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"/>
    </mc:Choice>
  </mc:AlternateContent>
  <xr:revisionPtr revIDLastSave="0" documentId="13_ncr:1_{917F70A3-D7D9-42D6-BAD5-F0E894D66D64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Скребки для катков" sheetId="8" r:id="rId6"/>
    <sheet name="Ремонт ТРАКов" sheetId="9" r:id="rId7"/>
    <sheet name="РАСПРОДАЖА" sheetId="6" r:id="rId8"/>
  </sheets>
  <calcPr calcId="191029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J21" i="1"/>
  <c r="J20" i="1"/>
  <c r="J19" i="1"/>
  <c r="J18" i="1"/>
  <c r="J29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117" i="7"/>
  <c r="F111" i="7"/>
  <c r="F105" i="7"/>
  <c r="F99" i="7"/>
  <c r="F93" i="7"/>
  <c r="F87" i="7"/>
  <c r="F81" i="7"/>
  <c r="F75" i="7"/>
  <c r="F69" i="7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<sst xmlns="http://schemas.openxmlformats.org/spreadsheetml/2006/main" count="2023" uniqueCount="1415">
  <si>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</si>
  <si>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</si>
  <si>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</si>
  <si>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</si>
  <si>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</si>
  <si>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</si>
  <si>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</si>
  <si>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</si>
  <si>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</si>
  <si>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</si>
  <si>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</si>
  <si>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</si>
  <si>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</si>
  <si>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</si>
  <si>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</si>
  <si>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</si>
  <si>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</si>
  <si>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</si>
  <si>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</si>
  <si>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</si>
  <si>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</si>
  <si>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</si>
  <si>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</si>
  <si>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</si>
  <si>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</si>
  <si>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</si>
  <si>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</si>
  <si>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</si>
  <si>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</si>
  <si>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</si>
  <si>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</si>
  <si>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</si>
  <si>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</si>
  <si>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</si>
  <si>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</si>
  <si>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</si>
  <si>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</si>
  <si>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</si>
  <si>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</si>
  <si>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</si>
  <si>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1. Нож средний 2083х150х20</t>
  </si>
  <si>
    <t>2. Нож средний 304х150х20</t>
  </si>
  <si>
    <t>Джон Дир 750J</t>
  </si>
  <si>
    <t>1. Нож средний 703х220х20</t>
  </si>
  <si>
    <t>2. Нож средний 910х220х20</t>
  </si>
  <si>
    <t>Джон Дир 850J</t>
  </si>
  <si>
    <t>2. Нож средний 10Y-81-00001</t>
  </si>
  <si>
    <t>2. Нож средний 10S-81B-00001</t>
  </si>
  <si>
    <t>3. Нож боковой 10S-80B-00002/3</t>
  </si>
  <si>
    <t>1. Нож средний 16L-80-00030</t>
  </si>
  <si>
    <t>2. Нож боковой 16L-80-00012/13</t>
  </si>
  <si>
    <t>1. Нож средний 16L-80-00026</t>
  </si>
  <si>
    <t>2. Нож средний 16L-80-00011</t>
  </si>
  <si>
    <t>3. Нож боковой 480х250х40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</si>
  <si>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</si>
  <si>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</si>
  <si>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</si>
  <si>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7. ДЗ-98 к-т 2х3 (нов. образ. наплавка)</t>
  </si>
  <si>
    <t xml:space="preserve">8. ДЗ-98 к-т 2х3 (нов. образ. полоса) </t>
  </si>
  <si>
    <t>9. ДЗ-98 к-т 2х2 (ст. образ.)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</si>
  <si>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</si>
  <si>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</si>
  <si>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</si>
  <si>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</si>
  <si>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</si>
  <si>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3. Нож боковой 480х270х40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</si>
  <si>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</si>
  <si>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</si>
  <si>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</si>
  <si>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</si>
  <si>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</si>
  <si>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</si>
  <si>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</si>
  <si>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</si>
  <si>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</si>
  <si>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</si>
  <si>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</si>
  <si>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</si>
  <si>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</si>
  <si>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</si>
  <si>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</si>
  <si>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</si>
  <si>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</si>
  <si>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</si>
  <si>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</si>
  <si>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</si>
  <si>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</si>
  <si>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</si>
  <si>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</si>
  <si>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</si>
  <si>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</si>
  <si>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</si>
  <si>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</si>
  <si>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</si>
  <si>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</si>
  <si>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</si>
  <si>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</si>
  <si>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</si>
  <si>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</si>
  <si>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</si>
  <si>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</si>
  <si>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</si>
  <si>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</si>
  <si>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</si>
  <si>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</si>
  <si>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</si>
  <si>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</si>
  <si>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</si>
  <si>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</si>
  <si>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</si>
  <si>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</si>
  <si>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</si>
  <si>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</si>
  <si>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</si>
  <si>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</si>
  <si>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</si>
  <si>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</si>
  <si>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</si>
  <si>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</si>
  <si>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</si>
  <si>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Протекторы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</si>
  <si>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</si>
  <si>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</si>
  <si>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</si>
  <si>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</si>
  <si>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</si>
  <si>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</si>
  <si>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</si>
  <si>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</si>
  <si>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PC-650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</si>
  <si>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</si>
  <si>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</si>
  <si>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</si>
  <si>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</si>
  <si>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</si>
  <si>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</si>
  <si>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</si>
  <si>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</si>
  <si>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</si>
  <si>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</si>
  <si>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</si>
  <si>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</si>
  <si>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</si>
  <si>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</si>
  <si>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</si>
  <si>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</si>
  <si>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</si>
  <si>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</si>
  <si>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</si>
  <si>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</si>
  <si>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</si>
  <si>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</si>
  <si>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</si>
  <si>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</si>
  <si>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</si>
  <si>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</si>
  <si>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</si>
  <si>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</si>
  <si>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>GR-215</t>
  </si>
  <si>
    <t>1. 2130х130х20  ТС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</si>
  <si>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</si>
  <si>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</si>
  <si>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</si>
  <si>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</si>
  <si>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</si>
  <si>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6. Б-170, Б-10 к-т 2х3 болотоход (наплавка)</t>
  </si>
  <si>
    <t>12. А-120 к-т 2х3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</si>
  <si>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</si>
  <si>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</si>
  <si>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</si>
  <si>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</si>
  <si>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</si>
  <si>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</si>
  <si>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</si>
  <si>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</si>
  <si>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</si>
  <si>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</si>
  <si>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</si>
  <si>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</si>
  <si>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</si>
  <si>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</si>
  <si>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</si>
  <si>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</si>
  <si>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</si>
  <si>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</si>
  <si>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</si>
  <si>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</si>
  <si>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</si>
  <si>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</si>
  <si>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</si>
  <si>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</si>
  <si>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r>
      <t xml:space="preserve">Резцовые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</si>
  <si>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2. Нож 1260х190х20 ДЗ-98 нов. образца</t>
  </si>
  <si>
    <t>10. ДЗ-122, ДЗ-180, ДЗ-143 к-т 2х2 (наплавка)</t>
  </si>
  <si>
    <t>11. ДЗ-122,  ДЗ-180, ДЗ-143  к-т 2х2  (полоса)</t>
  </si>
  <si>
    <t>1. Нож средний 1052х254х20</t>
  </si>
  <si>
    <t>2. Нож средний 444х254х20</t>
  </si>
  <si>
    <t>1. Нож средний 880х200х20</t>
  </si>
  <si>
    <t>2. Нож средний 840х200х20</t>
  </si>
  <si>
    <r>
      <t xml:space="preserve">Бронированные ножи - </t>
    </r>
    <r>
      <rPr>
        <b/>
        <sz val="14"/>
        <color indexed="10"/>
        <rFont val="Times New Roman"/>
        <family val="1"/>
        <charset val="204"/>
      </rPr>
      <t>новинка!</t>
    </r>
  </si>
  <si>
    <t>WA500</t>
  </si>
  <si>
    <t>R-380</t>
  </si>
  <si>
    <t>К серия</t>
  </si>
  <si>
    <t>Зубья на New Holland</t>
  </si>
  <si>
    <t>Палец 220-9090</t>
  </si>
  <si>
    <t>Палец 209-70-54240</t>
  </si>
  <si>
    <t>Палец 61EQ-30460</t>
  </si>
  <si>
    <t>Фиксатор 61EQ-30510</t>
  </si>
  <si>
    <t>3. Нож боковой 470х220х25</t>
  </si>
  <si>
    <t>1. 1980х130х20  ТС</t>
  </si>
  <si>
    <t>Liu Gong CLG 418</t>
  </si>
  <si>
    <t>4. Нож ср. 067.55.11.004-06 (наплавка)</t>
  </si>
  <si>
    <t>6. Нож бок. Б-170 Д661.02.001-02/002-02 (литье)</t>
  </si>
  <si>
    <t>7. Нож бок. Б-170 80-52-59/60 (литье)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</si>
  <si>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</si>
  <si>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</si>
  <si>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</si>
  <si>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</si>
  <si>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</si>
  <si>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</si>
  <si>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</si>
  <si>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</si>
  <si>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</si>
  <si>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</si>
  <si>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</si>
  <si>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</si>
  <si>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</si>
  <si>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55P </t>
  </si>
  <si>
    <t xml:space="preserve">Палец+фиксатор 65P </t>
  </si>
  <si>
    <t xml:space="preserve">Палец+фиксатор 80P </t>
  </si>
  <si>
    <t>Палец 21N-72-14330</t>
  </si>
  <si>
    <t>Палец 195-78-71360 D375</t>
  </si>
  <si>
    <t>Палец 220-9110</t>
  </si>
  <si>
    <t>Палец 220-9130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</si>
  <si>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</si>
  <si>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</si>
  <si>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</si>
  <si>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</si>
  <si>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</si>
  <si>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</si>
  <si>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</si>
  <si>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</si>
  <si>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</si>
  <si>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</si>
  <si>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</si>
  <si>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</si>
  <si>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</si>
  <si>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</si>
  <si>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</si>
  <si>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</si>
  <si>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</si>
  <si>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</si>
  <si>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</si>
  <si>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</si>
  <si>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</si>
  <si>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</si>
  <si>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</si>
  <si>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</si>
  <si>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</si>
  <si>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</si>
  <si>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</si>
  <si>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</si>
  <si>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</si>
  <si>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</si>
  <si>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</si>
  <si>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</si>
  <si>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</si>
  <si>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61N6-31320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</si>
  <si>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</si>
  <si>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</si>
  <si>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</si>
  <si>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</si>
  <si>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</si>
  <si>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</si>
  <si>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</si>
  <si>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</si>
  <si>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</si>
  <si>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</si>
  <si>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</si>
  <si>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</si>
  <si>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</si>
  <si>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</si>
  <si>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</si>
  <si>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</si>
  <si>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 61E3-3034/33 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</si>
  <si>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</si>
  <si>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</si>
  <si>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</si>
  <si>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</si>
  <si>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</si>
  <si>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</si>
  <si>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</si>
  <si>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Зубья на MST 542-544</t>
  </si>
  <si>
    <t>Зуб  5421115-20 (Китай)</t>
  </si>
  <si>
    <t>Зуб 5421114-20 (Китай)</t>
  </si>
  <si>
    <t>Зубья на ZL 50G, XCMG LW 500F</t>
  </si>
  <si>
    <t>Зуб 252101813  (Китай)</t>
  </si>
  <si>
    <t>Зуб 252101812  (Китай)</t>
  </si>
  <si>
    <t>Зуб 252101811  (Китай)</t>
  </si>
  <si>
    <t>Зубья на SDLG 936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</si>
  <si>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</si>
  <si>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</si>
  <si>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</si>
  <si>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</si>
  <si>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</si>
  <si>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</si>
  <si>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</si>
  <si>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</si>
  <si>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</si>
  <si>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</si>
  <si>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</si>
  <si>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</si>
  <si>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</si>
  <si>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</si>
  <si>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</si>
  <si>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</si>
  <si>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</si>
  <si>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</si>
  <si>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</si>
  <si>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</si>
  <si>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</si>
  <si>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</si>
  <si>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</si>
  <si>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</si>
  <si>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</si>
  <si>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</si>
  <si>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</si>
  <si>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</si>
  <si>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</si>
  <si>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</si>
  <si>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</si>
  <si>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</si>
  <si>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</si>
  <si>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1. Нож средний ДТ-75, ДЗ-42</t>
  </si>
  <si>
    <t>Джон Дир 325</t>
  </si>
  <si>
    <t>1. Нож отвала 2295х200х20</t>
  </si>
  <si>
    <t xml:space="preserve">2. Нож ковша 2350х320х20 </t>
  </si>
  <si>
    <t>Volvo BL-61</t>
  </si>
  <si>
    <t xml:space="preserve">1. Нож ковша 2350х300х20 </t>
  </si>
  <si>
    <t>1. Нож ковша 2410х300х20</t>
  </si>
  <si>
    <t>LW-300F</t>
  </si>
  <si>
    <t xml:space="preserve"> LB-115 </t>
  </si>
  <si>
    <t>MST 544(542)</t>
  </si>
  <si>
    <t>Terex</t>
  </si>
  <si>
    <t>TLB-825</t>
  </si>
  <si>
    <t>1. Нож ковша 2350х300х20</t>
  </si>
  <si>
    <t>TLB-970</t>
  </si>
  <si>
    <t>1. Нож ковша 2400х300х20</t>
  </si>
  <si>
    <t>Hidromek-102</t>
  </si>
  <si>
    <t>Адаптер - 35 mm 2713-1218 (Китай)</t>
  </si>
  <si>
    <t>Адаптер - 40 mm 2713-1220 (Китай)</t>
  </si>
  <si>
    <t>Адаптер - 55 mm (2713-1237 / 73) (Китай)</t>
  </si>
  <si>
    <t>Адаптер 50CL (72А0006) (Китай)</t>
  </si>
  <si>
    <t>Адаптер 50CR (72А0008) (Китай)</t>
  </si>
  <si>
    <t>Адаптер 50CZ-40 (72А0007)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</si>
  <si>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</si>
  <si>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</si>
  <si>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</si>
  <si>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</si>
  <si>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</si>
  <si>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</si>
  <si>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</si>
  <si>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</si>
  <si>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</si>
  <si>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</si>
  <si>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</si>
  <si>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</si>
  <si>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</si>
  <si>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</si>
  <si>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</si>
  <si>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</si>
  <si>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</si>
  <si>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</si>
  <si>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</si>
  <si>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</si>
  <si>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</si>
  <si>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</si>
  <si>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</si>
  <si>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</si>
  <si>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</si>
  <si>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</si>
  <si>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</si>
  <si>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</si>
  <si>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</si>
  <si>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</si>
  <si>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</si>
  <si>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</si>
  <si>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</si>
  <si>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</si>
  <si>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</si>
  <si>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</si>
  <si>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</si>
  <si>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</si>
  <si>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</si>
  <si>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</si>
  <si>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</si>
  <si>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</si>
  <si>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</si>
  <si>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</si>
  <si>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</si>
  <si>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</si>
  <si>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</si>
  <si>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</si>
  <si>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</si>
  <si>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</si>
  <si>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</si>
  <si>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1.Нож ковша 2260х300х20</t>
  </si>
  <si>
    <t>1. Нож ковша 2500х300х20</t>
  </si>
  <si>
    <t>New Holland/Case</t>
  </si>
  <si>
    <t>1. Нож отвала 87308642 (2400х130х20)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</si>
  <si>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</si>
  <si>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</si>
  <si>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</si>
  <si>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</si>
  <si>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</si>
  <si>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</si>
  <si>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</si>
  <si>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</si>
  <si>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</si>
  <si>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</si>
  <si>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</si>
  <si>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</si>
  <si>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</si>
  <si>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</si>
  <si>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</si>
  <si>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</si>
  <si>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</si>
  <si>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</si>
  <si>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</si>
  <si>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</si>
  <si>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</si>
  <si>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</si>
  <si>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</si>
  <si>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</si>
  <si>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</si>
  <si>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</si>
  <si>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</si>
  <si>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</si>
  <si>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</si>
  <si>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</si>
  <si>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</si>
  <si>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</si>
  <si>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</si>
  <si>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</si>
  <si>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</si>
  <si>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</si>
  <si>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</si>
  <si>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</si>
  <si>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</si>
  <si>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</si>
  <si>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</si>
  <si>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</si>
  <si>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</si>
  <si>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</si>
  <si>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</si>
  <si>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</si>
  <si>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</si>
  <si>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</si>
  <si>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</si>
  <si>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</si>
  <si>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</si>
  <si>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</si>
  <si>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</si>
  <si>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</si>
  <si>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</si>
  <si>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</si>
  <si>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</si>
  <si>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</si>
  <si>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</si>
  <si>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</si>
  <si>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</si>
  <si>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</si>
  <si>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</si>
  <si>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</si>
  <si>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</si>
  <si>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</si>
  <si>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</si>
  <si>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</si>
  <si>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</si>
  <si>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</si>
  <si>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</si>
  <si>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</si>
  <si>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</si>
  <si>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Адаптер - 50 mm (713-0033 / 00033) (Китай)</t>
  </si>
  <si>
    <t>Коронка 713-00057 (2713-1221) (Китай)</t>
  </si>
  <si>
    <t>Коронка V13SYL (Китай)</t>
  </si>
  <si>
    <t>Коронка 35R14-2  (Китай)</t>
  </si>
  <si>
    <t>7. Наконечник 011101-97-160СБ (Т-11, 15) (импорт)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</si>
  <si>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</si>
  <si>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</si>
  <si>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</si>
  <si>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</si>
  <si>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</si>
  <si>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</si>
  <si>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</si>
  <si>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</si>
  <si>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</si>
  <si>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</si>
  <si>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</si>
  <si>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</si>
  <si>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</si>
  <si>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</si>
  <si>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</si>
  <si>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</si>
  <si>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</si>
  <si>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</si>
  <si>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</si>
  <si>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</si>
  <si>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</si>
  <si>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</si>
  <si>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</si>
  <si>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</si>
  <si>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</si>
  <si>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</si>
  <si>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</si>
  <si>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2. Нож ср. Т20/25  46-93-22-01 (7 отв.)</t>
  </si>
  <si>
    <t>3. Нож бок. Т2501-92-21/21-01(5 отв. со скосом)</t>
  </si>
  <si>
    <t>4. Нож бок. Т2501-92-21/21-01(5 отв. со скосом) импорт</t>
  </si>
  <si>
    <t>8. Нож угл. Т20/25/35/330/500.-3501-93-21/01 (полусф.отвал)</t>
  </si>
  <si>
    <t>10. Нож  угл. Т9.01, Т11.01, Т15.01  011501-93-21/21-01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</si>
  <si>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</si>
  <si>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</si>
  <si>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</si>
  <si>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</si>
  <si>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</si>
  <si>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</si>
  <si>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</si>
  <si>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</si>
  <si>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</si>
  <si>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</si>
  <si>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</si>
  <si>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</si>
  <si>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</si>
  <si>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</si>
  <si>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</si>
  <si>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</si>
  <si>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</si>
  <si>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</si>
  <si>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</si>
  <si>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</si>
  <si>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</si>
  <si>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</si>
  <si>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</si>
  <si>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</si>
  <si>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</si>
  <si>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</si>
  <si>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</si>
  <si>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</si>
  <si>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</si>
  <si>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</si>
  <si>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</si>
  <si>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</si>
  <si>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</si>
  <si>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</si>
  <si>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</si>
  <si>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</si>
  <si>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</si>
  <si>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</si>
  <si>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</si>
  <si>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</si>
  <si>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</si>
  <si>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</si>
  <si>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</si>
  <si>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</si>
  <si>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</si>
  <si>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</si>
  <si>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</si>
  <si>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</si>
  <si>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</si>
  <si>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</si>
  <si>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</si>
  <si>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</si>
  <si>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</si>
  <si>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</si>
  <si>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</si>
  <si>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</si>
  <si>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</si>
  <si>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</si>
  <si>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</si>
  <si>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</si>
  <si>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</si>
  <si>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</si>
  <si>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</si>
  <si>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</si>
  <si>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</si>
  <si>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</si>
  <si>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</si>
  <si>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</si>
  <si>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</si>
  <si>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</si>
  <si>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</si>
  <si>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</si>
  <si>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</si>
  <si>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Коронка 207-70-14151 (Китай)</t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</si>
  <si>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</si>
  <si>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</si>
  <si>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</si>
  <si>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</si>
  <si>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</si>
  <si>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</si>
  <si>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7. Нож средний 14Х-952-5190/5210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</si>
  <si>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</si>
  <si>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</si>
  <si>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</si>
  <si>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</si>
  <si>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</si>
  <si>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</si>
  <si>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</si>
  <si>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</si>
  <si>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</si>
  <si>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</si>
  <si>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</si>
  <si>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</si>
  <si>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</si>
  <si>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</si>
  <si>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</si>
  <si>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</si>
  <si>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</si>
  <si>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</si>
  <si>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</si>
  <si>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</si>
  <si>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</si>
  <si>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</si>
  <si>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</si>
  <si>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</si>
  <si>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</si>
  <si>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</si>
  <si>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</si>
  <si>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1. Нож средний 135-9668   (400-500HB)</t>
  </si>
  <si>
    <t>2. Нож боковой 31Y-82-00001/2</t>
  </si>
  <si>
    <t>1. Нож средний 923х254х19 (400-500HB)</t>
  </si>
  <si>
    <t>2. Нож средний 617х254х19 (400-500HB)</t>
  </si>
  <si>
    <t>3. Нож боковой 400х280х30 (400-500HB)</t>
  </si>
  <si>
    <t>Нож средний 1828х205х20</t>
  </si>
  <si>
    <t>Нож средний 2210х205х20</t>
  </si>
  <si>
    <t>1. Нож средний 1060х305х30</t>
  </si>
  <si>
    <t>2. Нож средний 1050х305х30</t>
  </si>
  <si>
    <t>3. Нож боковой 540х320х40</t>
  </si>
  <si>
    <t>2.Нож средний 1980х203х19 (400-500HB)</t>
  </si>
  <si>
    <t>3. Нож твердосплавный 1980х130х20 ТС</t>
  </si>
  <si>
    <t>2. Нож средний 1826х152х19 (400-500HB)</t>
  </si>
  <si>
    <t>3. Нож средний 1826х203х19 (400-500HB)</t>
  </si>
  <si>
    <t>1. Нож ковша 2480х320х20</t>
  </si>
  <si>
    <t>1. Нож ковша 2440х380х20</t>
  </si>
  <si>
    <t>1. Нож средний 1850х203х20</t>
  </si>
  <si>
    <t>2. Нож боковой 430х110х20</t>
  </si>
  <si>
    <t>1. Нож средний 1168х155х20</t>
  </si>
  <si>
    <t>1. Нож ковша 2475х380х20</t>
  </si>
  <si>
    <t>1. Нож средний 9818106 (400-500HB)</t>
  </si>
  <si>
    <t>1. Нож средний 2130х203х19 (400-500HB)</t>
  </si>
  <si>
    <t>1. Нож средний 1230х250х20 (400-500HB)</t>
  </si>
  <si>
    <t>4. Нож отвала 123/02362  (400-500HB)</t>
  </si>
  <si>
    <t>1. Нож отвала 123/05115  2450х130х16  (400-500HB)</t>
  </si>
  <si>
    <t>1. Нож средний 6718006 (400-500HB)</t>
  </si>
  <si>
    <t>2. Нож средний 6718007 (400-500HB)</t>
  </si>
  <si>
    <t>1. Нож  ковша 2410х285х20</t>
  </si>
  <si>
    <t>1. Нож ковша 2420х300х20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</si>
  <si>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</si>
  <si>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</si>
  <si>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</si>
  <si>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5. Нож ср. 067.55.11.004-06 (лист 65Г)</t>
  </si>
  <si>
    <t>2. Нож ср. ДЗ-98 067.55.11.004.-01 (лист 65Г)</t>
  </si>
  <si>
    <t>5. Нож ср. ДЗ-98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</si>
  <si>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</si>
  <si>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</si>
  <si>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</si>
  <si>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4.Нож боковой 8Е9378/79 (400-500HB)</t>
  </si>
  <si>
    <t>3.Нож средний 8E9377 (400-500HB)</t>
  </si>
  <si>
    <t>1.Нож средний 4Т6659 (400-500HB)</t>
  </si>
  <si>
    <t>2.Нож средний 9U8057  (400-500HB)</t>
  </si>
  <si>
    <t>3.Нож боковой 8Е9378/79 (400-500HB)</t>
  </si>
  <si>
    <t>1.Нож средний 9W1878 (400-500HB)</t>
  </si>
  <si>
    <t>3. Нож боковой 9W6198/99 (400-500HB)</t>
  </si>
  <si>
    <t>5. Нож средний 9W7043 (400-500HB)</t>
  </si>
  <si>
    <t>6. Нож средний 9W3927 (400-500HB)</t>
  </si>
  <si>
    <t>7. Нож боковой 8Е4196/97 (400-500HB)</t>
  </si>
  <si>
    <t>8. Нож боковой 8Е4539/40 (400-500HB)</t>
  </si>
  <si>
    <t>1. Нож средний 9W6656 (400-500HB)</t>
  </si>
  <si>
    <t>2. Нож средний 9W6657 (400-500HB)</t>
  </si>
  <si>
    <t>3. Нож средний 9W6658 (400-500HB)</t>
  </si>
  <si>
    <t xml:space="preserve">1. Нож средний 10S-80B-00001 </t>
  </si>
  <si>
    <t xml:space="preserve">3. Нож боковой 10Y-80-00003/4 </t>
  </si>
  <si>
    <t xml:space="preserve">1. Нож средний 10Y-80-00005 </t>
  </si>
  <si>
    <t xml:space="preserve">1. Нож средний  1445х152х20 </t>
  </si>
  <si>
    <t xml:space="preserve">2. Нож боковой  524х150х20 </t>
  </si>
  <si>
    <t xml:space="preserve">1. Нож средний  2285х210х20 </t>
  </si>
  <si>
    <t xml:space="preserve">1. Нож средний  1368х152х20 </t>
  </si>
  <si>
    <t xml:space="preserve">1. Нож ковша 2410х300х20 </t>
  </si>
  <si>
    <t xml:space="preserve">3. Нож средний 6Y5539 </t>
  </si>
  <si>
    <t xml:space="preserve">9. Нож боковой 9J1477/78 </t>
  </si>
  <si>
    <t xml:space="preserve">7. Нож средний 9W 9098 </t>
  </si>
  <si>
    <t xml:space="preserve">5. Нож средний 4Т6378 </t>
  </si>
  <si>
    <t xml:space="preserve">4. Нож средний 9W5232 </t>
  </si>
  <si>
    <t xml:space="preserve">2. Нож средний 4Т3423 </t>
  </si>
  <si>
    <t xml:space="preserve">1. Нож средний 4Т3417 </t>
  </si>
  <si>
    <t xml:space="preserve">2.Нож боковой 6Y5839/40 </t>
  </si>
  <si>
    <t xml:space="preserve">1.Нож средний 4T6232 </t>
  </si>
  <si>
    <t xml:space="preserve">2. Нож средний 195-72-11144 </t>
  </si>
  <si>
    <t xml:space="preserve">9. Нож средний 17М-72-21160 </t>
  </si>
  <si>
    <t>5. Нож средний 14Y-71-11210</t>
  </si>
  <si>
    <t xml:space="preserve">2. Нож средний 130-920-2180 </t>
  </si>
  <si>
    <t xml:space="preserve">1. Нож средний 130-70-41130 </t>
  </si>
  <si>
    <t xml:space="preserve">2. Нож средний 13G-72-61420 </t>
  </si>
  <si>
    <t xml:space="preserve">1. Нож средний 13G-72-61410 </t>
  </si>
  <si>
    <t>1. Нож средний 13G-72-61410</t>
  </si>
  <si>
    <t xml:space="preserve">2. Нож средний 134-72-61420 </t>
  </si>
  <si>
    <t xml:space="preserve">1. Нож средний 134-72-61410 </t>
  </si>
  <si>
    <t xml:space="preserve">2. Нож средний 12F-929-2170 </t>
  </si>
  <si>
    <t>1. Нож средний 104-70-21140</t>
  </si>
  <si>
    <t xml:space="preserve">Нож средний 10G-72-21270 </t>
  </si>
  <si>
    <t xml:space="preserve">Нож средний 10G-72-21260 </t>
  </si>
  <si>
    <t>1. Нож средний 14Х-71-11310 /16Y-80-00019 (400-500HB)</t>
  </si>
  <si>
    <t>2. Нож средний 16Y-82-00001</t>
  </si>
  <si>
    <t>3. Нож средний 16Y-82-00002</t>
  </si>
  <si>
    <t>4. Нож средний 16Y-81-00004</t>
  </si>
  <si>
    <t>1. Нож средний 175-70-26310 (400-500HB)</t>
  </si>
  <si>
    <t>2. Нож средний 24Y-81-00006</t>
  </si>
  <si>
    <t>2. Нож средний 195-70-12492 (22Y-82-00005)(400-500HB)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</si>
  <si>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</si>
  <si>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</si>
  <si>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</si>
  <si>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</si>
  <si>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 xml:space="preserve">Нож средний 2210х205х20 </t>
  </si>
  <si>
    <t>1. Нож средний 1365х152х20</t>
  </si>
  <si>
    <t>1. Нож средний 1372х155х20</t>
  </si>
  <si>
    <t xml:space="preserve">1. Нож средний 1826х180х20 </t>
  </si>
  <si>
    <t xml:space="preserve">4. Нож боковой 440х155х20 </t>
  </si>
  <si>
    <t>1. Нож ковша 2160х330х20</t>
  </si>
  <si>
    <t>1. Нож ковша 2520х350х20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</si>
  <si>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</si>
  <si>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</si>
  <si>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</si>
  <si>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</si>
  <si>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 xml:space="preserve">1. Бокорез 3500531/32 </t>
  </si>
  <si>
    <t xml:space="preserve">1. Нож отвала 020/21737 </t>
  </si>
  <si>
    <t xml:space="preserve">2. Нож ковша 020/20328 </t>
  </si>
  <si>
    <t>4. Нож боковой  520х153х16 (средний отвал)</t>
  </si>
  <si>
    <t>12. Нож углов. Т11.01  211112-91-21/21-01</t>
  </si>
  <si>
    <t>13. Нож сред. Т9.01 010901-93-21/21-01 (4 отв. со скосом)</t>
  </si>
  <si>
    <t>14. Нож сред. Т9.01 010901-93-22  (4 отв. прямой)</t>
  </si>
  <si>
    <t>15. Нож сред. Т9.01 010901-93-22-01 (5 отв. прямой)</t>
  </si>
  <si>
    <t>16. Нож сред. Т11.01  011501-93-23 (5 отв.прямой)</t>
  </si>
  <si>
    <t>17. Нож сред. Т11.01  011501-93-23 (5 отв.прямой) импорт</t>
  </si>
  <si>
    <t>18. Нож сред. Т11.01  011501-93-22 (5 отв. со скосом)</t>
  </si>
  <si>
    <t>19. Нож сред. Т11.01  011501-93-22 (5 отв. со скосом) импорт</t>
  </si>
  <si>
    <t>20. Нож сред. Т11.01  011501-93-22-01/03 (6 отв. со скосом)</t>
  </si>
  <si>
    <t>21. Нож сред. Т11.01  011501-93-22-01/03 (6 отв. со скосом) импорт</t>
  </si>
  <si>
    <t>22. Нож сред. Т11.01  011501-93-23-01 (4 отв. прямой)</t>
  </si>
  <si>
    <t>23. Нож сред. Т11.01  011501-93-23-01 (4 отв. прямой) импорт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</si>
  <si>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</si>
  <si>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</si>
  <si>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</si>
  <si>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</si>
  <si>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</si>
  <si>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</si>
  <si>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</si>
  <si>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</si>
  <si>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</si>
  <si>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</si>
  <si>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</si>
  <si>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Зубья, адаптеры на LiuGong 856;                                                         ZL-30; ZL-40; ZL-50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</si>
  <si>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</si>
  <si>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</si>
  <si>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</si>
  <si>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</si>
  <si>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</si>
  <si>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</si>
  <si>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</si>
  <si>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</si>
  <si>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</si>
  <si>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</si>
  <si>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</si>
  <si>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</si>
  <si>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</si>
  <si>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</si>
  <si>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Адаптер 6I6354 (Китай)</t>
  </si>
  <si>
    <t>Палец 9J2358/8Е6358 (114-0358)</t>
  </si>
  <si>
    <t xml:space="preserve">Фиксатор 8E6359 ( 114-0359) </t>
  </si>
  <si>
    <t>Адаптер 6I6404 (Китай)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</si>
  <si>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</si>
  <si>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</si>
  <si>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</si>
  <si>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</si>
  <si>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</si>
  <si>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</si>
  <si>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</si>
  <si>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</si>
  <si>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</si>
  <si>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</si>
  <si>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</si>
  <si>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</si>
  <si>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</si>
  <si>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</si>
  <si>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</si>
  <si>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</si>
  <si>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</si>
  <si>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</si>
  <si>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</si>
  <si>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</si>
  <si>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</si>
  <si>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</si>
  <si>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</si>
  <si>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</si>
  <si>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</si>
  <si>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</si>
  <si>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</si>
  <si>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</si>
  <si>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</si>
  <si>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</si>
  <si>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</si>
  <si>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</si>
  <si>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</si>
  <si>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</si>
  <si>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</si>
  <si>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</si>
  <si>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</si>
  <si>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</si>
  <si>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</si>
  <si>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</si>
  <si>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Коронка 7Т3402RC (Китай)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</si>
  <si>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</si>
  <si>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</si>
  <si>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</si>
  <si>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</si>
  <si>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</si>
  <si>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</si>
  <si>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</si>
  <si>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>Протектор 8Е1848  (Китай)</t>
  </si>
  <si>
    <t xml:space="preserve">20. Болт крепления ножа М36 </t>
  </si>
  <si>
    <t>24. Нож ковша МКСМ-800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</si>
  <si>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</si>
  <si>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</si>
  <si>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</si>
  <si>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207-70-14151RC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</si>
  <si>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</si>
  <si>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</si>
  <si>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</si>
  <si>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</si>
  <si>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</si>
  <si>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</si>
  <si>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</si>
  <si>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</si>
  <si>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</si>
  <si>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</si>
  <si>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</si>
  <si>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</si>
  <si>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</si>
  <si>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</si>
  <si>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</si>
  <si>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</si>
  <si>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ковша 42N-8151110</t>
  </si>
  <si>
    <t>1. Нож  ковша 219785 (Ст.45)</t>
  </si>
  <si>
    <t>1. Нож  ковша 219785 (400HB)</t>
  </si>
  <si>
    <t>MANITU</t>
  </si>
  <si>
    <t>1. Нож ковша 312642050</t>
  </si>
  <si>
    <t>9. Нож бок. Б-170 80-52-111/112 (литье)</t>
  </si>
  <si>
    <t>10. Нож ср.Б-170 (болотный) 067.55.11.004-01 (наплавка)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</si>
  <si>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</si>
  <si>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</si>
  <si>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</si>
  <si>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</si>
  <si>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</si>
  <si>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</si>
  <si>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</si>
  <si>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</si>
  <si>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</si>
  <si>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</si>
  <si>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</si>
  <si>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132р/255р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</si>
  <si>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10% от цен прайса</t>
    </r>
  </si>
  <si>
    <t>WD 500</t>
  </si>
  <si>
    <t>1. Нож средний 41L-70-25310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</si>
  <si>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</si>
  <si>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</si>
  <si>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</si>
  <si>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</si>
  <si>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</si>
  <si>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</si>
  <si>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</si>
  <si>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</si>
  <si>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</si>
  <si>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</si>
  <si>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</si>
  <si>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</si>
  <si>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</si>
  <si>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13. Стойка зуба ЧСДМ ДЗ-98В1.3.25.03.120</t>
  </si>
  <si>
    <t>14. Стойка зуба ЧСДМ ДЗ-98В1.3.25.03.011</t>
  </si>
  <si>
    <t>15. Стойка зуба Т-11 011101-97-170СБ</t>
  </si>
  <si>
    <t>16. Стойка зуба Четра Т-2501-98-240СБ (однозубый рыхлитель)</t>
  </si>
  <si>
    <t>17. Стойка зуба Четра Т-35 46-98-181 (однозубый рыхлитель)</t>
  </si>
  <si>
    <t>18. Накладка Т-25, Т35.01-98-188</t>
  </si>
  <si>
    <t>Коронка ковша 9W8452RC (LC450RC)/1U3452RC скальная (Китай)</t>
  </si>
  <si>
    <t>САТ 824H</t>
  </si>
  <si>
    <t>CAT 140</t>
  </si>
  <si>
    <t>1. Нож средний 4T3420  (400HB)</t>
  </si>
  <si>
    <t>2. Нож средний 122-9227  (400HB)</t>
  </si>
  <si>
    <t>2. Нож средний 2130х152х19 (300HB)</t>
  </si>
  <si>
    <t>1. Нож ковша 3040х320х30 (база)</t>
  </si>
  <si>
    <t xml:space="preserve">2. Нож ковша 3040х380х30 </t>
  </si>
  <si>
    <t>5. Нож ср. 404-93-22  (5 отв. прямой)</t>
  </si>
  <si>
    <t>Для отечественной техники</t>
  </si>
  <si>
    <t>Для импортной техники</t>
  </si>
  <si>
    <t>4. Нож боковой 175-71-22272/82 (400-500HB)</t>
  </si>
  <si>
    <t>5. Нож боковой 171-82-00001/00003 (400-500HB)</t>
  </si>
  <si>
    <t>10. Нож бок. ДЗ-98 БО.26.40.022-01 (Ст.45)</t>
  </si>
  <si>
    <t>11. Нож ср. ДЗ-98 БО.26.40.022 (Ст.45)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</si>
  <si>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</si>
  <si>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</si>
  <si>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</si>
  <si>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</si>
  <si>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</si>
  <si>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</si>
  <si>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</si>
  <si>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</si>
  <si>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</si>
  <si>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</si>
  <si>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</si>
  <si>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</si>
  <si>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</si>
  <si>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</si>
  <si>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</si>
  <si>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</si>
  <si>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</si>
  <si>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</si>
  <si>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</si>
  <si>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</si>
  <si>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>7. Нож угл. Т-330   3501-93-21/01 (прямой отвал)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</si>
  <si>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</si>
  <si>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</si>
  <si>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</si>
  <si>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</si>
  <si>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3. Нож средний 171-82-00002 (400-500HB)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</si>
  <si>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</si>
  <si>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</si>
  <si>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</si>
  <si>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</si>
  <si>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</si>
  <si>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</si>
  <si>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</si>
  <si>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</si>
  <si>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</si>
  <si>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</si>
  <si>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</si>
  <si>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</si>
  <si>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</si>
  <si>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</si>
  <si>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</si>
  <si>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</si>
  <si>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</si>
  <si>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</si>
  <si>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</si>
  <si>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</si>
  <si>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</si>
  <si>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</si>
  <si>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</si>
  <si>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</si>
  <si>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</si>
  <si>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</si>
  <si>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</si>
  <si>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5. Нож отвала 123/02362  (ст.45)</t>
  </si>
  <si>
    <t>6. Нож ковша челюсти 993/99189 (400-500HB)</t>
  </si>
  <si>
    <t>7. Нож ковша челюсти 993/99189 (ст.45, 2-х сторонний)</t>
  </si>
  <si>
    <t>2. Нож отвала 123/05115  2450х130х16  (ст.45)</t>
  </si>
  <si>
    <t>3. Нож ковша  990/69901 2440х295х20 (400-500HB)</t>
  </si>
  <si>
    <t>4. Нож ковша  990/69901 2440х295х20 (ст.45, 2-х сторонний)</t>
  </si>
  <si>
    <t>2. Нож бок. ДЗ-98 23.01.090</t>
  </si>
  <si>
    <t>Палец +замок 18PIN/18LK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</si>
  <si>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</si>
  <si>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</si>
  <si>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</si>
  <si>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</si>
  <si>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</si>
  <si>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</si>
  <si>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</si>
  <si>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</si>
  <si>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</si>
  <si>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</si>
  <si>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</si>
  <si>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6. Нож ковша 123/05119 2450х200х20 (400HB)</t>
  </si>
  <si>
    <t>4.Нож средний 3G4282 (400-500HB)</t>
  </si>
  <si>
    <t>3. Нож средний (2130х152х19) (M.16) (500HB)</t>
  </si>
  <si>
    <t>4. Нож средний 2130х203х19 (400-500HB)</t>
  </si>
  <si>
    <t>5. Нож твердосплавный 2130х130х20 ТС</t>
  </si>
  <si>
    <t>WA 400</t>
  </si>
  <si>
    <t>1.  Нож средний 421-815-1111 (400-500HB)</t>
  </si>
  <si>
    <t xml:space="preserve">8. Нож средний 17А-72-12221 </t>
  </si>
  <si>
    <t>Режущая кромка 7Y-7611 (902х300х40) 400НВ</t>
  </si>
  <si>
    <t>D65-D475</t>
  </si>
  <si>
    <t>Палец 198-78-21410</t>
  </si>
  <si>
    <t>Палец 427-70-13770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</si>
  <si>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</si>
  <si>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</si>
  <si>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</si>
  <si>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</si>
  <si>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</si>
  <si>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</si>
  <si>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</si>
  <si>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</si>
  <si>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</si>
  <si>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</si>
  <si>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</si>
  <si>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</si>
  <si>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</si>
  <si>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</si>
  <si>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</si>
  <si>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</si>
  <si>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</si>
  <si>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</si>
  <si>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5. Нож боковой 8Е4541/42 (ИМПОРТ 400-500HB) (60мм.)</t>
  </si>
  <si>
    <t>6. Нож боковой 8Е4541/42 (ИМПОРТ 400-500HB) (45мм.)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</si>
  <si>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</si>
  <si>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</si>
  <si>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</si>
  <si>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</si>
  <si>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>1. Нож средн. 2130х152х16 (300HB)</t>
  </si>
  <si>
    <t xml:space="preserve">1. Нож ковша 331/49470 (400НВ) (база)  </t>
  </si>
  <si>
    <t>3. Нож ср. Б-170, Т-130   067.55.11.004-02; 80-52-61 (300НВ) импорт</t>
  </si>
  <si>
    <t>8. Нож бок. Б-170 80-52-59/60 (500НВ) импорт</t>
  </si>
  <si>
    <t>3. Нож средний 067.55.11.004-01 (300НВ) импорт</t>
  </si>
  <si>
    <t>6. Нож ср.   067.55.11.004-02; 80-52-61 (300НВ) импорт</t>
  </si>
  <si>
    <t>8. Нож бок. ДЗ-98  А-120.34.14.001/001-01 (300НВ) импорт</t>
  </si>
  <si>
    <t>9. Нож бок. ДЗ-98  А-120.34.14.001/001-01 (450-500HB) импорт</t>
  </si>
  <si>
    <t>4. Нож бок.  А-120.34.14.001/001-01 (300НВ) импорт</t>
  </si>
  <si>
    <t>5. Нож бок. ДЗ-98  А-120.34.14.001/001-01 (450-500HB) импорт</t>
  </si>
  <si>
    <t>6. Нож ср. 404-93-22  (5 отв. прямой) импорт</t>
  </si>
  <si>
    <t>11. Нож  угл. Т9.01, Т11.01, Т15.01  011501-93-21/21-01 импорт</t>
  </si>
  <si>
    <t>9. Нож угл. Т20/25/35/330/500.-3501-93-21/01  импорт</t>
  </si>
  <si>
    <t>6. Нож боковой 14Х-71-11330/40  (144-70-11251/61) (09Г2С)</t>
  </si>
  <si>
    <t>7. Нож боковой 14Х-71-11330/40  (144-70-11251/61) (400-500НВ)</t>
  </si>
  <si>
    <t xml:space="preserve">8. Нож средний 14Х-952-5190/5210 (400-500HB) </t>
  </si>
  <si>
    <t xml:space="preserve">9. Нож средний 14Х-952-5180 (400-500HB) </t>
  </si>
  <si>
    <t xml:space="preserve">3. Нож средний 14Х-71-11310 (400-500HB) </t>
  </si>
  <si>
    <t>2. Нож средний  7D1577 (2130х203х19) (М19,05)(400-500HB)</t>
  </si>
  <si>
    <t>1. Нож средний  7D1577 (2130х203х19) (М16)(400-500HB)</t>
  </si>
  <si>
    <t>1. Нож средний 2750х204х16 (передний отвал) (ст.45)</t>
  </si>
  <si>
    <t>2. Нож средний 2130х204х20 (средний отвал) (ст.45)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</si>
  <si>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</si>
  <si>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</si>
  <si>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</si>
  <si>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18. Болт крепления ножа М30 (импорт)</t>
  </si>
  <si>
    <t>19. Гайка крепления ножа М30 (импорт)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</si>
  <si>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</si>
  <si>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</si>
  <si>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</si>
  <si>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</si>
  <si>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</si>
  <si>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</si>
  <si>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</si>
  <si>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</si>
  <si>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</si>
  <si>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</si>
  <si>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</si>
  <si>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</si>
  <si>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</si>
  <si>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</si>
  <si>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</si>
  <si>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</si>
  <si>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</si>
  <si>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</si>
  <si>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</si>
  <si>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</si>
  <si>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</si>
  <si>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</si>
  <si>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</si>
  <si>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</si>
  <si>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</si>
  <si>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</si>
  <si>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</si>
  <si>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</si>
  <si>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</si>
  <si>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</si>
  <si>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</si>
  <si>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</si>
  <si>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</si>
  <si>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</si>
  <si>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</si>
  <si>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</si>
  <si>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</si>
  <si>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</si>
  <si>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</si>
  <si>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</si>
  <si>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</si>
  <si>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</si>
  <si>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</si>
  <si>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</si>
  <si>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</si>
  <si>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</si>
  <si>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</si>
  <si>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</si>
  <si>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</si>
  <si>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</si>
  <si>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</si>
  <si>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</si>
  <si>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</si>
  <si>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</si>
  <si>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</si>
  <si>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</si>
  <si>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</si>
  <si>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</si>
  <si>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</si>
  <si>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</si>
  <si>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</si>
  <si>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</si>
  <si>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</si>
  <si>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</si>
  <si>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</si>
  <si>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</si>
  <si>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</si>
  <si>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</si>
  <si>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</si>
  <si>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</si>
  <si>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</si>
  <si>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</si>
  <si>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</si>
  <si>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</si>
  <si>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</si>
  <si>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</si>
  <si>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</si>
  <si>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</si>
  <si>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</si>
  <si>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</si>
  <si>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</si>
  <si>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</si>
  <si>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</si>
  <si>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</si>
  <si>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</si>
  <si>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</si>
  <si>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</si>
  <si>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</si>
  <si>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</si>
  <si>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</si>
  <si>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</si>
  <si>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</si>
  <si>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</si>
  <si>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</si>
  <si>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</si>
  <si>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</si>
  <si>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</si>
  <si>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</si>
  <si>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</si>
  <si>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</si>
  <si>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</si>
  <si>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</si>
  <si>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</si>
  <si>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</si>
  <si>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</si>
  <si>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</si>
  <si>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</si>
  <si>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</si>
  <si>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</si>
  <si>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</si>
  <si>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</si>
  <si>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</si>
  <si>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</si>
  <si>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</si>
  <si>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</si>
  <si>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6I6464/159-0464  50 мм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</si>
  <si>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</si>
  <si>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</si>
  <si>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</si>
  <si>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</si>
  <si>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</si>
  <si>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</si>
  <si>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</si>
  <si>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</si>
  <si>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5. Нож ср. ДЗ-180 односторон.; п/сферич.  225.07.04.00.005 (1820х152х13)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</si>
  <si>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</si>
  <si>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</si>
  <si>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</si>
  <si>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</si>
  <si>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1. Нож ковша 3000х400х30 (ст.45)</t>
  </si>
  <si>
    <r>
      <t xml:space="preserve">6. Нож боковой 14Х-71-11330/340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</si>
  <si>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2. Нож средний 7T5702 (400-500HB)</t>
  </si>
  <si>
    <t>1. Нож средний 7T9125 (400-500HB)</t>
  </si>
  <si>
    <t>Палец 61E7-0105PIN</t>
  </si>
  <si>
    <t>8. Палец 46-98-184 + кольцо 46-98-185 (импорт)</t>
  </si>
  <si>
    <t>9. Палец 46-98-184 + кольцо 46-98-185 (импорт)</t>
  </si>
  <si>
    <t>10. Палец 46-98-184 + кольцо 46-98-186 (RUS)</t>
  </si>
  <si>
    <t>9. Палец 46-98-184 + кольцо 46-98-186 (RUS)</t>
  </si>
  <si>
    <t>10. Стойка зуба ЧТЗ 50-50-104СП (в сборе)</t>
  </si>
  <si>
    <t xml:space="preserve">11. Стойка зуба ЧТЗ 50-50-58 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</si>
  <si>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</si>
  <si>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</si>
  <si>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</si>
  <si>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</si>
  <si>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 xml:space="preserve">5. Нож боковой  462х140х20 </t>
  </si>
  <si>
    <t xml:space="preserve">5.Нож боковой 480х476х20 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</si>
  <si>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</si>
  <si>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</si>
  <si>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</si>
  <si>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3. Нож бок. 6Y2805  (554х235х20) (Ст.09Г2С)</t>
  </si>
  <si>
    <t>5. Нож средний  135-9349  (400-500HB)</t>
  </si>
  <si>
    <t>4. Нож бок. 6Y2805 (565х235х16) (400-500HB)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</si>
  <si>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</si>
  <si>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</si>
  <si>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</si>
  <si>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</si>
  <si>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</si>
  <si>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40S RS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</si>
  <si>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</si>
  <si>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</si>
  <si>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</si>
  <si>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</si>
  <si>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</si>
  <si>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</si>
  <si>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</si>
  <si>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</si>
  <si>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</si>
  <si>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</si>
  <si>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</si>
  <si>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</si>
  <si>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</si>
  <si>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</si>
  <si>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</si>
  <si>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РС-400, 450,600</t>
    </r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</si>
  <si>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</si>
  <si>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</si>
  <si>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</si>
  <si>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</si>
  <si>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</si>
  <si>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</si>
  <si>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</si>
  <si>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</si>
  <si>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</si>
  <si>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14. Болт крепления М 35 / 198-71-21871 с цилиндрической головкой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</si>
  <si>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</si>
  <si>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</si>
  <si>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</si>
  <si>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</si>
  <si>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</si>
  <si>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</si>
  <si>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</si>
  <si>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</si>
  <si>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</si>
  <si>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</si>
  <si>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</si>
  <si>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</si>
  <si>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</si>
  <si>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</si>
  <si>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</si>
  <si>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</si>
  <si>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</si>
  <si>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</si>
  <si>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</si>
  <si>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</si>
  <si>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100/125</t>
  </si>
  <si>
    <t>Фиксатор 8E6209 (Китай)</t>
  </si>
  <si>
    <t>Палец 8Е6208 (Китай)</t>
  </si>
  <si>
    <t>Палец 113-78-21170</t>
  </si>
  <si>
    <t>Зуб 5420402 (Китай)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</si>
  <si>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</si>
  <si>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</si>
  <si>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</si>
  <si>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</si>
  <si>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</si>
  <si>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</si>
  <si>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</si>
  <si>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</si>
  <si>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</si>
  <si>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</si>
  <si>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</si>
  <si>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</si>
  <si>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Адаптер JD-T221х230</t>
  </si>
  <si>
    <t>6. Болт крепления ножа М16 с гайкой  термообработанный (4F3657+4K0367)</t>
  </si>
  <si>
    <t>Бокорез 232-32147 / 232-2148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</si>
  <si>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</si>
  <si>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</si>
  <si>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</si>
  <si>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</si>
  <si>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</si>
  <si>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</si>
  <si>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</si>
  <si>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</si>
  <si>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</si>
  <si>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</si>
  <si>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</si>
  <si>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</si>
  <si>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</si>
  <si>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</si>
  <si>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</si>
  <si>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</si>
  <si>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</si>
  <si>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</si>
  <si>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9. Нож боковой 14X-952-5560/50 (400-500HB)</t>
  </si>
  <si>
    <t>10. Нож боковой 14X-952-5560/50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</si>
  <si>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</si>
  <si>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</si>
  <si>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</si>
  <si>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</si>
  <si>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</si>
  <si>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</si>
  <si>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</si>
  <si>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Техпластина полиуретановая Морозостойкий -40 и ниже</t>
  </si>
  <si>
    <t>Техпластина полиуретановая              Стандарт до -30</t>
  </si>
  <si>
    <t>Техпластина полиуретановая                   Стандарт до -30</t>
  </si>
  <si>
    <r>
      <t xml:space="preserve">Нож аэродромный ТИП1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</si>
  <si>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ТИП1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WAMMAS (5500) Overaasen RSC200</t>
    </r>
  </si>
  <si>
    <r>
      <t xml:space="preserve">Нож аэродромный ТИП2          Морозостойкий -40 и ниже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</si>
  <si>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r>
      <t xml:space="preserve">Нож аэродромный ТИП2                         Стандарт -30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Overaasen RSC200,RSC200</t>
    </r>
  </si>
  <si>
    <t xml:space="preserve">Нож аэродромный ТИП3          Морозостойкий -40 и ниже                  </t>
  </si>
  <si>
    <t xml:space="preserve">Нож аэродромный ТИП3                         Стандарт -30                                                </t>
  </si>
  <si>
    <r>
      <t xml:space="preserve">Нож аэродромный ТИП4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</si>
  <si>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</si>
  <si>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ТИП4,1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 xml:space="preserve">Schmidt 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</si>
  <si>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ТИП4,1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Schmidt</t>
    </r>
    <r>
      <rPr>
        <sz val="10"/>
        <rFont val="Arial"/>
        <family val="2"/>
        <charset val="204"/>
      </rPr>
      <t xml:space="preserve">                           </t>
    </r>
  </si>
  <si>
    <r>
      <t xml:space="preserve">Нож аэродромный ТИП5          Морозостойкий -40 и ниже                       </t>
    </r>
    <r>
      <rPr>
        <b/>
        <sz val="11"/>
        <color theme="1"/>
        <rFont val="Calibri"/>
        <family val="2"/>
        <charset val="204"/>
        <scheme val="minor"/>
      </rPr>
      <t>TTOWN-4600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</si>
  <si>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TTOWN-4600  </t>
    </r>
    <r>
      <rPr>
        <sz val="10"/>
        <rFont val="Arial"/>
        <family val="2"/>
        <charset val="204"/>
      </rPr>
      <t xml:space="preserve">          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</si>
  <si>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Calibri"/>
        <family val="2"/>
        <charset val="204"/>
        <scheme val="minor"/>
      </rPr>
      <t>FRESIA</t>
    </r>
    <r>
      <rPr>
        <sz val="10"/>
        <rFont val="Arial"/>
        <family val="2"/>
        <charset val="204"/>
      </rPr>
      <t xml:space="preserve">             </t>
    </r>
  </si>
  <si>
    <r>
      <t xml:space="preserve">Нож аэродромный ТИП5                         Стандарт -30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FRESIA  </t>
    </r>
    <r>
      <rPr>
        <sz val="10"/>
        <rFont val="Arial"/>
        <family val="2"/>
        <charset val="204"/>
      </rPr>
      <t xml:space="preserve">                       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</si>
  <si>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10% от цен прайса</t>
    </r>
  </si>
  <si>
    <t>Наименование</t>
  </si>
  <si>
    <t>Общая масса, кг.</t>
  </si>
  <si>
    <t xml:space="preserve">Скребок для вальца катка </t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</si>
  <si>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</si>
  <si>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222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</si>
  <si>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384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</si>
  <si>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Dynapac CC 432 HF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</si>
  <si>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Hamm HD75, HD90, HD110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</si>
  <si>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HD70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</si>
  <si>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Ammann ARX40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</si>
  <si>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JSB Vibromax500</t>
    </r>
  </si>
  <si>
    <r>
      <t xml:space="preserve">Скребок для вальца катка </t>
    </r>
    <r>
      <rPr>
        <b/>
        <sz val="11"/>
        <color theme="1"/>
        <rFont val="Calibri"/>
        <family val="2"/>
        <charset val="204"/>
        <scheme val="minor"/>
      </rPr>
      <t>Bomag BW120AD3</t>
    </r>
  </si>
  <si>
    <t>Болт</t>
  </si>
  <si>
    <t>Расположение болтов</t>
  </si>
  <si>
    <r>
      <t xml:space="preserve">ТРАК АСФАЛЬТОУКЛАДЧИКА 30013040       </t>
    </r>
    <r>
      <rPr>
        <b/>
        <sz val="11"/>
        <color theme="1"/>
        <rFont val="Calibri"/>
        <family val="2"/>
        <charset val="204"/>
        <scheme val="minor"/>
      </rPr>
      <t>Vogele; XCMG; Volvo ABG; Bitelli; Bomag; Caterpillar CAT; Demag; Dynapac</t>
    </r>
  </si>
  <si>
    <t>М12</t>
  </si>
  <si>
    <t>89/57</t>
  </si>
  <si>
    <r>
      <t xml:space="preserve">ТРАК АСФАЛЬТОУКЛАДЧИКА 26013040         </t>
    </r>
    <r>
      <rPr>
        <b/>
        <sz val="11"/>
        <color theme="1"/>
        <rFont val="Calibri"/>
        <family val="2"/>
        <charset val="204"/>
        <scheme val="minor"/>
      </rPr>
      <t>Vogele; Volvo ABG; Bomag; Demag; Dynapac</t>
    </r>
  </si>
  <si>
    <t>86/52</t>
  </si>
  <si>
    <r>
      <t xml:space="preserve"> ТРАК АСФАЛЬТОУКЛАДЧИКА  2509035 </t>
    </r>
    <r>
      <rPr>
        <b/>
        <sz val="11"/>
        <color theme="1"/>
        <rFont val="Calibri"/>
        <family val="2"/>
        <charset val="204"/>
        <scheme val="minor"/>
      </rPr>
      <t>Hanta;Niigata;Mitsubishi;Sumitomo</t>
    </r>
  </si>
  <si>
    <t>М14</t>
  </si>
  <si>
    <r>
      <t xml:space="preserve">ТРАК АСФАЛЬТОУКЛАДЧИКА 40013758            </t>
    </r>
    <r>
      <rPr>
        <b/>
        <sz val="11"/>
        <color theme="1"/>
        <rFont val="Calibri"/>
        <family val="2"/>
        <charset val="204"/>
        <scheme val="minor"/>
      </rPr>
      <t>Vogele; SUPER 2500; SUPER 300-2</t>
    </r>
  </si>
  <si>
    <t>90/58</t>
  </si>
  <si>
    <r>
      <t xml:space="preserve">ТРАК АСФАЛЬТОУКЛАДЧИКА 32013745   </t>
    </r>
    <r>
      <rPr>
        <b/>
        <sz val="11"/>
        <color theme="1"/>
        <rFont val="Calibri"/>
        <family val="2"/>
        <charset val="204"/>
        <scheme val="minor"/>
      </rPr>
      <t>GOMACO GHP-2800</t>
    </r>
  </si>
  <si>
    <t>99/56</t>
  </si>
  <si>
    <r>
      <t xml:space="preserve">ТРАК АСФАЛЬТОУКЛАДЧИКА 2007535        </t>
    </r>
    <r>
      <rPr>
        <b/>
        <sz val="11"/>
        <color theme="1"/>
        <rFont val="Calibri"/>
        <family val="2"/>
        <charset val="204"/>
        <scheme val="minor"/>
      </rPr>
      <t>ALLAT; Bomag; Demag; Dynapac</t>
    </r>
  </si>
  <si>
    <t>М10</t>
  </si>
  <si>
    <r>
      <t xml:space="preserve">ТРАК АСФАЛЬТОУКЛАДЧИКА 32013630           </t>
    </r>
    <r>
      <rPr>
        <b/>
        <sz val="11"/>
        <color theme="1"/>
        <rFont val="Calibri"/>
        <family val="2"/>
        <charset val="204"/>
        <scheme val="minor"/>
      </rPr>
      <t>Volvo ABG; XCMG; Dynapac</t>
    </r>
  </si>
  <si>
    <t>105/89/57</t>
  </si>
  <si>
    <r>
      <t xml:space="preserve">ТРАК ФРЕЗЫ 26013040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</si>
  <si>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Bitelli; Bomag; Marini; Caterpillar CAT; ROADTEC; XCMG</t>
    </r>
    <r>
      <rPr>
        <sz val="10"/>
        <rFont val="Arial"/>
        <family val="2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</si>
  <si>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Calibri"/>
        <family val="2"/>
        <charset val="204"/>
        <scheme val="minor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</si>
  <si>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Calibri"/>
        <family val="2"/>
        <charset val="204"/>
        <scheme val="minor"/>
      </rPr>
      <t>36014070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1"/>
        <color theme="1"/>
        <rFont val="Calibri"/>
        <family val="2"/>
        <charset val="204"/>
        <scheme val="minor"/>
      </rPr>
      <t>Wirtgen W 220; W250; W250i</t>
    </r>
  </si>
  <si>
    <t>144/125,5/60</t>
  </si>
  <si>
    <r>
      <t xml:space="preserve">ТРАК ФРЕЗЫ 35014040                                          </t>
    </r>
    <r>
      <rPr>
        <b/>
        <sz val="11"/>
        <color theme="1"/>
        <rFont val="Calibri"/>
        <family val="2"/>
        <charset val="204"/>
        <scheme val="minor"/>
      </rPr>
      <t>ROADTEC RX900</t>
    </r>
  </si>
  <si>
    <t>76/63</t>
  </si>
  <si>
    <t>Размер ДхШхВ, мм.</t>
  </si>
  <si>
    <t>3. Нож средний CH75442 (2130х203х19) (средний отвал) (400-500HB)</t>
  </si>
  <si>
    <t>Коронка 61QA-31310</t>
  </si>
  <si>
    <t>7. Нож бок. ДЗ-98  А-120.34.14.001/001-01 (литьё)</t>
  </si>
  <si>
    <t>3. Нож бок. А-120 34.14.001/001-01 (литьё)</t>
  </si>
  <si>
    <t>ZW-220</t>
  </si>
  <si>
    <t>2. Нож боковой 26768-82371 (Ст. 45 )</t>
  </si>
  <si>
    <t>1. Нож средний 26678-82151 (Ст.45)</t>
  </si>
  <si>
    <t>Адаптер 208-934-7180 (Китай)</t>
  </si>
  <si>
    <t>2. Нож ковша 2500х220х30  (база) (Ст.45)</t>
  </si>
  <si>
    <t>2. Нож ковша 2480х220х30 (Ст.45)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</si>
  <si>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</si>
  <si>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</si>
  <si>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</si>
  <si>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</si>
  <si>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</si>
  <si>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</si>
  <si>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</si>
  <si>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</si>
  <si>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</si>
  <si>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</si>
  <si>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 xml:space="preserve"> Спецпредложение! </t>
  </si>
  <si>
    <t>Нож   067.55.11.004-02 (Сталь 3)</t>
  </si>
  <si>
    <t>2700 руб.</t>
  </si>
  <si>
    <t>Нож   067.55.11.004-01 (Сталь 3)</t>
  </si>
  <si>
    <t>2300 руб.</t>
  </si>
  <si>
    <t>2900 руб.</t>
  </si>
  <si>
    <t>2500 руб.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</si>
  <si>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</si>
  <si>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</si>
  <si>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</si>
  <si>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</si>
  <si>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</si>
  <si>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</si>
  <si>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</si>
  <si>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</si>
  <si>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</si>
  <si>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</si>
  <si>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</si>
  <si>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</si>
  <si>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</si>
  <si>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</si>
  <si>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12. Протектор на стойку ЧТЗ 50-50-60</t>
  </si>
  <si>
    <t>19. Диск щеточный из полипропилена /металлический; d=120</t>
  </si>
  <si>
    <t>20. Зуб ковша ЭО-2621</t>
  </si>
  <si>
    <t>21. Зуб ТО-18</t>
  </si>
  <si>
    <t>22. Ковш узкий ЭО-2621(V 0,25)</t>
  </si>
  <si>
    <t xml:space="preserve">23. КОВШ-ДОЗАТОР к навесному оборудованию МТЗ 80(82) </t>
  </si>
  <si>
    <t>24.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</si>
  <si>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</si>
  <si>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</si>
  <si>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</si>
  <si>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</si>
  <si>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</si>
  <si>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</si>
  <si>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</si>
  <si>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</si>
  <si>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</si>
  <si>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</si>
  <si>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</si>
  <si>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</si>
  <si>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</si>
  <si>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2. Нож бок.  360х322х40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</si>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</sst>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76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b/>
      <sz val="14"/>
      <color indexed="10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sz val="13"/>
      <color theme="1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11"/>
      <name val="Calibri"/>
      <family val="2"/>
      <scheme val="minor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sz val="11"/>
      <name val="Calibri"/>
      <family val="2"/>
      <scheme val="minor"/>
    </font>
    <font>
      <sz val="16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/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/>
  </cellStyleXfs>
  <cellXfs count="909">
    <xf numFmtId="0" fontId="0" fillId="0" borderId="0" xfId="0"/>
    <xf numFmtId="0" fontId="3" fillId="0" borderId="0" xfId="0" applyFont="1"/>
    <xf numFmtId="0" fontId="7" fillId="0" borderId="0" xfId="0" applyFont="1" applyBorder="1"/>
    <xf numFmtId="0" fontId="7" fillId="0" borderId="1" xfId="0" applyFont="1" applyBorder="1"/>
    <xf numFmtId="0" fontId="9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1" xfId="0" applyFont="1" applyBorder="1"/>
    <xf numFmtId="0" fontId="10" fillId="0" borderId="1" xfId="0" applyFont="1" applyBorder="1"/>
    <xf numFmtId="14" fontId="13" fillId="0" borderId="0" xfId="0" applyNumberFormat="1" applyFont="1"/>
    <xf numFmtId="0" fontId="14" fillId="0" borderId="0" xfId="0" applyFont="1"/>
    <xf numFmtId="0" fontId="14" fillId="0" borderId="0" xfId="0" applyFont="1" applyBorder="1"/>
    <xf numFmtId="0" fontId="15" fillId="0" borderId="1" xfId="0" applyFont="1" applyBorder="1"/>
    <xf numFmtId="0" fontId="18" fillId="0" borderId="0" xfId="0" applyFont="1"/>
    <xf numFmtId="0" fontId="10" fillId="0" borderId="0" xfId="0" applyFont="1"/>
    <xf numFmtId="0" fontId="15" fillId="0" borderId="0" xfId="0" applyFont="1"/>
    <xf numFmtId="0" fontId="9" fillId="0" borderId="5" xfId="0" applyFont="1" applyBorder="1"/>
    <xf numFmtId="0" fontId="10" fillId="0" borderId="0" xfId="0" applyFont="1" applyBorder="1"/>
    <xf numFmtId="0" fontId="18" fillId="0" borderId="0" xfId="0" applyFont="1" applyBorder="1"/>
    <xf numFmtId="0" fontId="15" fillId="0" borderId="0" xfId="0" applyFont="1" applyBorder="1"/>
    <xf numFmtId="0" fontId="7" fillId="0" borderId="7" xfId="0" applyFont="1" applyBorder="1"/>
    <xf numFmtId="0" fontId="8" fillId="0" borderId="7" xfId="0" applyFont="1" applyBorder="1"/>
    <xf numFmtId="0" fontId="10" fillId="0" borderId="7" xfId="0" applyFont="1" applyBorder="1"/>
    <xf numFmtId="0" fontId="15" fillId="0" borderId="4" xfId="0" applyFont="1" applyBorder="1"/>
    <xf numFmtId="0" fontId="19" fillId="0" borderId="0" xfId="0" applyFont="1" applyBorder="1"/>
    <xf numFmtId="0" fontId="7" fillId="0" borderId="10" xfId="0" applyFont="1" applyBorder="1"/>
    <xf numFmtId="0" fontId="8" fillId="0" borderId="0" xfId="0" applyFont="1" applyBorder="1"/>
    <xf numFmtId="0" fontId="11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6" xfId="0" applyFont="1" applyBorder="1"/>
    <xf numFmtId="0" fontId="7" fillId="0" borderId="15" xfId="0" applyFont="1" applyBorder="1"/>
    <xf numFmtId="0" fontId="8" fillId="0" borderId="15" xfId="0" applyFont="1" applyBorder="1"/>
    <xf numFmtId="165" fontId="14" fillId="0" borderId="0" xfId="0" applyNumberFormat="1" applyFont="1"/>
    <xf numFmtId="0" fontId="4" fillId="0" borderId="0" xfId="0" applyFont="1" applyBorder="1"/>
    <xf numFmtId="0" fontId="20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22" fillId="0" borderId="0" xfId="0" applyFont="1" applyAlignment="1">
      <alignment horizontal="left"/>
    </xf>
    <xf numFmtId="0" fontId="6" fillId="0" borderId="0" xfId="0" applyFont="1" applyBorder="1" applyAlignment="1">
      <alignment shrinkToFit="1"/>
    </xf>
    <xf numFmtId="0" fontId="8" fillId="0" borderId="13" xfId="0" applyFont="1" applyBorder="1" applyAlignment="1">
      <alignment horizontal="left"/>
    </xf>
    <xf numFmtId="0" fontId="15" fillId="0" borderId="11" xfId="0" applyFont="1" applyBorder="1"/>
    <xf numFmtId="0" fontId="15" fillId="0" borderId="6" xfId="0" applyFont="1" applyBorder="1"/>
    <xf numFmtId="0" fontId="15" fillId="0" borderId="23" xfId="0" applyFont="1" applyBorder="1"/>
    <xf numFmtId="0" fontId="10" fillId="0" borderId="0" xfId="0" applyFont="1" applyFill="1"/>
    <xf numFmtId="0" fontId="15" fillId="0" borderId="0" xfId="0" applyFont="1" applyFill="1"/>
    <xf numFmtId="0" fontId="0" fillId="0" borderId="0" xfId="0" applyFill="1"/>
    <xf numFmtId="0" fontId="23" fillId="0" borderId="4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4" xfId="0" applyNumberFormat="1" applyFont="1" applyFill="1" applyBorder="1" applyAlignment="1">
      <alignment horizontal="center" vertical="center"/>
    </xf>
    <xf numFmtId="165" fontId="23" fillId="0" borderId="0" xfId="0" applyNumberFormat="1" applyFont="1" applyBorder="1" applyAlignment="1">
      <alignment horizontal="center" vertical="center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0" fontId="29" fillId="0" borderId="2" xfId="0" applyFont="1" applyBorder="1"/>
    <xf numFmtId="0" fontId="30" fillId="0" borderId="1" xfId="0" applyFont="1" applyBorder="1"/>
    <xf numFmtId="0" fontId="30" fillId="0" borderId="7" xfId="0" applyFont="1" applyBorder="1"/>
    <xf numFmtId="0" fontId="30" fillId="0" borderId="0" xfId="0" applyFont="1" applyBorder="1"/>
    <xf numFmtId="0" fontId="29" fillId="0" borderId="2" xfId="0" applyFont="1" applyFill="1" applyBorder="1"/>
    <xf numFmtId="0" fontId="30" fillId="0" borderId="1" xfId="0" applyFont="1" applyFill="1" applyBorder="1"/>
    <xf numFmtId="0" fontId="30" fillId="0" borderId="7" xfId="0" applyFont="1" applyFill="1" applyBorder="1"/>
    <xf numFmtId="165" fontId="2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27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32" fillId="0" borderId="0" xfId="0" applyFont="1" applyBorder="1"/>
    <xf numFmtId="165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34" fillId="0" borderId="1" xfId="0" applyFont="1" applyBorder="1"/>
    <xf numFmtId="0" fontId="28" fillId="0" borderId="2" xfId="0" applyFont="1" applyFill="1" applyBorder="1"/>
    <xf numFmtId="0" fontId="35" fillId="0" borderId="1" xfId="0" applyFont="1" applyBorder="1"/>
    <xf numFmtId="0" fontId="34" fillId="0" borderId="7" xfId="0" applyFont="1" applyBorder="1"/>
    <xf numFmtId="0" fontId="34" fillId="0" borderId="0" xfId="0" applyFont="1" applyBorder="1"/>
    <xf numFmtId="0" fontId="23" fillId="0" borderId="0" xfId="0" applyFont="1" applyBorder="1"/>
    <xf numFmtId="0" fontId="8" fillId="0" borderId="3" xfId="0" applyFont="1" applyBorder="1"/>
    <xf numFmtId="0" fontId="8" fillId="0" borderId="12" xfId="0" applyFont="1" applyBorder="1"/>
    <xf numFmtId="0" fontId="6" fillId="0" borderId="0" xfId="0" applyFont="1" applyAlignment="1">
      <alignment horizontal="left" vertical="center"/>
    </xf>
    <xf numFmtId="0" fontId="15" fillId="0" borderId="28" xfId="0" applyFont="1" applyBorder="1"/>
    <xf numFmtId="0" fontId="10" fillId="0" borderId="11" xfId="0" applyFont="1" applyBorder="1"/>
    <xf numFmtId="0" fontId="33" fillId="0" borderId="7" xfId="0" applyFont="1" applyBorder="1"/>
    <xf numFmtId="0" fontId="33" fillId="0" borderId="0" xfId="0" applyFont="1" applyBorder="1"/>
    <xf numFmtId="165" fontId="27" fillId="0" borderId="4" xfId="0" applyNumberFormat="1" applyFont="1" applyFill="1" applyBorder="1" applyAlignment="1">
      <alignment horizontal="center"/>
    </xf>
    <xf numFmtId="165" fontId="23" fillId="0" borderId="29" xfId="0" applyNumberFormat="1" applyFont="1" applyFill="1" applyBorder="1" applyAlignment="1">
      <alignment horizontal="center"/>
    </xf>
    <xf numFmtId="1" fontId="23" fillId="0" borderId="2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7" fillId="0" borderId="9" xfId="0" applyFont="1" applyBorder="1"/>
    <xf numFmtId="0" fontId="29" fillId="0" borderId="13" xfId="0" applyFont="1" applyBorder="1"/>
    <xf numFmtId="0" fontId="30" fillId="0" borderId="11" xfId="0" applyFont="1" applyBorder="1"/>
    <xf numFmtId="0" fontId="30" fillId="0" borderId="10" xfId="0" applyFont="1" applyBorder="1"/>
    <xf numFmtId="165" fontId="27" fillId="0" borderId="28" xfId="0" applyNumberFormat="1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9" fillId="0" borderId="9" xfId="0" applyFont="1" applyBorder="1"/>
    <xf numFmtId="0" fontId="7" fillId="4" borderId="15" xfId="0" applyFont="1" applyFill="1" applyBorder="1"/>
    <xf numFmtId="0" fontId="7" fillId="4" borderId="17" xfId="0" applyFont="1" applyFill="1" applyBorder="1"/>
    <xf numFmtId="0" fontId="34" fillId="0" borderId="11" xfId="0" applyFont="1" applyBorder="1"/>
    <xf numFmtId="0" fontId="10" fillId="0" borderId="3" xfId="0" applyFont="1" applyBorder="1"/>
    <xf numFmtId="0" fontId="33" fillId="0" borderId="11" xfId="0" applyFont="1" applyBorder="1"/>
    <xf numFmtId="0" fontId="9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7" fillId="0" borderId="0" xfId="0" applyFont="1" applyBorder="1"/>
    <xf numFmtId="0" fontId="3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0" fontId="27" fillId="0" borderId="0" xfId="0" applyFont="1" applyFill="1" applyBorder="1"/>
    <xf numFmtId="0" fontId="8" fillId="0" borderId="4" xfId="0" applyFont="1" applyBorder="1"/>
    <xf numFmtId="0" fontId="29" fillId="0" borderId="9" xfId="0" applyFont="1" applyFill="1" applyBorder="1"/>
    <xf numFmtId="0" fontId="27" fillId="0" borderId="0" xfId="0" applyFont="1"/>
    <xf numFmtId="0" fontId="36" fillId="0" borderId="5" xfId="0" applyFont="1" applyFill="1" applyBorder="1"/>
    <xf numFmtId="0" fontId="27" fillId="0" borderId="3" xfId="0" applyFont="1" applyBorder="1"/>
    <xf numFmtId="0" fontId="27" fillId="0" borderId="12" xfId="0" applyFont="1" applyBorder="1"/>
    <xf numFmtId="0" fontId="27" fillId="0" borderId="4" xfId="0" applyFont="1" applyBorder="1"/>
    <xf numFmtId="165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29" fillId="0" borderId="5" xfId="0" applyFont="1" applyFill="1" applyBorder="1"/>
    <xf numFmtId="0" fontId="27" fillId="0" borderId="6" xfId="0" applyFont="1" applyBorder="1"/>
    <xf numFmtId="0" fontId="27" fillId="0" borderId="15" xfId="0" applyFont="1" applyBorder="1"/>
    <xf numFmtId="0" fontId="27" fillId="0" borderId="11" xfId="0" applyFont="1" applyBorder="1"/>
    <xf numFmtId="0" fontId="27" fillId="0" borderId="5" xfId="0" applyFont="1" applyBorder="1"/>
    <xf numFmtId="0" fontId="27" fillId="0" borderId="17" xfId="0" applyFont="1" applyBorder="1"/>
    <xf numFmtId="0" fontId="27" fillId="0" borderId="9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165" fontId="27" fillId="0" borderId="19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36" fillId="0" borderId="13" xfId="0" applyFont="1" applyFill="1" applyBorder="1"/>
    <xf numFmtId="0" fontId="8" fillId="0" borderId="11" xfId="0" applyFont="1" applyBorder="1"/>
    <xf numFmtId="0" fontId="8" fillId="0" borderId="10" xfId="0" applyFont="1" applyBorder="1"/>
    <xf numFmtId="165" fontId="27" fillId="0" borderId="29" xfId="0" applyNumberFormat="1" applyFont="1" applyFill="1" applyBorder="1" applyAlignment="1">
      <alignment horizontal="center" vertical="center"/>
    </xf>
    <xf numFmtId="165" fontId="27" fillId="0" borderId="1" xfId="0" applyNumberFormat="1" applyFont="1" applyFill="1" applyBorder="1" applyAlignment="1">
      <alignment horizontal="center" vertical="center"/>
    </xf>
    <xf numFmtId="165" fontId="27" fillId="0" borderId="2" xfId="0" applyNumberFormat="1" applyFont="1" applyFill="1" applyBorder="1" applyAlignment="1">
      <alignment horizontal="center" vertical="center"/>
    </xf>
    <xf numFmtId="0" fontId="15" fillId="0" borderId="13" xfId="0" applyFont="1" applyBorder="1"/>
    <xf numFmtId="0" fontId="42" fillId="0" borderId="1" xfId="0" applyFont="1" applyBorder="1"/>
    <xf numFmtId="0" fontId="8" fillId="0" borderId="6" xfId="0" applyFont="1" applyBorder="1"/>
    <xf numFmtId="0" fontId="28" fillId="0" borderId="1" xfId="0" applyFont="1" applyBorder="1"/>
    <xf numFmtId="0" fontId="8" fillId="0" borderId="23" xfId="0" applyFont="1" applyBorder="1"/>
    <xf numFmtId="0" fontId="8" fillId="0" borderId="26" xfId="0" applyFont="1" applyBorder="1"/>
    <xf numFmtId="0" fontId="8" fillId="0" borderId="17" xfId="0" applyFont="1" applyBorder="1"/>
    <xf numFmtId="0" fontId="19" fillId="0" borderId="1" xfId="0" applyFont="1" applyBorder="1"/>
    <xf numFmtId="0" fontId="19" fillId="0" borderId="7" xfId="0" applyFont="1" applyBorder="1"/>
    <xf numFmtId="164" fontId="8" fillId="0" borderId="0" xfId="0" applyNumberFormat="1" applyFont="1" applyBorder="1"/>
    <xf numFmtId="0" fontId="19" fillId="0" borderId="15" xfId="0" applyFont="1" applyBorder="1"/>
    <xf numFmtId="0" fontId="19" fillId="0" borderId="17" xfId="0" applyFont="1" applyBorder="1"/>
    <xf numFmtId="0" fontId="19" fillId="0" borderId="18" xfId="0" applyFont="1" applyBorder="1"/>
    <xf numFmtId="0" fontId="8" fillId="0" borderId="32" xfId="0" applyFont="1" applyBorder="1"/>
    <xf numFmtId="0" fontId="27" fillId="0" borderId="10" xfId="0" applyFont="1" applyBorder="1"/>
    <xf numFmtId="0" fontId="27" fillId="0" borderId="2" xfId="0" applyFont="1" applyFill="1" applyBorder="1"/>
    <xf numFmtId="0" fontId="45" fillId="0" borderId="13" xfId="0" applyFont="1" applyFill="1" applyBorder="1"/>
    <xf numFmtId="0" fontId="45" fillId="0" borderId="2" xfId="0" applyFont="1" applyFill="1" applyBorder="1"/>
    <xf numFmtId="0" fontId="46" fillId="0" borderId="1" xfId="0" applyFont="1" applyBorder="1"/>
    <xf numFmtId="0" fontId="42" fillId="0" borderId="7" xfId="0" applyFont="1" applyBorder="1"/>
    <xf numFmtId="0" fontId="27" fillId="0" borderId="9" xfId="0" applyFont="1" applyFill="1" applyBorder="1"/>
    <xf numFmtId="0" fontId="29" fillId="3" borderId="5" xfId="0" applyFont="1" applyFill="1" applyBorder="1" applyAlignment="1">
      <alignment shrinkToFit="1"/>
    </xf>
    <xf numFmtId="14" fontId="13" fillId="0" borderId="0" xfId="0" applyNumberFormat="1" applyFont="1" applyAlignment="1">
      <alignment horizontal="center" vertical="center"/>
    </xf>
    <xf numFmtId="0" fontId="27" fillId="0" borderId="4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0" borderId="5" xfId="0" applyFont="1" applyFill="1" applyBorder="1"/>
    <xf numFmtId="165" fontId="23" fillId="0" borderId="29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0" fontId="28" fillId="0" borderId="6" xfId="0" applyFont="1" applyBorder="1"/>
    <xf numFmtId="0" fontId="28" fillId="0" borderId="7" xfId="0" applyFont="1" applyBorder="1"/>
    <xf numFmtId="165" fontId="33" fillId="0" borderId="4" xfId="0" applyNumberFormat="1" applyFont="1" applyBorder="1" applyAlignment="1">
      <alignment horizontal="center" vertical="center"/>
    </xf>
    <xf numFmtId="0" fontId="18" fillId="0" borderId="11" xfId="0" applyFont="1" applyBorder="1"/>
    <xf numFmtId="0" fontId="18" fillId="0" borderId="10" xfId="0" applyFont="1" applyBorder="1"/>
    <xf numFmtId="0" fontId="6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165" fontId="27" fillId="0" borderId="28" xfId="0" applyNumberFormat="1" applyFont="1" applyFill="1" applyBorder="1" applyAlignment="1">
      <alignment horizontal="center" vertical="center"/>
    </xf>
    <xf numFmtId="165" fontId="27" fillId="0" borderId="19" xfId="0" applyNumberFormat="1" applyFont="1" applyFill="1" applyBorder="1" applyAlignment="1">
      <alignment horizontal="center" vertical="center"/>
    </xf>
    <xf numFmtId="165" fontId="27" fillId="3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6" fillId="0" borderId="27" xfId="0" applyFont="1" applyFill="1" applyBorder="1" applyAlignment="1">
      <alignment vertical="center" wrapText="1"/>
    </xf>
    <xf numFmtId="0" fontId="8" fillId="0" borderId="9" xfId="0" applyFont="1" applyBorder="1"/>
    <xf numFmtId="0" fontId="29" fillId="2" borderId="13" xfId="0" applyFont="1" applyFill="1" applyBorder="1" applyAlignment="1">
      <alignment horizontal="left"/>
    </xf>
    <xf numFmtId="0" fontId="27" fillId="0" borderId="13" xfId="0" applyFont="1" applyBorder="1"/>
    <xf numFmtId="0" fontId="7" fillId="4" borderId="1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6" fillId="0" borderId="9" xfId="0" applyFont="1" applyBorder="1"/>
    <xf numFmtId="0" fontId="14" fillId="0" borderId="3" xfId="0" applyFont="1" applyBorder="1"/>
    <xf numFmtId="0" fontId="14" fillId="0" borderId="12" xfId="0" applyFont="1" applyBorder="1"/>
    <xf numFmtId="0" fontId="7" fillId="4" borderId="16" xfId="0" applyFont="1" applyFill="1" applyBorder="1"/>
    <xf numFmtId="0" fontId="32" fillId="0" borderId="11" xfId="0" applyFont="1" applyBorder="1"/>
    <xf numFmtId="0" fontId="32" fillId="0" borderId="10" xfId="0" applyFont="1" applyBorder="1"/>
    <xf numFmtId="0" fontId="12" fillId="4" borderId="27" xfId="0" applyFont="1" applyFill="1" applyBorder="1" applyAlignment="1">
      <alignment horizontal="left" vertical="center"/>
    </xf>
    <xf numFmtId="0" fontId="27" fillId="4" borderId="15" xfId="0" applyFont="1" applyFill="1" applyBorder="1"/>
    <xf numFmtId="0" fontId="27" fillId="4" borderId="16" xfId="0" applyFont="1" applyFill="1" applyBorder="1"/>
    <xf numFmtId="0" fontId="23" fillId="0" borderId="29" xfId="0" applyFont="1" applyBorder="1"/>
    <xf numFmtId="0" fontId="40" fillId="4" borderId="27" xfId="0" applyFont="1" applyFill="1" applyBorder="1" applyAlignment="1">
      <alignment horizontal="left" vertical="center"/>
    </xf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12" fillId="0" borderId="13" xfId="0" applyFont="1" applyBorder="1" applyAlignment="1">
      <alignment horizontal="left" vertical="center"/>
    </xf>
    <xf numFmtId="0" fontId="27" fillId="0" borderId="23" xfId="0" applyFont="1" applyBorder="1"/>
    <xf numFmtId="165" fontId="23" fillId="0" borderId="19" xfId="0" applyNumberFormat="1" applyFont="1" applyFill="1" applyBorder="1" applyAlignment="1">
      <alignment horizontal="center" vertical="center"/>
    </xf>
    <xf numFmtId="0" fontId="0" fillId="0" borderId="0" xfId="0"/>
    <xf numFmtId="165" fontId="14" fillId="0" borderId="0" xfId="0" applyNumberFormat="1" applyFont="1" applyBorder="1"/>
    <xf numFmtId="0" fontId="0" fillId="0" borderId="0" xfId="0"/>
    <xf numFmtId="0" fontId="0" fillId="0" borderId="0" xfId="0"/>
    <xf numFmtId="0" fontId="27" fillId="0" borderId="22" xfId="0" applyFont="1" applyBorder="1"/>
    <xf numFmtId="0" fontId="0" fillId="0" borderId="0" xfId="0"/>
    <xf numFmtId="0" fontId="29" fillId="0" borderId="9" xfId="0" applyFont="1" applyBorder="1"/>
    <xf numFmtId="0" fontId="30" fillId="0" borderId="3" xfId="0" applyFont="1" applyBorder="1"/>
    <xf numFmtId="0" fontId="30" fillId="0" borderId="12" xfId="0" applyFont="1" applyBorder="1"/>
    <xf numFmtId="0" fontId="0" fillId="0" borderId="0" xfId="0"/>
    <xf numFmtId="0" fontId="6" fillId="4" borderId="27" xfId="0" applyFont="1" applyFill="1" applyBorder="1" applyAlignment="1">
      <alignment horizontal="left" vertical="center"/>
    </xf>
    <xf numFmtId="0" fontId="0" fillId="0" borderId="0" xfId="0"/>
    <xf numFmtId="165" fontId="27" fillId="0" borderId="29" xfId="0" applyNumberFormat="1" applyFont="1" applyFill="1" applyBorder="1" applyAlignment="1">
      <alignment horizontal="center"/>
    </xf>
    <xf numFmtId="0" fontId="9" fillId="0" borderId="0" xfId="0" applyFont="1" applyBorder="1"/>
    <xf numFmtId="0" fontId="27" fillId="0" borderId="0" xfId="0" applyFont="1" applyFill="1" applyAlignment="1">
      <alignment horizontal="left" vertical="center"/>
    </xf>
    <xf numFmtId="0" fontId="27" fillId="0" borderId="0" xfId="0" applyFont="1" applyFill="1"/>
    <xf numFmtId="0" fontId="32" fillId="0" borderId="0" xfId="0" applyFont="1" applyFill="1"/>
    <xf numFmtId="0" fontId="30" fillId="0" borderId="1" xfId="0" applyFont="1" applyFill="1" applyBorder="1" applyAlignment="1">
      <alignment horizontal="left" vertical="center"/>
    </xf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26" xfId="0" applyBorder="1" applyAlignment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8" fillId="0" borderId="22" xfId="0" applyFont="1" applyBorder="1"/>
    <xf numFmtId="0" fontId="0" fillId="0" borderId="13" xfId="0" applyBorder="1"/>
    <xf numFmtId="2" fontId="17" fillId="0" borderId="0" xfId="0" applyNumberFormat="1" applyFont="1" applyFill="1" applyBorder="1" applyAlignment="1">
      <alignment horizontal="left" vertical="center"/>
    </xf>
    <xf numFmtId="165" fontId="27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7" fillId="0" borderId="26" xfId="0" applyFont="1" applyBorder="1"/>
    <xf numFmtId="0" fontId="29" fillId="3" borderId="2" xfId="0" applyFont="1" applyFill="1" applyBorder="1"/>
    <xf numFmtId="0" fontId="27" fillId="3" borderId="1" xfId="0" applyFont="1" applyFill="1" applyBorder="1"/>
    <xf numFmtId="0" fontId="27" fillId="3" borderId="7" xfId="0" applyFont="1" applyFill="1" applyBorder="1"/>
    <xf numFmtId="0" fontId="8" fillId="3" borderId="22" xfId="0" applyFont="1" applyFill="1" applyBorder="1"/>
    <xf numFmtId="0" fontId="8" fillId="3" borderId="33" xfId="0" applyFont="1" applyFill="1" applyBorder="1"/>
    <xf numFmtId="0" fontId="0" fillId="0" borderId="0" xfId="0"/>
    <xf numFmtId="0" fontId="8" fillId="5" borderId="15" xfId="0" applyFont="1" applyFill="1" applyBorder="1"/>
    <xf numFmtId="0" fontId="8" fillId="5" borderId="16" xfId="0" applyFont="1" applyFill="1" applyBorder="1"/>
    <xf numFmtId="165" fontId="10" fillId="0" borderId="29" xfId="0" applyNumberFormat="1" applyFont="1" applyFill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30" fillId="0" borderId="3" xfId="0" applyFont="1" applyFill="1" applyBorder="1"/>
    <xf numFmtId="0" fontId="30" fillId="0" borderId="12" xfId="0" applyFont="1" applyFill="1" applyBorder="1"/>
    <xf numFmtId="0" fontId="29" fillId="0" borderId="0" xfId="0" applyFont="1" applyBorder="1" applyAlignment="1">
      <alignment vertical="center"/>
    </xf>
    <xf numFmtId="1" fontId="27" fillId="0" borderId="4" xfId="0" applyNumberFormat="1" applyFont="1" applyBorder="1" applyAlignment="1">
      <alignment horizontal="center" vertical="center"/>
    </xf>
    <xf numFmtId="0" fontId="44" fillId="0" borderId="2" xfId="0" applyFont="1" applyFill="1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Fill="1"/>
    <xf numFmtId="0" fontId="29" fillId="0" borderId="2" xfId="0" applyFont="1" applyFill="1" applyBorder="1" applyAlignment="1">
      <alignment vertical="center"/>
    </xf>
    <xf numFmtId="0" fontId="29" fillId="0" borderId="9" xfId="0" applyFont="1" applyFill="1" applyBorder="1" applyAlignment="1">
      <alignment vertical="center"/>
    </xf>
    <xf numFmtId="0" fontId="0" fillId="0" borderId="0" xfId="0"/>
    <xf numFmtId="0" fontId="29" fillId="0" borderId="2" xfId="0" applyFont="1" applyBorder="1"/>
    <xf numFmtId="0" fontId="29" fillId="0" borderId="5" xfId="0" applyFont="1" applyFill="1" applyBorder="1" applyAlignment="1">
      <alignment vertical="center"/>
    </xf>
    <xf numFmtId="0" fontId="44" fillId="0" borderId="9" xfId="0" applyFont="1" applyFill="1" applyBorder="1"/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7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29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9" fillId="3" borderId="2" xfId="0" applyFont="1" applyFill="1" applyBorder="1" applyAlignment="1">
      <alignment horizontal="left" vertical="center" wrapText="1" shrinkToFit="1"/>
    </xf>
    <xf numFmtId="0" fontId="29" fillId="0" borderId="13" xfId="0" applyFont="1" applyFill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0" fontId="27" fillId="0" borderId="17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27" fillId="0" borderId="13" xfId="0" applyFont="1" applyFill="1" applyBorder="1" applyAlignment="1">
      <alignment horizontal="left" vertical="center"/>
    </xf>
    <xf numFmtId="0" fontId="27" fillId="0" borderId="5" xfId="0" applyFont="1" applyFill="1" applyBorder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4" fillId="0" borderId="2" xfId="0" applyFont="1" applyBorder="1" applyAlignment="1">
      <alignment horizontal="left" vertical="center"/>
    </xf>
    <xf numFmtId="0" fontId="44" fillId="0" borderId="5" xfId="0" applyFont="1" applyBorder="1" applyAlignment="1">
      <alignment horizontal="left" vertical="center"/>
    </xf>
    <xf numFmtId="0" fontId="27" fillId="0" borderId="23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36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5" xfId="0" applyFont="1" applyBorder="1" applyAlignment="1">
      <alignment horizontal="left" vertical="center"/>
    </xf>
    <xf numFmtId="0" fontId="0" fillId="0" borderId="0" xfId="0"/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9" xfId="0" applyFont="1" applyFill="1" applyBorder="1" applyAlignment="1">
      <alignment horizontal="left" vertical="center"/>
    </xf>
    <xf numFmtId="0" fontId="40" fillId="0" borderId="9" xfId="0" applyFont="1" applyFill="1" applyBorder="1"/>
    <xf numFmtId="0" fontId="42" fillId="0" borderId="3" xfId="0" applyFont="1" applyBorder="1"/>
    <xf numFmtId="0" fontId="42" fillId="0" borderId="12" xfId="0" applyFont="1" applyBorder="1"/>
    <xf numFmtId="0" fontId="41" fillId="0" borderId="9" xfId="0" applyFont="1" applyFill="1" applyBorder="1"/>
    <xf numFmtId="165" fontId="47" fillId="0" borderId="29" xfId="0" applyNumberFormat="1" applyFont="1" applyFill="1" applyBorder="1" applyAlignment="1">
      <alignment horizontal="center" vertical="center"/>
    </xf>
    <xf numFmtId="0" fontId="47" fillId="0" borderId="29" xfId="0" applyFont="1" applyBorder="1" applyAlignment="1">
      <alignment horizontal="center" vertical="center"/>
    </xf>
    <xf numFmtId="0" fontId="8" fillId="0" borderId="35" xfId="0" applyFont="1" applyBorder="1"/>
    <xf numFmtId="0" fontId="8" fillId="0" borderId="36" xfId="0" applyFont="1" applyBorder="1"/>
    <xf numFmtId="0" fontId="29" fillId="3" borderId="5" xfId="0" applyFont="1" applyFill="1" applyBorder="1" applyAlignment="1">
      <alignment horizontal="left" vertical="center" shrinkToFit="1"/>
    </xf>
    <xf numFmtId="0" fontId="29" fillId="3" borderId="2" xfId="0" applyFont="1" applyFill="1" applyBorder="1" applyAlignment="1">
      <alignment horizontal="left" vertical="center" shrinkToFit="1"/>
    </xf>
    <xf numFmtId="0" fontId="36" fillId="0" borderId="13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36" fillId="0" borderId="5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36" fillId="0" borderId="1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65" fontId="33" fillId="0" borderId="28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4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165" fontId="33" fillId="0" borderId="29" xfId="0" applyNumberFormat="1" applyFont="1" applyBorder="1" applyAlignment="1">
      <alignment horizontal="center" vertical="center"/>
    </xf>
    <xf numFmtId="165" fontId="33" fillId="0" borderId="4" xfId="0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1" fontId="27" fillId="0" borderId="4" xfId="0" applyNumberFormat="1" applyFont="1" applyFill="1" applyBorder="1" applyAlignment="1">
      <alignment horizontal="center" vertical="center"/>
    </xf>
    <xf numFmtId="1" fontId="27" fillId="0" borderId="29" xfId="0" applyNumberFormat="1" applyFont="1" applyFill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65" fontId="33" fillId="0" borderId="28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0" fontId="32" fillId="0" borderId="4" xfId="0" applyFont="1" applyBorder="1"/>
    <xf numFmtId="1" fontId="27" fillId="0" borderId="0" xfId="0" applyNumberFormat="1" applyFont="1" applyBorder="1" applyAlignment="1">
      <alignment horizontal="center" vertical="center"/>
    </xf>
    <xf numFmtId="1" fontId="27" fillId="0" borderId="28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7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43" fontId="36" fillId="0" borderId="2" xfId="2" applyFont="1" applyFill="1" applyBorder="1" applyAlignment="1">
      <alignment vertical="center"/>
    </xf>
    <xf numFmtId="165" fontId="33" fillId="0" borderId="29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165" fontId="29" fillId="0" borderId="4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5" fontId="4" fillId="0" borderId="19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165" fontId="4" fillId="0" borderId="5" xfId="0" applyNumberFormat="1" applyFont="1" applyFill="1" applyBorder="1" applyAlignment="1">
      <alignment horizontal="center" vertical="center"/>
    </xf>
    <xf numFmtId="0" fontId="41" fillId="0" borderId="11" xfId="0" applyFont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49" fillId="0" borderId="2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5" fontId="27" fillId="0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36" fillId="0" borderId="31" xfId="0" applyFont="1" applyFill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" fontId="27" fillId="0" borderId="19" xfId="0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165" fontId="42" fillId="0" borderId="4" xfId="0" applyNumberFormat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3" fillId="3" borderId="4" xfId="0" applyNumberFormat="1" applyFont="1" applyFill="1" applyBorder="1" applyAlignment="1">
      <alignment horizontal="center" vertical="center"/>
    </xf>
    <xf numFmtId="0" fontId="8" fillId="0" borderId="15" xfId="0" applyFont="1" applyFill="1" applyBorder="1"/>
    <xf numFmtId="0" fontId="0" fillId="0" borderId="0" xfId="0"/>
    <xf numFmtId="1" fontId="23" fillId="0" borderId="4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165" fontId="25" fillId="0" borderId="13" xfId="0" applyNumberFormat="1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5" fontId="25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65" fontId="28" fillId="0" borderId="2" xfId="0" applyNumberFormat="1" applyFont="1" applyBorder="1" applyAlignment="1">
      <alignment horizontal="center" vertical="center"/>
    </xf>
    <xf numFmtId="165" fontId="27" fillId="0" borderId="5" xfId="0" applyNumberFormat="1" applyFont="1" applyFill="1" applyBorder="1" applyAlignment="1">
      <alignment horizontal="center" vertical="center"/>
    </xf>
    <xf numFmtId="165" fontId="23" fillId="0" borderId="9" xfId="0" applyNumberFormat="1" applyFont="1" applyBorder="1" applyAlignment="1">
      <alignment horizontal="center" vertical="center"/>
    </xf>
    <xf numFmtId="165" fontId="23" fillId="0" borderId="13" xfId="0" applyNumberFormat="1" applyFont="1" applyBorder="1" applyAlignment="1">
      <alignment horizontal="center" vertical="center"/>
    </xf>
    <xf numFmtId="165" fontId="25" fillId="0" borderId="14" xfId="0" applyNumberFormat="1" applyFont="1" applyBorder="1" applyAlignment="1">
      <alignment horizontal="center" vertical="center"/>
    </xf>
    <xf numFmtId="165" fontId="27" fillId="0" borderId="13" xfId="0" applyNumberFormat="1" applyFont="1" applyBorder="1" applyAlignment="1">
      <alignment horizontal="center" vertical="center"/>
    </xf>
    <xf numFmtId="165" fontId="27" fillId="0" borderId="9" xfId="0" applyNumberFormat="1" applyFont="1" applyFill="1" applyBorder="1" applyAlignment="1">
      <alignment horizontal="center" vertical="center"/>
    </xf>
    <xf numFmtId="165" fontId="23" fillId="0" borderId="5" xfId="0" applyNumberFormat="1" applyFont="1" applyBorder="1" applyAlignment="1">
      <alignment horizontal="center" vertical="center"/>
    </xf>
    <xf numFmtId="165" fontId="25" fillId="0" borderId="14" xfId="0" applyNumberFormat="1" applyFont="1" applyFill="1" applyBorder="1" applyAlignment="1">
      <alignment horizontal="center" vertical="center"/>
    </xf>
    <xf numFmtId="0" fontId="5" fillId="0" borderId="0" xfId="1" applyFill="1" applyBorder="1" applyAlignment="1" applyProtection="1"/>
    <xf numFmtId="165" fontId="0" fillId="0" borderId="0" xfId="0" applyNumberFormat="1" applyBorder="1"/>
    <xf numFmtId="0" fontId="24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0" fillId="0" borderId="0" xfId="0"/>
    <xf numFmtId="0" fontId="55" fillId="0" borderId="4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5" fillId="0" borderId="4" xfId="0" applyFont="1" applyBorder="1"/>
    <xf numFmtId="0" fontId="0" fillId="0" borderId="4" xfId="0" applyBorder="1" applyAlignment="1">
      <alignment vertical="center"/>
    </xf>
    <xf numFmtId="0" fontId="59" fillId="0" borderId="4" xfId="0" applyFont="1" applyBorder="1" applyAlignment="1">
      <alignment vertical="center" wrapText="1"/>
    </xf>
    <xf numFmtId="0" fontId="59" fillId="0" borderId="4" xfId="0" applyFont="1" applyBorder="1" applyAlignment="1">
      <alignment wrapText="1"/>
    </xf>
    <xf numFmtId="0" fontId="58" fillId="0" borderId="4" xfId="0" applyFont="1" applyBorder="1"/>
    <xf numFmtId="0" fontId="55" fillId="0" borderId="0" xfId="0" applyFont="1"/>
    <xf numFmtId="0" fontId="59" fillId="0" borderId="4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vertical="center"/>
    </xf>
    <xf numFmtId="0" fontId="62" fillId="0" borderId="4" xfId="0" applyFont="1" applyBorder="1" applyAlignment="1">
      <alignment vertical="center" wrapText="1"/>
    </xf>
    <xf numFmtId="0" fontId="60" fillId="0" borderId="4" xfId="0" applyFont="1" applyBorder="1" applyAlignment="1">
      <alignment vertical="center" wrapText="1"/>
    </xf>
    <xf numFmtId="0" fontId="62" fillId="0" borderId="4" xfId="0" applyFont="1" applyBorder="1" applyAlignment="1">
      <alignment horizontal="left" wrapText="1"/>
    </xf>
    <xf numFmtId="0" fontId="55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63" fillId="0" borderId="4" xfId="0" applyFont="1" applyBorder="1" applyAlignment="1">
      <alignment vertical="center" wrapText="1"/>
    </xf>
    <xf numFmtId="0" fontId="58" fillId="0" borderId="0" xfId="0" applyFont="1"/>
    <xf numFmtId="0" fontId="64" fillId="0" borderId="4" xfId="0" applyFont="1" applyBorder="1" applyAlignment="1">
      <alignment vertical="center"/>
    </xf>
    <xf numFmtId="0" fontId="64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0" fillId="0" borderId="0" xfId="0"/>
    <xf numFmtId="0" fontId="8" fillId="0" borderId="23" xfId="0" applyFont="1" applyFill="1" applyBorder="1"/>
    <xf numFmtId="0" fontId="23" fillId="0" borderId="29" xfId="0" applyFont="1" applyFill="1" applyBorder="1" applyAlignment="1">
      <alignment horizontal="center" vertical="center"/>
    </xf>
    <xf numFmtId="0" fontId="8" fillId="0" borderId="26" xfId="0" applyFont="1" applyFill="1" applyBorder="1"/>
    <xf numFmtId="0" fontId="27" fillId="0" borderId="3" xfId="0" applyFont="1" applyFill="1" applyBorder="1" applyAlignment="1">
      <alignment vertical="center"/>
    </xf>
    <xf numFmtId="0" fontId="27" fillId="0" borderId="12" xfId="0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5" fillId="0" borderId="1" xfId="0" applyFont="1" applyFill="1" applyBorder="1" applyAlignment="1">
      <alignment vertical="center"/>
    </xf>
    <xf numFmtId="165" fontId="27" fillId="8" borderId="4" xfId="0" applyNumberFormat="1" applyFont="1" applyFill="1" applyBorder="1" applyAlignment="1">
      <alignment horizontal="center" vertical="center"/>
    </xf>
    <xf numFmtId="0" fontId="23" fillId="8" borderId="4" xfId="0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/>
    </xf>
    <xf numFmtId="0" fontId="0" fillId="0" borderId="0" xfId="0"/>
    <xf numFmtId="0" fontId="0" fillId="0" borderId="0" xfId="0"/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0" fillId="0" borderId="0" xfId="0"/>
    <xf numFmtId="0" fontId="27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10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2" fillId="0" borderId="0" xfId="0" applyFont="1"/>
    <xf numFmtId="0" fontId="0" fillId="0" borderId="7" xfId="0" applyBorder="1" applyAlignment="1">
      <alignment horizontal="center" wrapText="1"/>
    </xf>
    <xf numFmtId="0" fontId="37" fillId="0" borderId="15" xfId="0" applyFont="1" applyBorder="1"/>
    <xf numFmtId="0" fontId="37" fillId="0" borderId="17" xfId="0" applyFont="1" applyBorder="1"/>
    <xf numFmtId="0" fontId="0" fillId="0" borderId="0" xfId="0" applyBorder="1"/>
    <xf numFmtId="165" fontId="27" fillId="0" borderId="0" xfId="0" applyNumberFormat="1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0" fillId="0" borderId="26" xfId="0" applyBorder="1"/>
    <xf numFmtId="165" fontId="33" fillId="0" borderId="19" xfId="0" applyNumberFormat="1" applyFont="1" applyFill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0" fillId="0" borderId="0" xfId="0" applyBorder="1"/>
    <xf numFmtId="0" fontId="17" fillId="0" borderId="0" xfId="0" applyFont="1"/>
    <xf numFmtId="0" fontId="12" fillId="4" borderId="41" xfId="0" applyFont="1" applyFill="1" applyBorder="1" applyAlignment="1">
      <alignment vertical="center"/>
    </xf>
    <xf numFmtId="0" fontId="8" fillId="4" borderId="26" xfId="0" applyFont="1" applyFill="1" applyBorder="1"/>
    <xf numFmtId="0" fontId="8" fillId="4" borderId="32" xfId="0" applyFont="1" applyFill="1" applyBorder="1"/>
    <xf numFmtId="165" fontId="23" fillId="4" borderId="35" xfId="0" applyNumberFormat="1" applyFont="1" applyFill="1" applyBorder="1" applyAlignment="1">
      <alignment horizontal="center"/>
    </xf>
    <xf numFmtId="0" fontId="23" fillId="4" borderId="42" xfId="0" applyFont="1" applyFill="1" applyBorder="1" applyAlignment="1">
      <alignment horizontal="center" vertical="center"/>
    </xf>
    <xf numFmtId="0" fontId="8" fillId="0" borderId="40" xfId="0" applyFont="1" applyBorder="1"/>
    <xf numFmtId="165" fontId="23" fillId="0" borderId="40" xfId="0" applyNumberFormat="1" applyFont="1" applyFill="1" applyBorder="1" applyAlignment="1">
      <alignment horizontal="center"/>
    </xf>
    <xf numFmtId="0" fontId="23" fillId="0" borderId="40" xfId="0" applyFont="1" applyBorder="1" applyAlignment="1">
      <alignment horizontal="center" vertical="center"/>
    </xf>
    <xf numFmtId="0" fontId="8" fillId="0" borderId="52" xfId="0" applyFont="1" applyBorder="1"/>
    <xf numFmtId="165" fontId="23" fillId="0" borderId="52" xfId="0" applyNumberFormat="1" applyFont="1" applyFill="1" applyBorder="1" applyAlignment="1">
      <alignment horizontal="center"/>
    </xf>
    <xf numFmtId="0" fontId="23" fillId="0" borderId="52" xfId="0" applyFont="1" applyBorder="1" applyAlignment="1">
      <alignment horizontal="center" vertical="center"/>
    </xf>
    <xf numFmtId="0" fontId="15" fillId="4" borderId="4" xfId="0" applyFont="1" applyFill="1" applyBorder="1" applyAlignment="1"/>
    <xf numFmtId="0" fontId="33" fillId="4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0" fontId="29" fillId="0" borderId="21" xfId="0" applyFont="1" applyBorder="1" applyAlignment="1">
      <alignment vertical="center"/>
    </xf>
    <xf numFmtId="165" fontId="27" fillId="0" borderId="2" xfId="0" applyNumberFormat="1" applyFont="1" applyBorder="1" applyAlignment="1">
      <alignment horizontal="center" vertical="center"/>
    </xf>
    <xf numFmtId="0" fontId="30" fillId="0" borderId="22" xfId="0" applyFont="1" applyBorder="1"/>
    <xf numFmtId="0" fontId="30" fillId="0" borderId="33" xfId="0" applyFont="1" applyBorder="1"/>
    <xf numFmtId="0" fontId="25" fillId="0" borderId="7" xfId="0" applyFont="1" applyBorder="1" applyAlignment="1">
      <alignment horizontal="center" vertical="center"/>
    </xf>
    <xf numFmtId="0" fontId="0" fillId="0" borderId="0" xfId="0" applyBorder="1"/>
    <xf numFmtId="0" fontId="37" fillId="0" borderId="23" xfId="0" applyFont="1" applyBorder="1" applyAlignment="1">
      <alignment horizontal="left" vertical="center"/>
    </xf>
    <xf numFmtId="0" fontId="37" fillId="0" borderId="26" xfId="0" applyFont="1" applyBorder="1" applyAlignment="1">
      <alignment horizontal="left" vertical="center"/>
    </xf>
    <xf numFmtId="0" fontId="37" fillId="0" borderId="24" xfId="0" applyFont="1" applyBorder="1" applyAlignment="1">
      <alignment horizontal="left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7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7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3" fillId="0" borderId="4" xfId="0" applyFont="1" applyBorder="1"/>
    <xf numFmtId="0" fontId="17" fillId="0" borderId="4" xfId="0" applyFont="1" applyBorder="1"/>
    <xf numFmtId="0" fontId="29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29" fillId="0" borderId="1" xfId="0" applyFont="1" applyBorder="1" applyAlignment="1"/>
    <xf numFmtId="0" fontId="29" fillId="0" borderId="7" xfId="0" applyFont="1" applyBorder="1" applyAlignment="1"/>
    <xf numFmtId="0" fontId="27" fillId="0" borderId="4" xfId="0" applyFont="1" applyBorder="1" applyAlignment="1">
      <alignment wrapText="1"/>
    </xf>
    <xf numFmtId="0" fontId="10" fillId="4" borderId="27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6" fillId="4" borderId="27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16" xfId="0" applyFill="1" applyBorder="1" applyAlignment="1">
      <alignment horizontal="left" vertical="center" wrapText="1"/>
    </xf>
    <xf numFmtId="0" fontId="10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9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9" fillId="0" borderId="28" xfId="0" applyFont="1" applyBorder="1" applyAlignment="1"/>
    <xf numFmtId="0" fontId="0" fillId="0" borderId="28" xfId="0" applyBorder="1" applyAlignment="1"/>
    <xf numFmtId="0" fontId="29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6" fillId="4" borderId="27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9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6" fillId="4" borderId="27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17" xfId="0" applyFont="1" applyFill="1" applyBorder="1" applyAlignment="1">
      <alignment horizontal="left" vertical="center"/>
    </xf>
    <xf numFmtId="0" fontId="29" fillId="0" borderId="21" xfId="0" applyFont="1" applyBorder="1" applyAlignment="1"/>
    <xf numFmtId="0" fontId="0" fillId="0" borderId="22" xfId="0" applyBorder="1" applyAlignment="1"/>
    <xf numFmtId="0" fontId="0" fillId="0" borderId="33" xfId="0" applyBorder="1" applyAlignment="1"/>
    <xf numFmtId="0" fontId="6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14" fontId="75" fillId="0" borderId="56" xfId="0" applyNumberFormat="1" applyFont="1" applyBorder="1" applyAlignment="1">
      <alignment horizontal="center" vertical="center" wrapText="1"/>
    </xf>
    <xf numFmtId="14" fontId="75" fillId="0" borderId="23" xfId="0" applyNumberFormat="1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14" fontId="10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8" xfId="0" applyFill="1" applyBorder="1" applyAlignment="1">
      <alignment wrapText="1"/>
    </xf>
    <xf numFmtId="0" fontId="17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8" fillId="0" borderId="0" xfId="0" applyFont="1" applyAlignment="1">
      <alignment horizontal="left" vertical="center" wrapText="1"/>
    </xf>
    <xf numFmtId="0" fontId="39" fillId="0" borderId="0" xfId="1" applyFont="1" applyAlignment="1" applyProtection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53" fillId="0" borderId="0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12" fillId="2" borderId="13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5" fillId="0" borderId="0" xfId="1" applyAlignment="1" applyProtection="1">
      <alignment horizontal="center"/>
    </xf>
    <xf numFmtId="0" fontId="0" fillId="0" borderId="0" xfId="0" applyAlignment="1">
      <alignment horizontal="center"/>
    </xf>
    <xf numFmtId="0" fontId="37" fillId="0" borderId="23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37" fillId="0" borderId="2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/>
    </xf>
    <xf numFmtId="0" fontId="29" fillId="0" borderId="2" xfId="0" applyFont="1" applyFill="1" applyBorder="1" applyAlignment="1"/>
    <xf numFmtId="0" fontId="0" fillId="0" borderId="1" xfId="0" applyFill="1" applyBorder="1" applyAlignment="1"/>
    <xf numFmtId="0" fontId="0" fillId="0" borderId="7" xfId="0" applyFill="1" applyBorder="1" applyAlignment="1"/>
    <xf numFmtId="0" fontId="6" fillId="4" borderId="27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horizontal="left" vertical="center"/>
    </xf>
    <xf numFmtId="0" fontId="10" fillId="4" borderId="15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9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9" fillId="0" borderId="49" xfId="0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29" fillId="0" borderId="43" xfId="0" applyFont="1" applyFill="1" applyBorder="1" applyAlignment="1"/>
    <xf numFmtId="0" fontId="27" fillId="0" borderId="44" xfId="0" applyFont="1" applyBorder="1" applyAlignment="1"/>
    <xf numFmtId="0" fontId="27" fillId="0" borderId="45" xfId="0" applyFont="1" applyBorder="1" applyAlignment="1"/>
    <xf numFmtId="0" fontId="9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36" fillId="0" borderId="21" xfId="0" applyFont="1" applyFill="1" applyBorder="1" applyAlignment="1"/>
    <xf numFmtId="0" fontId="0" fillId="0" borderId="4" xfId="0" applyBorder="1" applyAlignment="1">
      <alignment vertical="center" wrapText="1"/>
    </xf>
    <xf numFmtId="0" fontId="36" fillId="0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6" fillId="4" borderId="16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wrapText="1"/>
    </xf>
    <xf numFmtId="0" fontId="0" fillId="0" borderId="1" xfId="0" applyBorder="1"/>
    <xf numFmtId="0" fontId="0" fillId="0" borderId="7" xfId="0" applyBorder="1"/>
    <xf numFmtId="0" fontId="36" fillId="0" borderId="2" xfId="0" applyFont="1" applyFill="1" applyBorder="1" applyAlignment="1">
      <alignment horizontal="left" vertical="center" wrapText="1"/>
    </xf>
    <xf numFmtId="0" fontId="12" fillId="4" borderId="27" xfId="0" applyFont="1" applyFill="1" applyBorder="1" applyAlignment="1">
      <alignment horizontal="left" vertical="center" wrapText="1"/>
    </xf>
    <xf numFmtId="0" fontId="12" fillId="4" borderId="15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/>
    </xf>
    <xf numFmtId="0" fontId="27" fillId="0" borderId="13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27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50" fillId="4" borderId="27" xfId="0" applyFont="1" applyFill="1" applyBorder="1" applyAlignment="1">
      <alignment horizontal="left" vertical="center"/>
    </xf>
    <xf numFmtId="0" fontId="51" fillId="4" borderId="15" xfId="0" applyFont="1" applyFill="1" applyBorder="1" applyAlignment="1">
      <alignment vertical="center"/>
    </xf>
    <xf numFmtId="0" fontId="51" fillId="4" borderId="16" xfId="0" applyFont="1" applyFill="1" applyBorder="1" applyAlignment="1">
      <alignment vertical="center"/>
    </xf>
    <xf numFmtId="0" fontId="27" fillId="0" borderId="21" xfId="0" applyFont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33" xfId="0" applyBorder="1" applyAlignment="1">
      <alignment vertical="center"/>
    </xf>
    <xf numFmtId="0" fontId="27" fillId="0" borderId="34" xfId="0" applyFont="1" applyBorder="1" applyAlignment="1">
      <alignment wrapText="1"/>
    </xf>
    <xf numFmtId="0" fontId="27" fillId="0" borderId="24" xfId="0" applyFont="1" applyBorder="1" applyAlignment="1">
      <alignment wrapText="1"/>
    </xf>
    <xf numFmtId="0" fontId="27" fillId="0" borderId="25" xfId="0" applyFont="1" applyBorder="1" applyAlignment="1">
      <alignment wrapText="1"/>
    </xf>
    <xf numFmtId="0" fontId="29" fillId="0" borderId="2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27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68" fillId="0" borderId="11" xfId="0" applyFont="1" applyBorder="1" applyAlignment="1">
      <alignment horizontal="left" vertical="center"/>
    </xf>
    <xf numFmtId="0" fontId="22" fillId="0" borderId="11" xfId="0" applyFont="1" applyBorder="1"/>
    <xf numFmtId="0" fontId="27" fillId="0" borderId="2" xfId="0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36" fillId="0" borderId="2" xfId="0" applyFont="1" applyFill="1" applyBorder="1" applyAlignment="1"/>
    <xf numFmtId="0" fontId="36" fillId="0" borderId="37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3" xfId="0" applyBorder="1" applyAlignment="1">
      <alignment wrapText="1"/>
    </xf>
    <xf numFmtId="0" fontId="36" fillId="0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left" vertical="center"/>
    </xf>
    <xf numFmtId="0" fontId="27" fillId="0" borderId="2" xfId="0" applyFont="1" applyBorder="1" applyAlignment="1">
      <alignment horizontal="left"/>
    </xf>
    <xf numFmtId="0" fontId="12" fillId="4" borderId="27" xfId="0" applyFont="1" applyFill="1" applyBorder="1" applyAlignment="1">
      <alignment vertical="center" wrapText="1"/>
    </xf>
    <xf numFmtId="0" fontId="12" fillId="4" borderId="15" xfId="0" applyFont="1" applyFill="1" applyBorder="1" applyAlignment="1">
      <alignment vertical="center" wrapText="1"/>
    </xf>
    <xf numFmtId="0" fontId="12" fillId="4" borderId="16" xfId="0" applyFont="1" applyFill="1" applyBorder="1" applyAlignment="1">
      <alignment vertical="center" wrapText="1"/>
    </xf>
    <xf numFmtId="0" fontId="40" fillId="4" borderId="27" xfId="0" applyFont="1" applyFill="1" applyBorder="1" applyAlignment="1">
      <alignment horizontal="left" vertical="center" wrapText="1"/>
    </xf>
    <xf numFmtId="0" fontId="40" fillId="4" borderId="15" xfId="0" applyFont="1" applyFill="1" applyBorder="1" applyAlignment="1">
      <alignment horizontal="left" vertical="center" wrapText="1"/>
    </xf>
    <xf numFmtId="0" fontId="40" fillId="4" borderId="16" xfId="0" applyFont="1" applyFill="1" applyBorder="1" applyAlignment="1">
      <alignment horizontal="left" vertical="center" wrapText="1"/>
    </xf>
    <xf numFmtId="0" fontId="70" fillId="4" borderId="15" xfId="0" applyFont="1" applyFill="1" applyBorder="1" applyAlignment="1">
      <alignment vertical="center" wrapText="1"/>
    </xf>
    <xf numFmtId="0" fontId="70" fillId="4" borderId="16" xfId="0" applyFont="1" applyFill="1" applyBorder="1" applyAlignment="1">
      <alignment vertical="center" wrapText="1"/>
    </xf>
    <xf numFmtId="0" fontId="36" fillId="0" borderId="28" xfId="0" applyFont="1" applyFill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27" fillId="0" borderId="2" xfId="0" applyFont="1" applyFill="1" applyBorder="1" applyAlignment="1"/>
    <xf numFmtId="0" fontId="50" fillId="4" borderId="39" xfId="0" applyFont="1" applyFill="1" applyBorder="1" applyAlignment="1">
      <alignment horizontal="left" vertical="center"/>
    </xf>
    <xf numFmtId="0" fontId="51" fillId="4" borderId="20" xfId="0" applyFont="1" applyFill="1" applyBorder="1" applyAlignment="1">
      <alignment vertical="center"/>
    </xf>
    <xf numFmtId="0" fontId="51" fillId="4" borderId="3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0" xfId="0" applyFill="1" applyBorder="1"/>
    <xf numFmtId="0" fontId="36" fillId="0" borderId="21" xfId="0" applyFont="1" applyFill="1" applyBorder="1" applyAlignment="1">
      <alignment horizontal="left" vertical="center"/>
    </xf>
    <xf numFmtId="0" fontId="27" fillId="0" borderId="8" xfId="0" applyFont="1" applyBorder="1" applyAlignment="1">
      <alignment horizontal="left"/>
    </xf>
    <xf numFmtId="0" fontId="12" fillId="4" borderId="27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29" fillId="0" borderId="8" xfId="0" applyFont="1" applyFill="1" applyBorder="1" applyAlignment="1"/>
    <xf numFmtId="0" fontId="29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9" fillId="4" borderId="53" xfId="0" applyFont="1" applyFill="1" applyBorder="1" applyAlignment="1"/>
    <xf numFmtId="0" fontId="0" fillId="4" borderId="54" xfId="0" applyFill="1" applyBorder="1" applyAlignment="1"/>
    <xf numFmtId="0" fontId="0" fillId="4" borderId="55" xfId="0" applyFill="1" applyBorder="1" applyAlignment="1"/>
    <xf numFmtId="0" fontId="6" fillId="0" borderId="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36" fillId="0" borderId="8" xfId="0" applyFont="1" applyFill="1" applyBorder="1" applyAlignment="1"/>
    <xf numFmtId="0" fontId="36" fillId="0" borderId="46" xfId="0" applyFont="1" applyFill="1" applyBorder="1" applyAlignment="1"/>
    <xf numFmtId="0" fontId="13" fillId="0" borderId="47" xfId="0" applyFont="1" applyBorder="1" applyAlignment="1"/>
    <xf numFmtId="0" fontId="13" fillId="0" borderId="48" xfId="0" applyFont="1" applyBorder="1" applyAlignment="1"/>
    <xf numFmtId="0" fontId="29" fillId="0" borderId="2" xfId="0" applyFont="1" applyBorder="1" applyAlignment="1">
      <alignment vertical="center"/>
    </xf>
    <xf numFmtId="0" fontId="36" fillId="5" borderId="27" xfId="0" applyFont="1" applyFill="1" applyBorder="1" applyAlignment="1">
      <alignment horizontal="left" vertical="center"/>
    </xf>
    <xf numFmtId="0" fontId="36" fillId="5" borderId="15" xfId="0" applyFont="1" applyFill="1" applyBorder="1" applyAlignment="1">
      <alignment horizontal="left" vertical="center"/>
    </xf>
    <xf numFmtId="14" fontId="10" fillId="4" borderId="15" xfId="0" applyNumberFormat="1" applyFont="1" applyFill="1" applyBorder="1" applyAlignment="1">
      <alignment horizontal="left" vertical="center" wrapText="1"/>
    </xf>
    <xf numFmtId="14" fontId="10" fillId="4" borderId="16" xfId="0" applyNumberFormat="1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9" fillId="0" borderId="21" xfId="0" applyFont="1" applyBorder="1" applyAlignment="1">
      <alignment vertical="center"/>
    </xf>
    <xf numFmtId="0" fontId="27" fillId="0" borderId="2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7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33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9" fillId="0" borderId="13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7" fillId="0" borderId="4" xfId="0" applyFont="1" applyBorder="1" applyAlignment="1">
      <alignment vertical="center" wrapText="1"/>
    </xf>
    <xf numFmtId="0" fontId="44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0" fillId="0" borderId="15" xfId="0" applyBorder="1" applyAlignment="1"/>
    <xf numFmtId="0" fontId="0" fillId="0" borderId="16" xfId="0" applyBorder="1" applyAlignment="1"/>
    <xf numFmtId="0" fontId="28" fillId="0" borderId="2" xfId="0" applyFont="1" applyFill="1" applyBorder="1" applyAlignment="1">
      <alignment vertical="center"/>
    </xf>
    <xf numFmtId="0" fontId="44" fillId="0" borderId="1" xfId="0" applyFont="1" applyFill="1" applyBorder="1" applyAlignment="1"/>
    <xf numFmtId="0" fontId="27" fillId="0" borderId="1" xfId="0" applyFont="1" applyBorder="1" applyAlignment="1">
      <alignment vertical="center"/>
    </xf>
    <xf numFmtId="0" fontId="29" fillId="0" borderId="22" xfId="0" applyFont="1" applyFill="1" applyBorder="1" applyAlignment="1">
      <alignment vertical="center"/>
    </xf>
    <xf numFmtId="0" fontId="44" fillId="0" borderId="2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9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8" fillId="0" borderId="2" xfId="0" applyFont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9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29" fillId="3" borderId="2" xfId="0" applyFont="1" applyFill="1" applyBorder="1" applyAlignment="1">
      <alignment horizontal="left" vertical="center" wrapText="1" shrinkToFit="1"/>
    </xf>
    <xf numFmtId="0" fontId="29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/>
    </xf>
    <xf numFmtId="0" fontId="17" fillId="0" borderId="4" xfId="0" applyFont="1" applyBorder="1" applyAlignment="1"/>
    <xf numFmtId="0" fontId="29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9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7" xfId="0" applyFont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48" fillId="4" borderId="15" xfId="0" applyFont="1" applyFill="1" applyBorder="1" applyAlignment="1">
      <alignment vertical="center" wrapText="1"/>
    </xf>
    <xf numFmtId="0" fontId="48" fillId="4" borderId="16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0" fillId="0" borderId="4" xfId="0" applyBorder="1" applyAlignment="1"/>
    <xf numFmtId="165" fontId="27" fillId="0" borderId="2" xfId="0" applyNumberFormat="1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29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7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36" fillId="4" borderId="27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wrapText="1"/>
    </xf>
    <xf numFmtId="0" fontId="48" fillId="4" borderId="15" xfId="0" applyFont="1" applyFill="1" applyBorder="1" applyAlignment="1">
      <alignment horizontal="left" vertical="center" wrapText="1"/>
    </xf>
    <xf numFmtId="0" fontId="48" fillId="4" borderId="16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9" fillId="0" borderId="2" xfId="0" applyFont="1" applyFill="1" applyBorder="1" applyAlignment="1">
      <alignment horizontal="left" vertical="center" wrapText="1" shrinkToFi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6" fillId="3" borderId="2" xfId="0" applyFont="1" applyFill="1" applyBorder="1" applyAlignment="1">
      <alignment horizontal="left" vertical="center" wrapText="1" shrinkToFit="1"/>
    </xf>
    <xf numFmtId="0" fontId="44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9" fillId="0" borderId="34" xfId="0" applyFont="1" applyFill="1" applyBorder="1" applyAlignment="1"/>
    <xf numFmtId="0" fontId="0" fillId="0" borderId="24" xfId="0" applyBorder="1" applyAlignment="1"/>
    <xf numFmtId="0" fontId="0" fillId="0" borderId="25" xfId="0" applyBorder="1" applyAlignment="1"/>
    <xf numFmtId="0" fontId="36" fillId="0" borderId="4" xfId="0" applyFont="1" applyFill="1" applyBorder="1" applyAlignment="1"/>
    <xf numFmtId="0" fontId="29" fillId="0" borderId="0" xfId="0" applyFont="1" applyBorder="1"/>
    <xf numFmtId="0" fontId="29" fillId="3" borderId="2" xfId="0" applyFont="1" applyFill="1" applyBorder="1" applyAlignment="1">
      <alignment horizontal="left" vertical="center" shrinkToFit="1"/>
    </xf>
    <xf numFmtId="0" fontId="27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3" borderId="2" xfId="0" applyFont="1" applyFill="1" applyBorder="1" applyAlignment="1">
      <alignment wrapText="1" shrinkToFit="1"/>
    </xf>
    <xf numFmtId="0" fontId="29" fillId="0" borderId="13" xfId="0" applyFont="1" applyFill="1" applyBorder="1" applyAlignment="1"/>
    <xf numFmtId="0" fontId="29" fillId="0" borderId="4" xfId="0" applyFont="1" applyFill="1" applyBorder="1" applyAlignment="1"/>
    <xf numFmtId="0" fontId="36" fillId="0" borderId="21" xfId="0" applyFont="1" applyFill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17" fillId="0" borderId="7" xfId="0" applyFont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9" fillId="0" borderId="22" xfId="0" applyFont="1" applyFill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51" fillId="4" borderId="15" xfId="0" applyFont="1" applyFill="1" applyBorder="1" applyAlignment="1"/>
    <xf numFmtId="0" fontId="51" fillId="4" borderId="16" xfId="0" applyFont="1" applyFill="1" applyBorder="1" applyAlignment="1"/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165" fontId="55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/>
    <xf numFmtId="0" fontId="72" fillId="0" borderId="0" xfId="0" applyFont="1" applyAlignment="1">
      <alignment vertical="center" wrapText="1"/>
    </xf>
    <xf numFmtId="0" fontId="66" fillId="0" borderId="0" xfId="0" applyFont="1" applyAlignment="1">
      <alignment vertical="center" wrapText="1"/>
    </xf>
    <xf numFmtId="0" fontId="5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165" fontId="71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5" fontId="74" fillId="0" borderId="4" xfId="0" applyNumberFormat="1" applyFont="1" applyBorder="1" applyAlignment="1">
      <alignment horizontal="center" vertical="center"/>
    </xf>
    <xf numFmtId="0" fontId="72" fillId="0" borderId="0" xfId="0" applyFont="1" applyAlignment="1"/>
    <xf numFmtId="0" fontId="66" fillId="0" borderId="0" xfId="0" applyFont="1" applyAlignment="1"/>
    <xf numFmtId="14" fontId="25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6" fontId="17" fillId="0" borderId="29" xfId="0" applyNumberFormat="1" applyFont="1" applyBorder="1" applyAlignment="1">
      <alignment horizontal="center" vertical="center" wrapText="1"/>
    </xf>
    <xf numFmtId="166" fontId="17" fillId="0" borderId="28" xfId="0" applyNumberFormat="1" applyFont="1" applyBorder="1" applyAlignment="1">
      <alignment horizontal="center" vertical="center" wrapText="1"/>
    </xf>
    <xf numFmtId="4" fontId="61" fillId="0" borderId="4" xfId="0" applyNumberFormat="1" applyFont="1" applyBorder="1" applyAlignment="1">
      <alignment horizontal="center" vertical="center" wrapText="1"/>
    </xf>
    <xf numFmtId="165" fontId="60" fillId="0" borderId="4" xfId="0" applyNumberFormat="1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72" fillId="0" borderId="0" xfId="0" applyFont="1" applyAlignment="1">
      <alignment horizontal="right"/>
    </xf>
    <xf numFmtId="0" fontId="6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6" fillId="7" borderId="4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5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1.jpe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jpeg"/><Relationship Id="rId18" Type="http://schemas.openxmlformats.org/officeDocument/2006/relationships/image" Target="../media/image43.png"/><Relationship Id="rId3" Type="http://schemas.openxmlformats.org/officeDocument/2006/relationships/image" Target="../media/image32.png"/><Relationship Id="rId7" Type="http://schemas.openxmlformats.org/officeDocument/2006/relationships/image" Target="../media/image36.jpeg"/><Relationship Id="rId12" Type="http://schemas.openxmlformats.org/officeDocument/2006/relationships/image" Target="../media/image39.jpeg"/><Relationship Id="rId17" Type="http://schemas.openxmlformats.org/officeDocument/2006/relationships/image" Target="../media/image1.jpeg"/><Relationship Id="rId2" Type="http://schemas.openxmlformats.org/officeDocument/2006/relationships/image" Target="../media/image4.png"/><Relationship Id="rId16" Type="http://schemas.openxmlformats.org/officeDocument/2006/relationships/image" Target="../media/image42.jpeg"/><Relationship Id="rId20" Type="http://schemas.openxmlformats.org/officeDocument/2006/relationships/image" Target="../media/image45.png"/><Relationship Id="rId1" Type="http://schemas.openxmlformats.org/officeDocument/2006/relationships/image" Target="../media/image5.png"/><Relationship Id="rId6" Type="http://schemas.openxmlformats.org/officeDocument/2006/relationships/image" Target="../media/image35.png"/><Relationship Id="rId11" Type="http://schemas.openxmlformats.org/officeDocument/2006/relationships/image" Target="../media/image29.png"/><Relationship Id="rId5" Type="http://schemas.openxmlformats.org/officeDocument/2006/relationships/image" Target="../media/image34.jpeg"/><Relationship Id="rId15" Type="http://schemas.openxmlformats.org/officeDocument/2006/relationships/image" Target="../media/image10.png"/><Relationship Id="rId10" Type="http://schemas.openxmlformats.org/officeDocument/2006/relationships/image" Target="../media/image38.jpeg"/><Relationship Id="rId19" Type="http://schemas.openxmlformats.org/officeDocument/2006/relationships/image" Target="../media/image44.png"/><Relationship Id="rId4" Type="http://schemas.openxmlformats.org/officeDocument/2006/relationships/image" Target="../media/image33.jpeg"/><Relationship Id="rId9" Type="http://schemas.openxmlformats.org/officeDocument/2006/relationships/image" Target="../media/image6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14</xdr:row>
      <xdr:rowOff>19051</xdr:rowOff>
    </xdr:from>
    <xdr:to>
      <xdr:col>6</xdr:col>
      <xdr:colOff>1529527</xdr:colOff>
      <xdr:row>14</xdr:row>
      <xdr:rowOff>298994</xdr:rowOff>
    </xdr:to>
    <xdr:pic>
      <xdr:nvPicPr>
        <xdr:cNvPr id="3" name="Рисунок 2" descr="member_komatsu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2771776"/>
          <a:ext cx="1300927" cy="279943"/>
        </a:xfrm>
        <a:prstGeom prst="rect">
          <a:avLst/>
        </a:prstGeom>
      </xdr:spPr>
    </xdr:pic>
    <xdr:clientData/>
  </xdr:twoCellAnchor>
  <xdr:twoCellAnchor editAs="oneCell">
    <xdr:from>
      <xdr:col>6</xdr:col>
      <xdr:colOff>928923</xdr:colOff>
      <xdr:row>101</xdr:row>
      <xdr:rowOff>155217</xdr:rowOff>
    </xdr:from>
    <xdr:to>
      <xdr:col>6</xdr:col>
      <xdr:colOff>1543050</xdr:colOff>
      <xdr:row>103</xdr:row>
      <xdr:rowOff>55985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3248" y="19938642"/>
          <a:ext cx="614127" cy="434168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162</xdr:row>
      <xdr:rowOff>14713</xdr:rowOff>
    </xdr:from>
    <xdr:to>
      <xdr:col>6</xdr:col>
      <xdr:colOff>1503194</xdr:colOff>
      <xdr:row>162</xdr:row>
      <xdr:rowOff>294544</xdr:rowOff>
    </xdr:to>
    <xdr:pic>
      <xdr:nvPicPr>
        <xdr:cNvPr id="6" name="Рисунок 5" descr="LiuGong_logo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3875" y="32066338"/>
          <a:ext cx="1293644" cy="279831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185</xdr:row>
      <xdr:rowOff>17563</xdr:rowOff>
    </xdr:from>
    <xdr:to>
      <xdr:col>6</xdr:col>
      <xdr:colOff>1541419</xdr:colOff>
      <xdr:row>185</xdr:row>
      <xdr:rowOff>304800</xdr:rowOff>
    </xdr:to>
    <xdr:pic>
      <xdr:nvPicPr>
        <xdr:cNvPr id="8" name="Рисунок 7" descr="shantui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0100" y="36031588"/>
          <a:ext cx="1055644" cy="287237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232</xdr:row>
      <xdr:rowOff>28615</xdr:rowOff>
    </xdr:from>
    <xdr:to>
      <xdr:col>7</xdr:col>
      <xdr:colOff>0</xdr:colOff>
      <xdr:row>232</xdr:row>
      <xdr:rowOff>313398</xdr:rowOff>
    </xdr:to>
    <xdr:pic>
      <xdr:nvPicPr>
        <xdr:cNvPr id="10" name="Рисунок 9" descr="shehwa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5850" y="47015440"/>
          <a:ext cx="781050" cy="284783"/>
        </a:xfrm>
        <a:prstGeom prst="rect">
          <a:avLst/>
        </a:prstGeom>
      </xdr:spPr>
    </xdr:pic>
    <xdr:clientData/>
  </xdr:twoCellAnchor>
  <xdr:twoCellAnchor editAs="oneCell">
    <xdr:from>
      <xdr:col>6</xdr:col>
      <xdr:colOff>360130</xdr:colOff>
      <xdr:row>253</xdr:row>
      <xdr:rowOff>5304</xdr:rowOff>
    </xdr:from>
    <xdr:to>
      <xdr:col>6</xdr:col>
      <xdr:colOff>1428750</xdr:colOff>
      <xdr:row>253</xdr:row>
      <xdr:rowOff>305536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4455" y="52068954"/>
          <a:ext cx="1068620" cy="300232"/>
        </a:xfrm>
        <a:prstGeom prst="rect">
          <a:avLst/>
        </a:prstGeom>
      </xdr:spPr>
    </xdr:pic>
    <xdr:clientData/>
  </xdr:twoCellAnchor>
  <xdr:twoCellAnchor editAs="oneCell">
    <xdr:from>
      <xdr:col>6</xdr:col>
      <xdr:colOff>331071</xdr:colOff>
      <xdr:row>292</xdr:row>
      <xdr:rowOff>19050</xdr:rowOff>
    </xdr:from>
    <xdr:to>
      <xdr:col>6</xdr:col>
      <xdr:colOff>1514475</xdr:colOff>
      <xdr:row>292</xdr:row>
      <xdr:rowOff>304799</xdr:rowOff>
    </xdr:to>
    <xdr:pic>
      <xdr:nvPicPr>
        <xdr:cNvPr id="14" name="Рисунок 13" descr="sdlg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5396" y="58140600"/>
          <a:ext cx="1183404" cy="2857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306</xdr:row>
      <xdr:rowOff>26868</xdr:rowOff>
    </xdr:from>
    <xdr:to>
      <xdr:col>6</xdr:col>
      <xdr:colOff>1524000</xdr:colOff>
      <xdr:row>306</xdr:row>
      <xdr:rowOff>304800</xdr:rowOff>
    </xdr:to>
    <xdr:pic>
      <xdr:nvPicPr>
        <xdr:cNvPr id="15" name="Рисунок 14" descr="mitsuber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24325" y="59043768"/>
          <a:ext cx="1524000" cy="277932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315</xdr:row>
      <xdr:rowOff>16506</xdr:rowOff>
    </xdr:from>
    <xdr:to>
      <xdr:col>6</xdr:col>
      <xdr:colOff>1514476</xdr:colOff>
      <xdr:row>315</xdr:row>
      <xdr:rowOff>304799</xdr:rowOff>
    </xdr:to>
    <xdr:pic>
      <xdr:nvPicPr>
        <xdr:cNvPr id="16" name="Рисунок 15" descr="liebherr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19625" y="61033656"/>
          <a:ext cx="1019176" cy="288293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638174</xdr:colOff>
      <xdr:row>333</xdr:row>
      <xdr:rowOff>28915</xdr:rowOff>
    </xdr:from>
    <xdr:to>
      <xdr:col>6</xdr:col>
      <xdr:colOff>1505173</xdr:colOff>
      <xdr:row>333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499" y="64722715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344</xdr:row>
      <xdr:rowOff>188408</xdr:rowOff>
    </xdr:from>
    <xdr:to>
      <xdr:col>6</xdr:col>
      <xdr:colOff>1533525</xdr:colOff>
      <xdr:row>346</xdr:row>
      <xdr:rowOff>3703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71950" y="67301558"/>
          <a:ext cx="1485900" cy="348695"/>
        </a:xfrm>
        <a:prstGeom prst="rect">
          <a:avLst/>
        </a:prstGeom>
      </xdr:spPr>
    </xdr:pic>
    <xdr:clientData/>
  </xdr:twoCellAnchor>
  <xdr:twoCellAnchor editAs="oneCell">
    <xdr:from>
      <xdr:col>6</xdr:col>
      <xdr:colOff>766654</xdr:colOff>
      <xdr:row>366</xdr:row>
      <xdr:rowOff>6653</xdr:rowOff>
    </xdr:from>
    <xdr:to>
      <xdr:col>6</xdr:col>
      <xdr:colOff>1543646</xdr:colOff>
      <xdr:row>366</xdr:row>
      <xdr:rowOff>304800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0979" y="78102128"/>
          <a:ext cx="776992" cy="29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514349</xdr:colOff>
      <xdr:row>383</xdr:row>
      <xdr:rowOff>20754</xdr:rowOff>
    </xdr:from>
    <xdr:to>
      <xdr:col>6</xdr:col>
      <xdr:colOff>1544042</xdr:colOff>
      <xdr:row>383</xdr:row>
      <xdr:rowOff>301346</xdr:rowOff>
    </xdr:to>
    <xdr:pic>
      <xdr:nvPicPr>
        <xdr:cNvPr id="21" name="Рисунок 20" descr="BobcatLogo-dlya-sayta-e1450094694602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8674" y="75534954"/>
          <a:ext cx="1029693" cy="280592"/>
        </a:xfrm>
        <a:prstGeom prst="rect">
          <a:avLst/>
        </a:prstGeom>
      </xdr:spPr>
    </xdr:pic>
    <xdr:clientData/>
  </xdr:twoCellAnchor>
  <xdr:twoCellAnchor editAs="oneCell">
    <xdr:from>
      <xdr:col>6</xdr:col>
      <xdr:colOff>460388</xdr:colOff>
      <xdr:row>388</xdr:row>
      <xdr:rowOff>42112</xdr:rowOff>
    </xdr:from>
    <xdr:to>
      <xdr:col>6</xdr:col>
      <xdr:colOff>1501316</xdr:colOff>
      <xdr:row>388</xdr:row>
      <xdr:rowOff>295275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84713" y="76718362"/>
          <a:ext cx="1040928" cy="253163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404</xdr:row>
      <xdr:rowOff>22941</xdr:rowOff>
    </xdr:from>
    <xdr:to>
      <xdr:col>6</xdr:col>
      <xdr:colOff>1514671</xdr:colOff>
      <xdr:row>404</xdr:row>
      <xdr:rowOff>295275</xdr:rowOff>
    </xdr:to>
    <xdr:pic>
      <xdr:nvPicPr>
        <xdr:cNvPr id="23" name="Рисунок 22" descr="WX-ImeLo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79956741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410</xdr:row>
      <xdr:rowOff>40270</xdr:rowOff>
    </xdr:from>
    <xdr:to>
      <xdr:col>6</xdr:col>
      <xdr:colOff>1519974</xdr:colOff>
      <xdr:row>410</xdr:row>
      <xdr:rowOff>295275</xdr:rowOff>
    </xdr:to>
    <xdr:pic>
      <xdr:nvPicPr>
        <xdr:cNvPr id="24" name="Рисунок 23" descr="logotip-terex-1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67200" y="80717020"/>
          <a:ext cx="1377099" cy="255005"/>
        </a:xfrm>
        <a:prstGeom prst="rect">
          <a:avLst/>
        </a:prstGeom>
      </xdr:spPr>
    </xdr:pic>
    <xdr:clientData/>
  </xdr:twoCellAnchor>
  <xdr:twoCellAnchor editAs="oneCell">
    <xdr:from>
      <xdr:col>4</xdr:col>
      <xdr:colOff>554079</xdr:colOff>
      <xdr:row>418</xdr:row>
      <xdr:rowOff>16044</xdr:rowOff>
    </xdr:from>
    <xdr:to>
      <xdr:col>6</xdr:col>
      <xdr:colOff>1541362</xdr:colOff>
      <xdr:row>418</xdr:row>
      <xdr:rowOff>295275</xdr:rowOff>
    </xdr:to>
    <xdr:pic>
      <xdr:nvPicPr>
        <xdr:cNvPr id="25" name="Рисунок 24" descr="52b2f6b738a49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9204" y="85483869"/>
          <a:ext cx="2206483" cy="279231"/>
        </a:xfrm>
        <a:prstGeom prst="rect">
          <a:avLst/>
        </a:prstGeom>
      </xdr:spPr>
    </xdr:pic>
    <xdr:clientData/>
  </xdr:twoCellAnchor>
  <xdr:twoCellAnchor editAs="oneCell">
    <xdr:from>
      <xdr:col>6</xdr:col>
      <xdr:colOff>372524</xdr:colOff>
      <xdr:row>422</xdr:row>
      <xdr:rowOff>9020</xdr:rowOff>
    </xdr:from>
    <xdr:to>
      <xdr:col>6</xdr:col>
      <xdr:colOff>1543117</xdr:colOff>
      <xdr:row>422</xdr:row>
      <xdr:rowOff>314325</xdr:rowOff>
    </xdr:to>
    <xdr:pic>
      <xdr:nvPicPr>
        <xdr:cNvPr id="26" name="Рисунок 25" descr="mst-logo-768x432_мал.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496849" y="84838670"/>
          <a:ext cx="1170593" cy="30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425</xdr:row>
      <xdr:rowOff>17482</xdr:rowOff>
    </xdr:from>
    <xdr:to>
      <xdr:col>6</xdr:col>
      <xdr:colOff>1495697</xdr:colOff>
      <xdr:row>425</xdr:row>
      <xdr:rowOff>304799</xdr:rowOff>
    </xdr:to>
    <xdr:pic>
      <xdr:nvPicPr>
        <xdr:cNvPr id="28" name="Рисунок 27" descr="foton_gl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29100" y="85618657"/>
          <a:ext cx="1390922" cy="287317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581024</xdr:colOff>
      <xdr:row>246</xdr:row>
      <xdr:rowOff>16290</xdr:rowOff>
    </xdr:from>
    <xdr:to>
      <xdr:col>6</xdr:col>
      <xdr:colOff>1517581</xdr:colOff>
      <xdr:row>246</xdr:row>
      <xdr:rowOff>290840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705349" y="47793690"/>
          <a:ext cx="936557" cy="2745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638175</xdr:colOff>
      <xdr:row>428</xdr:row>
      <xdr:rowOff>30628</xdr:rowOff>
    </xdr:from>
    <xdr:to>
      <xdr:col>6</xdr:col>
      <xdr:colOff>1483315</xdr:colOff>
      <xdr:row>428</xdr:row>
      <xdr:rowOff>295275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00" y="84717403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6</xdr:col>
      <xdr:colOff>951265</xdr:colOff>
      <xdr:row>404</xdr:row>
      <xdr:rowOff>22941</xdr:rowOff>
    </xdr:from>
    <xdr:to>
      <xdr:col>6</xdr:col>
      <xdr:colOff>1514671</xdr:colOff>
      <xdr:row>404</xdr:row>
      <xdr:rowOff>295275</xdr:rowOff>
    </xdr:to>
    <xdr:pic>
      <xdr:nvPicPr>
        <xdr:cNvPr id="31" name="Рисунок 30" descr="WX-ImeLo.png">
          <a:extLst>
            <a:ext uri="{FF2B5EF4-FFF2-40B4-BE49-F238E27FC236}">
              <a16:creationId xmlns:a16="http://schemas.microsoft.com/office/drawing/2014/main" id="{BACE5167-DF26-49BC-9302-BCC3FE5E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75590" y="82176066"/>
          <a:ext cx="563406" cy="2723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432</xdr:row>
      <xdr:rowOff>22834</xdr:rowOff>
    </xdr:from>
    <xdr:to>
      <xdr:col>6</xdr:col>
      <xdr:colOff>1499324</xdr:colOff>
      <xdr:row>432</xdr:row>
      <xdr:rowOff>279519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4" y="90053134"/>
          <a:ext cx="1194525" cy="25668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281</xdr:row>
      <xdr:rowOff>28576</xdr:rowOff>
    </xdr:from>
    <xdr:to>
      <xdr:col>6</xdr:col>
      <xdr:colOff>1476375</xdr:colOff>
      <xdr:row>281</xdr:row>
      <xdr:rowOff>279844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59112151"/>
          <a:ext cx="1133475" cy="25126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179</xdr:row>
      <xdr:rowOff>0</xdr:rowOff>
    </xdr:from>
    <xdr:to>
      <xdr:col>6</xdr:col>
      <xdr:colOff>1495788</xdr:colOff>
      <xdr:row>181</xdr:row>
      <xdr:rowOff>194840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4350" y="37042725"/>
          <a:ext cx="1295763" cy="72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650758</xdr:colOff>
      <xdr:row>13</xdr:row>
      <xdr:rowOff>118108</xdr:rowOff>
    </xdr:from>
    <xdr:to>
      <xdr:col>9</xdr:col>
      <xdr:colOff>74914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6741" y="12104625"/>
          <a:ext cx="654915" cy="470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527688</xdr:colOff>
      <xdr:row>179</xdr:row>
      <xdr:rowOff>22582</xdr:rowOff>
    </xdr:from>
    <xdr:to>
      <xdr:col>4</xdr:col>
      <xdr:colOff>495300</xdr:colOff>
      <xdr:row>179</xdr:row>
      <xdr:rowOff>304800</xdr:rowOff>
    </xdr:to>
    <xdr:pic>
      <xdr:nvPicPr>
        <xdr:cNvPr id="6" name="Рисунок 5" descr="member_komatsu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18613" y="40513357"/>
          <a:ext cx="1301112" cy="282218"/>
        </a:xfrm>
        <a:prstGeom prst="rect">
          <a:avLst/>
        </a:prstGeom>
      </xdr:spPr>
    </xdr:pic>
    <xdr:clientData/>
  </xdr:twoCellAnchor>
  <xdr:twoCellAnchor editAs="oneCell">
    <xdr:from>
      <xdr:col>3</xdr:col>
      <xdr:colOff>501994</xdr:colOff>
      <xdr:row>257</xdr:row>
      <xdr:rowOff>21404</xdr:rowOff>
    </xdr:from>
    <xdr:to>
      <xdr:col>4</xdr:col>
      <xdr:colOff>476634</xdr:colOff>
      <xdr:row>257</xdr:row>
      <xdr:rowOff>290763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03020" y="59006220"/>
          <a:ext cx="696535" cy="26935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270</xdr:row>
      <xdr:rowOff>27077</xdr:rowOff>
    </xdr:from>
    <xdr:to>
      <xdr:col>4</xdr:col>
      <xdr:colOff>481910</xdr:colOff>
      <xdr:row>270</xdr:row>
      <xdr:rowOff>290762</xdr:rowOff>
    </xdr:to>
    <xdr:pic>
      <xdr:nvPicPr>
        <xdr:cNvPr id="10" name="Рисунок 9" descr="logotip-terex-1 (1)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2875" y="53795702"/>
          <a:ext cx="1453460" cy="2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281</xdr:row>
      <xdr:rowOff>15868</xdr:rowOff>
    </xdr:from>
    <xdr:to>
      <xdr:col>4</xdr:col>
      <xdr:colOff>470988</xdr:colOff>
      <xdr:row>281</xdr:row>
      <xdr:rowOff>288806</xdr:rowOff>
    </xdr:to>
    <xdr:pic>
      <xdr:nvPicPr>
        <xdr:cNvPr id="12" name="Рисунок 11" descr="52b2f6b738a49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7550" y="55479943"/>
          <a:ext cx="2137863" cy="272938"/>
        </a:xfrm>
        <a:prstGeom prst="rect">
          <a:avLst/>
        </a:prstGeom>
      </xdr:spPr>
    </xdr:pic>
    <xdr:clientData/>
  </xdr:twoCellAnchor>
  <xdr:twoCellAnchor editAs="oneCell">
    <xdr:from>
      <xdr:col>3</xdr:col>
      <xdr:colOff>629874</xdr:colOff>
      <xdr:row>285</xdr:row>
      <xdr:rowOff>11109</xdr:rowOff>
    </xdr:from>
    <xdr:to>
      <xdr:col>4</xdr:col>
      <xdr:colOff>493071</xdr:colOff>
      <xdr:row>285</xdr:row>
      <xdr:rowOff>300788</xdr:rowOff>
    </xdr:to>
    <xdr:pic>
      <xdr:nvPicPr>
        <xdr:cNvPr id="13" name="Рисунок 12" descr="WX-ImeLo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30900" y="65061846"/>
          <a:ext cx="585092" cy="28967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313</xdr:row>
      <xdr:rowOff>8140</xdr:rowOff>
    </xdr:from>
    <xdr:to>
      <xdr:col>4</xdr:col>
      <xdr:colOff>484279</xdr:colOff>
      <xdr:row>313</xdr:row>
      <xdr:rowOff>276226</xdr:rowOff>
    </xdr:to>
    <xdr:pic>
      <xdr:nvPicPr>
        <xdr:cNvPr id="14" name="Рисунок 13" descr="hyundai-accent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625" y="61987315"/>
          <a:ext cx="1551079" cy="26808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273</xdr:row>
      <xdr:rowOff>602</xdr:rowOff>
    </xdr:from>
    <xdr:to>
      <xdr:col>4</xdr:col>
      <xdr:colOff>479347</xdr:colOff>
      <xdr:row>274</xdr:row>
      <xdr:rowOff>14605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54512177"/>
          <a:ext cx="1469947" cy="337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369</xdr:row>
      <xdr:rowOff>37664</xdr:rowOff>
    </xdr:from>
    <xdr:to>
      <xdr:col>4</xdr:col>
      <xdr:colOff>444411</xdr:colOff>
      <xdr:row>369</xdr:row>
      <xdr:rowOff>428626</xdr:rowOff>
    </xdr:to>
    <xdr:pic>
      <xdr:nvPicPr>
        <xdr:cNvPr id="17" name="Рисунок 16" descr="LiuGong_logo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43300" y="72818189"/>
          <a:ext cx="1825536" cy="390962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382</xdr:row>
      <xdr:rowOff>20123</xdr:rowOff>
    </xdr:from>
    <xdr:to>
      <xdr:col>4</xdr:col>
      <xdr:colOff>435273</xdr:colOff>
      <xdr:row>382</xdr:row>
      <xdr:rowOff>296126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2449" y="75791498"/>
          <a:ext cx="997249" cy="276003"/>
        </a:xfrm>
        <a:prstGeom prst="rect">
          <a:avLst/>
        </a:prstGeom>
      </xdr:spPr>
    </xdr:pic>
    <xdr:clientData/>
  </xdr:twoCellAnchor>
  <xdr:twoCellAnchor editAs="oneCell">
    <xdr:from>
      <xdr:col>2</xdr:col>
      <xdr:colOff>496804</xdr:colOff>
      <xdr:row>388</xdr:row>
      <xdr:rowOff>22119</xdr:rowOff>
    </xdr:from>
    <xdr:to>
      <xdr:col>4</xdr:col>
      <xdr:colOff>459067</xdr:colOff>
      <xdr:row>390</xdr:row>
      <xdr:rowOff>210609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14137" y="84339536"/>
          <a:ext cx="1295763" cy="728240"/>
        </a:xfrm>
        <a:prstGeom prst="rect">
          <a:avLst/>
        </a:prstGeom>
      </xdr:spPr>
    </xdr:pic>
    <xdr:clientData/>
  </xdr:twoCellAnchor>
  <xdr:twoCellAnchor editAs="oneCell">
    <xdr:from>
      <xdr:col>3</xdr:col>
      <xdr:colOff>52525</xdr:colOff>
      <xdr:row>469</xdr:row>
      <xdr:rowOff>21737</xdr:rowOff>
    </xdr:from>
    <xdr:to>
      <xdr:col>4</xdr:col>
      <xdr:colOff>488186</xdr:colOff>
      <xdr:row>469</xdr:row>
      <xdr:rowOff>304801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53050" y="91947512"/>
          <a:ext cx="1159561" cy="28306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500</xdr:row>
      <xdr:rowOff>17735</xdr:rowOff>
    </xdr:from>
    <xdr:to>
      <xdr:col>4</xdr:col>
      <xdr:colOff>467960</xdr:colOff>
      <xdr:row>500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86275" y="97715660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504</xdr:row>
      <xdr:rowOff>61608</xdr:rowOff>
    </xdr:from>
    <xdr:to>
      <xdr:col>9</xdr:col>
      <xdr:colOff>20053</xdr:colOff>
      <xdr:row>506</xdr:row>
      <xdr:rowOff>154678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14825" y="98921583"/>
          <a:ext cx="1134478" cy="6264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510</xdr:row>
      <xdr:rowOff>26455</xdr:rowOff>
    </xdr:from>
    <xdr:to>
      <xdr:col>4</xdr:col>
      <xdr:colOff>431132</xdr:colOff>
      <xdr:row>510</xdr:row>
      <xdr:rowOff>295275</xdr:rowOff>
    </xdr:to>
    <xdr:pic>
      <xdr:nvPicPr>
        <xdr:cNvPr id="26" name="Рисунок 25" descr="sdl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238625" y="100258030"/>
          <a:ext cx="1116932" cy="26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264</xdr:row>
      <xdr:rowOff>9526</xdr:rowOff>
    </xdr:from>
    <xdr:to>
      <xdr:col>12</xdr:col>
      <xdr:colOff>0</xdr:colOff>
      <xdr:row>265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116417</xdr:colOff>
      <xdr:row>516</xdr:row>
      <xdr:rowOff>10583</xdr:rowOff>
    </xdr:from>
    <xdr:to>
      <xdr:col>4</xdr:col>
      <xdr:colOff>427064</xdr:colOff>
      <xdr:row>516</xdr:row>
      <xdr:rowOff>291023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C8BC25B-F746-4229-9687-F2A53155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7584" y="109548083"/>
          <a:ext cx="1030313" cy="28044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389</xdr:row>
      <xdr:rowOff>52918</xdr:rowOff>
    </xdr:from>
    <xdr:to>
      <xdr:col>2</xdr:col>
      <xdr:colOff>391584</xdr:colOff>
      <xdr:row>389</xdr:row>
      <xdr:rowOff>291043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917" y="84582001"/>
          <a:ext cx="76200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333"/>
  <sheetViews>
    <sheetView topLeftCell="A184" zoomScale="98" zoomScaleNormal="98" workbookViewId="0">
      <selection activeCell="J200" sqref="J200:K202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437" customWidth="1"/>
    <col min="13" max="13" width="12.5703125" customWidth="1"/>
  </cols>
  <sheetData>
    <row r="2" spans="1:13" ht="20.25" customHeight="1">
      <c r="C2" s="1"/>
      <c r="D2" s="630" t="s">
        <v>869</v>
      </c>
      <c r="E2" s="631"/>
      <c r="F2" s="631"/>
      <c r="G2" s="631"/>
      <c r="H2" s="631"/>
      <c r="I2" s="631"/>
      <c r="J2" s="631"/>
      <c r="K2" s="631"/>
    </row>
    <row r="3" spans="1:13">
      <c r="D3" s="638"/>
      <c r="E3" s="638"/>
      <c r="F3" s="638"/>
      <c r="G3" s="638"/>
      <c r="H3" s="638"/>
      <c r="I3" s="638"/>
      <c r="J3" s="638"/>
      <c r="K3" s="638"/>
    </row>
    <row r="4" spans="1:13">
      <c r="D4" s="638"/>
      <c r="E4" s="638"/>
      <c r="F4" s="638"/>
      <c r="G4" s="638"/>
      <c r="H4" s="638"/>
      <c r="I4" s="638"/>
      <c r="J4" s="638"/>
      <c r="K4" s="638"/>
    </row>
    <row r="5" spans="1:13" ht="18.75">
      <c r="A5" s="520">
        <v>44216</v>
      </c>
      <c r="D5" s="638"/>
      <c r="E5" s="638"/>
      <c r="F5" s="638"/>
      <c r="G5" s="638"/>
      <c r="H5" s="638"/>
      <c r="I5" s="638"/>
      <c r="J5" s="638"/>
      <c r="K5" s="638"/>
    </row>
    <row r="6" spans="1:13">
      <c r="D6" s="638"/>
      <c r="E6" s="638"/>
      <c r="F6" s="638"/>
      <c r="G6" s="638"/>
      <c r="H6" s="638"/>
      <c r="I6" s="638"/>
      <c r="J6" s="638"/>
      <c r="K6" s="638"/>
    </row>
    <row r="7" spans="1:13" ht="20.25" customHeight="1">
      <c r="A7" s="85" t="s">
        <v>865</v>
      </c>
      <c r="E7" s="632"/>
      <c r="F7" s="632"/>
      <c r="G7" s="632"/>
      <c r="H7" s="632"/>
      <c r="I7" s="632"/>
      <c r="J7" s="632"/>
      <c r="K7" s="632"/>
    </row>
    <row r="8" spans="1:13" ht="19.5" customHeight="1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  <c r="L8" s="234"/>
    </row>
    <row r="9" spans="1:13" ht="19.5" customHeight="1">
      <c r="A9" s="521" t="s">
        <v>929</v>
      </c>
      <c r="B9" s="522"/>
      <c r="C9" s="522"/>
      <c r="D9" s="522"/>
      <c r="J9" s="36"/>
      <c r="K9" s="36"/>
      <c r="L9" s="234"/>
    </row>
    <row r="10" spans="1:13" s="519" customFormat="1" ht="19.5" customHeight="1">
      <c r="A10" s="521" t="s">
        <v>1213</v>
      </c>
      <c r="B10" s="522"/>
      <c r="C10" s="522"/>
      <c r="D10" s="522"/>
      <c r="J10" s="644" t="s">
        <v>0</v>
      </c>
      <c r="K10" s="645"/>
      <c r="L10" s="234"/>
    </row>
    <row r="11" spans="1:13" ht="10.5" customHeight="1">
      <c r="E11" s="637"/>
      <c r="F11" s="637"/>
      <c r="G11" s="637"/>
      <c r="H11" s="236"/>
      <c r="I11" s="236"/>
      <c r="J11" s="635"/>
      <c r="K11" s="636"/>
      <c r="L11" s="453"/>
    </row>
    <row r="12" spans="1:13" ht="10.5" customHeight="1" thickBot="1">
      <c r="A12" s="9"/>
    </row>
    <row r="13" spans="1:13" s="519" customFormat="1" ht="24" customHeight="1">
      <c r="A13" s="623" t="s">
        <v>1367</v>
      </c>
      <c r="B13" s="624"/>
      <c r="C13" s="560" t="s">
        <v>1368</v>
      </c>
      <c r="D13" s="560"/>
      <c r="E13" s="560"/>
      <c r="F13" s="560"/>
      <c r="G13" s="560"/>
      <c r="H13" s="560" t="s">
        <v>1369</v>
      </c>
      <c r="I13" s="560"/>
      <c r="J13" s="646" t="s">
        <v>1372</v>
      </c>
      <c r="K13" s="647"/>
      <c r="L13" s="559"/>
    </row>
    <row r="14" spans="1:13" s="519" customFormat="1" ht="26.25" customHeight="1" thickBot="1">
      <c r="A14" s="625"/>
      <c r="B14" s="626"/>
      <c r="C14" s="561" t="s">
        <v>1370</v>
      </c>
      <c r="D14" s="561"/>
      <c r="E14" s="561"/>
      <c r="F14" s="561"/>
      <c r="G14" s="561"/>
      <c r="H14" s="562" t="s">
        <v>1371</v>
      </c>
      <c r="I14" s="562"/>
      <c r="J14" s="648" t="s">
        <v>1373</v>
      </c>
      <c r="K14" s="649"/>
      <c r="L14" s="559"/>
    </row>
    <row r="15" spans="1:13" ht="12" customHeight="1" thickBot="1">
      <c r="A15" s="49"/>
      <c r="B15" s="49"/>
      <c r="C15" s="34"/>
      <c r="D15" s="35"/>
      <c r="E15" s="35"/>
      <c r="F15" s="35"/>
      <c r="G15" s="35"/>
      <c r="H15" s="2"/>
      <c r="I15" s="30"/>
      <c r="J15" s="38"/>
      <c r="M15" s="536"/>
    </row>
    <row r="16" spans="1:13" ht="25.5" customHeight="1" thickBot="1">
      <c r="A16" s="627" t="s">
        <v>530</v>
      </c>
      <c r="B16" s="628"/>
      <c r="C16" s="628"/>
      <c r="D16" s="628"/>
      <c r="E16" s="628"/>
      <c r="F16" s="628"/>
      <c r="G16" s="628"/>
      <c r="H16" s="587"/>
      <c r="I16" s="587"/>
      <c r="J16" s="587"/>
      <c r="K16" s="629"/>
      <c r="M16" s="536"/>
    </row>
    <row r="17" spans="1:13" ht="19.5">
      <c r="A17" s="641" t="s">
        <v>1</v>
      </c>
      <c r="B17" s="642"/>
      <c r="C17" s="642"/>
      <c r="D17" s="642"/>
      <c r="E17" s="642"/>
      <c r="F17" s="642"/>
      <c r="G17" s="643"/>
      <c r="H17" s="2"/>
      <c r="I17" s="2"/>
      <c r="J17" s="440" t="s">
        <v>143</v>
      </c>
      <c r="K17" s="54" t="s">
        <v>144</v>
      </c>
      <c r="M17" s="536"/>
    </row>
    <row r="18" spans="1:13" ht="16.5">
      <c r="A18" s="572" t="s">
        <v>36</v>
      </c>
      <c r="B18" s="573"/>
      <c r="C18" s="573"/>
      <c r="D18" s="573"/>
      <c r="E18" s="573"/>
      <c r="F18" s="573"/>
      <c r="G18" s="574"/>
      <c r="H18" s="60"/>
      <c r="I18" s="60"/>
      <c r="J18" s="555">
        <f>J32*2+J37*2</f>
        <v>12800</v>
      </c>
      <c r="K18" s="47">
        <v>150</v>
      </c>
    </row>
    <row r="19" spans="1:13" ht="16.5">
      <c r="A19" s="572" t="s">
        <v>37</v>
      </c>
      <c r="B19" s="573"/>
      <c r="C19" s="573"/>
      <c r="D19" s="573"/>
      <c r="E19" s="573"/>
      <c r="F19" s="573"/>
      <c r="G19" s="574"/>
      <c r="H19" s="60"/>
      <c r="I19" s="60"/>
      <c r="J19" s="555">
        <f>J33*2+J37*2</f>
        <v>15800</v>
      </c>
      <c r="K19" s="47">
        <v>150</v>
      </c>
    </row>
    <row r="20" spans="1:13" ht="16.5">
      <c r="A20" s="572" t="s">
        <v>55</v>
      </c>
      <c r="B20" s="573"/>
      <c r="C20" s="573"/>
      <c r="D20" s="573"/>
      <c r="E20" s="573"/>
      <c r="F20" s="573"/>
      <c r="G20" s="574"/>
      <c r="H20" s="60"/>
      <c r="I20" s="60"/>
      <c r="J20" s="555">
        <f>J32*2+J38*2</f>
        <v>13600</v>
      </c>
      <c r="K20" s="47">
        <v>150</v>
      </c>
    </row>
    <row r="21" spans="1:13" ht="16.5">
      <c r="A21" s="572" t="s">
        <v>56</v>
      </c>
      <c r="B21" s="573"/>
      <c r="C21" s="573"/>
      <c r="D21" s="573"/>
      <c r="E21" s="573"/>
      <c r="F21" s="573"/>
      <c r="G21" s="574"/>
      <c r="H21" s="60"/>
      <c r="I21" s="60"/>
      <c r="J21" s="555">
        <f>J33*2+J38*2</f>
        <v>16600</v>
      </c>
      <c r="K21" s="47">
        <v>150</v>
      </c>
    </row>
    <row r="22" spans="1:13" ht="16.5">
      <c r="A22" s="572" t="s">
        <v>164</v>
      </c>
      <c r="B22" s="573"/>
      <c r="C22" s="573"/>
      <c r="D22" s="573"/>
      <c r="E22" s="573"/>
      <c r="F22" s="573"/>
      <c r="G22" s="574"/>
      <c r="H22" s="60"/>
      <c r="I22" s="60"/>
      <c r="J22" s="555">
        <f>J32+J41*2+J71*2</f>
        <v>15400</v>
      </c>
      <c r="K22" s="47">
        <v>180</v>
      </c>
    </row>
    <row r="23" spans="1:13" ht="16.5">
      <c r="A23" s="572" t="s">
        <v>165</v>
      </c>
      <c r="B23" s="573"/>
      <c r="C23" s="573"/>
      <c r="D23" s="573"/>
      <c r="E23" s="573"/>
      <c r="F23" s="573"/>
      <c r="G23" s="574"/>
      <c r="H23" s="60"/>
      <c r="I23" s="60"/>
      <c r="J23" s="555">
        <f>J35+J32*2+J71*2</f>
        <v>15500</v>
      </c>
      <c r="K23" s="47">
        <v>180</v>
      </c>
    </row>
    <row r="24" spans="1:13" ht="16.5">
      <c r="A24" s="572" t="s">
        <v>57</v>
      </c>
      <c r="B24" s="573"/>
      <c r="C24" s="573"/>
      <c r="D24" s="573"/>
      <c r="E24" s="573"/>
      <c r="F24" s="573"/>
      <c r="G24" s="574"/>
      <c r="H24" s="60"/>
      <c r="I24" s="60"/>
      <c r="J24" s="555">
        <f>J56*2+J62*2+J59</f>
        <v>15600</v>
      </c>
      <c r="K24" s="47">
        <v>180</v>
      </c>
    </row>
    <row r="25" spans="1:13" ht="16.5">
      <c r="A25" s="572" t="s">
        <v>58</v>
      </c>
      <c r="B25" s="573"/>
      <c r="C25" s="573"/>
      <c r="D25" s="573"/>
      <c r="E25" s="573"/>
      <c r="F25" s="573"/>
      <c r="G25" s="574"/>
      <c r="H25" s="60"/>
      <c r="I25" s="60"/>
      <c r="J25" s="555">
        <f>J57*2+J60+J62*2</f>
        <v>19100</v>
      </c>
      <c r="K25" s="47">
        <v>180</v>
      </c>
    </row>
    <row r="26" spans="1:13" ht="16.5">
      <c r="A26" s="572" t="s">
        <v>59</v>
      </c>
      <c r="B26" s="573"/>
      <c r="C26" s="573"/>
      <c r="D26" s="573"/>
      <c r="E26" s="573"/>
      <c r="F26" s="573"/>
      <c r="G26" s="574"/>
      <c r="H26" s="60"/>
      <c r="I26" s="60"/>
      <c r="J26" s="555">
        <f>J52*2+J53*2</f>
        <v>19800</v>
      </c>
      <c r="K26" s="47">
        <v>220</v>
      </c>
    </row>
    <row r="27" spans="1:13" ht="16.5">
      <c r="A27" s="572" t="s">
        <v>193</v>
      </c>
      <c r="B27" s="573"/>
      <c r="C27" s="573"/>
      <c r="D27" s="573"/>
      <c r="E27" s="573"/>
      <c r="F27" s="573"/>
      <c r="G27" s="574"/>
      <c r="H27" s="60"/>
      <c r="I27" s="60"/>
      <c r="J27" s="555">
        <f>J76*2+J80*2</f>
        <v>10000</v>
      </c>
      <c r="K27" s="47">
        <v>101</v>
      </c>
    </row>
    <row r="28" spans="1:13" ht="16.5">
      <c r="A28" s="572" t="s">
        <v>194</v>
      </c>
      <c r="B28" s="573"/>
      <c r="C28" s="573"/>
      <c r="D28" s="573"/>
      <c r="E28" s="573"/>
      <c r="F28" s="573"/>
      <c r="G28" s="574"/>
      <c r="H28" s="60"/>
      <c r="I28" s="60"/>
      <c r="J28" s="438">
        <f>J77*2+J80*2</f>
        <v>13800</v>
      </c>
      <c r="K28" s="47">
        <v>101</v>
      </c>
    </row>
    <row r="29" spans="1:13" ht="16.5">
      <c r="A29" s="572" t="s">
        <v>166</v>
      </c>
      <c r="B29" s="573"/>
      <c r="C29" s="573"/>
      <c r="D29" s="573"/>
      <c r="E29" s="573"/>
      <c r="F29" s="573"/>
      <c r="G29" s="574"/>
      <c r="H29" s="60"/>
      <c r="I29" s="60"/>
      <c r="J29" s="438">
        <f>J69*3+J71*2</f>
        <v>15100</v>
      </c>
      <c r="K29" s="47">
        <v>170</v>
      </c>
    </row>
    <row r="30" spans="1:13" ht="12" customHeight="1" thickBot="1">
      <c r="A30" s="190"/>
      <c r="B30" s="191"/>
      <c r="C30" s="191"/>
      <c r="D30" s="191"/>
      <c r="E30" s="191"/>
      <c r="F30" s="191"/>
      <c r="G30" s="192"/>
      <c r="H30" s="11"/>
      <c r="I30" s="11"/>
      <c r="J30" s="441"/>
      <c r="K30" s="47"/>
      <c r="M30" s="536"/>
    </row>
    <row r="31" spans="1:13" ht="25.5" customHeight="1" thickBot="1">
      <c r="A31" s="614" t="s">
        <v>13</v>
      </c>
      <c r="B31" s="615"/>
      <c r="C31" s="615"/>
      <c r="D31" s="615"/>
      <c r="E31" s="104"/>
      <c r="F31" s="104"/>
      <c r="G31" s="193"/>
      <c r="H31" s="2"/>
      <c r="I31" s="2"/>
      <c r="J31" s="442" t="s">
        <v>143</v>
      </c>
      <c r="K31" s="54" t="s">
        <v>144</v>
      </c>
      <c r="M31" s="536"/>
    </row>
    <row r="32" spans="1:13" ht="16.5">
      <c r="A32" s="98" t="s">
        <v>2</v>
      </c>
      <c r="B32" s="99"/>
      <c r="C32" s="99"/>
      <c r="D32" s="99"/>
      <c r="E32" s="99"/>
      <c r="F32" s="99"/>
      <c r="G32" s="100"/>
      <c r="H32" s="60"/>
      <c r="I32" s="60"/>
      <c r="J32" s="438">
        <v>3600</v>
      </c>
      <c r="K32" s="47">
        <v>50</v>
      </c>
      <c r="M32" s="536"/>
    </row>
    <row r="33" spans="1:13" ht="16.5">
      <c r="A33" s="57" t="s">
        <v>659</v>
      </c>
      <c r="B33" s="58"/>
      <c r="C33" s="58"/>
      <c r="D33" s="58"/>
      <c r="E33" s="58"/>
      <c r="F33" s="58"/>
      <c r="G33" s="59"/>
      <c r="H33" s="60"/>
      <c r="I33" s="60"/>
      <c r="J33" s="555">
        <v>5100</v>
      </c>
      <c r="K33" s="47">
        <v>50</v>
      </c>
      <c r="M33" s="536"/>
    </row>
    <row r="34" spans="1:13" s="46" customFormat="1" ht="17.25">
      <c r="A34" s="61" t="s">
        <v>1016</v>
      </c>
      <c r="B34" s="62"/>
      <c r="C34" s="62"/>
      <c r="D34" s="62"/>
      <c r="E34" s="62"/>
      <c r="F34" s="62"/>
      <c r="G34" s="63"/>
      <c r="H34" s="64"/>
      <c r="I34" s="65"/>
      <c r="J34" s="140">
        <v>5000</v>
      </c>
      <c r="K34" s="48">
        <v>45</v>
      </c>
      <c r="L34" s="436"/>
    </row>
    <row r="35" spans="1:13" ht="16.5">
      <c r="A35" s="57" t="s">
        <v>211</v>
      </c>
      <c r="B35" s="58"/>
      <c r="C35" s="58"/>
      <c r="D35" s="58"/>
      <c r="E35" s="58"/>
      <c r="F35" s="58"/>
      <c r="G35" s="59"/>
      <c r="H35" s="60"/>
      <c r="I35" s="60"/>
      <c r="J35" s="438">
        <v>2500</v>
      </c>
      <c r="K35" s="47">
        <v>33</v>
      </c>
    </row>
    <row r="36" spans="1:13" ht="16.5">
      <c r="A36" s="57" t="s">
        <v>660</v>
      </c>
      <c r="B36" s="58"/>
      <c r="C36" s="58"/>
      <c r="D36" s="58"/>
      <c r="E36" s="58"/>
      <c r="F36" s="58"/>
      <c r="G36" s="59"/>
      <c r="H36" s="60"/>
      <c r="I36" s="60"/>
      <c r="J36" s="438">
        <v>3500</v>
      </c>
      <c r="K36" s="47">
        <v>33</v>
      </c>
    </row>
    <row r="37" spans="1:13" ht="16.5">
      <c r="A37" s="57" t="s">
        <v>212</v>
      </c>
      <c r="B37" s="58"/>
      <c r="C37" s="58"/>
      <c r="D37" s="58"/>
      <c r="E37" s="58"/>
      <c r="F37" s="58"/>
      <c r="G37" s="59"/>
      <c r="H37" s="60"/>
      <c r="I37" s="60"/>
      <c r="J37" s="438">
        <v>2800</v>
      </c>
      <c r="K37" s="47">
        <v>25</v>
      </c>
    </row>
    <row r="38" spans="1:13" ht="16.5">
      <c r="A38" s="57" t="s">
        <v>213</v>
      </c>
      <c r="B38" s="58"/>
      <c r="C38" s="58"/>
      <c r="D38" s="58"/>
      <c r="E38" s="58"/>
      <c r="F38" s="58"/>
      <c r="G38" s="59"/>
      <c r="H38" s="60"/>
      <c r="I38" s="60"/>
      <c r="J38" s="438">
        <v>3200</v>
      </c>
      <c r="K38" s="47">
        <v>28</v>
      </c>
    </row>
    <row r="39" spans="1:13" ht="16.5">
      <c r="A39" s="57" t="s">
        <v>1017</v>
      </c>
      <c r="B39" s="58"/>
      <c r="C39" s="58"/>
      <c r="D39" s="58"/>
      <c r="E39" s="58"/>
      <c r="F39" s="58"/>
      <c r="G39" s="59"/>
      <c r="H39" s="60"/>
      <c r="I39" s="60"/>
      <c r="J39" s="438">
        <v>3200</v>
      </c>
      <c r="K39" s="47">
        <v>20</v>
      </c>
    </row>
    <row r="40" spans="1:13" s="232" customFormat="1" ht="16.5">
      <c r="A40" s="57" t="s">
        <v>855</v>
      </c>
      <c r="B40" s="58"/>
      <c r="C40" s="58"/>
      <c r="D40" s="58"/>
      <c r="E40" s="58"/>
      <c r="F40" s="58"/>
      <c r="G40" s="59"/>
      <c r="H40" s="60"/>
      <c r="I40" s="60"/>
      <c r="J40" s="438">
        <v>3500</v>
      </c>
      <c r="K40" s="47">
        <v>28</v>
      </c>
      <c r="L40" s="437"/>
    </row>
    <row r="41" spans="1:13" ht="16.5">
      <c r="A41" s="57" t="s">
        <v>856</v>
      </c>
      <c r="B41" s="58"/>
      <c r="C41" s="58"/>
      <c r="D41" s="58"/>
      <c r="E41" s="58"/>
      <c r="F41" s="58"/>
      <c r="G41" s="59"/>
      <c r="H41" s="60"/>
      <c r="I41" s="60"/>
      <c r="J41" s="438">
        <v>3000</v>
      </c>
      <c r="K41" s="47">
        <v>40</v>
      </c>
    </row>
    <row r="42" spans="1:13" ht="12" customHeight="1" thickBot="1">
      <c r="A42" s="103"/>
      <c r="B42" s="5"/>
      <c r="C42" s="5"/>
      <c r="D42" s="5"/>
      <c r="E42" s="5"/>
      <c r="F42" s="5"/>
      <c r="G42" s="29"/>
      <c r="H42" s="2"/>
      <c r="I42" s="2"/>
      <c r="J42" s="441"/>
      <c r="K42" s="47"/>
    </row>
    <row r="43" spans="1:13" ht="25.5" customHeight="1" thickBot="1">
      <c r="A43" s="585" t="s">
        <v>524</v>
      </c>
      <c r="B43" s="587"/>
      <c r="C43" s="587"/>
      <c r="D43" s="587"/>
      <c r="E43" s="587"/>
      <c r="F43" s="587"/>
      <c r="G43" s="588"/>
      <c r="H43" s="2"/>
      <c r="I43" s="2"/>
      <c r="J43" s="442" t="s">
        <v>143</v>
      </c>
      <c r="K43" s="54" t="s">
        <v>144</v>
      </c>
    </row>
    <row r="44" spans="1:13" ht="16.5">
      <c r="A44" s="98" t="s">
        <v>3</v>
      </c>
      <c r="B44" s="99"/>
      <c r="C44" s="99"/>
      <c r="D44" s="99"/>
      <c r="E44" s="99"/>
      <c r="F44" s="99"/>
      <c r="G44" s="100"/>
      <c r="H44" s="60"/>
      <c r="I44" s="60"/>
      <c r="J44" s="438">
        <v>7200</v>
      </c>
      <c r="K44" s="47">
        <v>65</v>
      </c>
    </row>
    <row r="45" spans="1:13" ht="16.5">
      <c r="A45" s="57" t="s">
        <v>4</v>
      </c>
      <c r="B45" s="58"/>
      <c r="C45" s="58"/>
      <c r="D45" s="58"/>
      <c r="E45" s="58"/>
      <c r="F45" s="58"/>
      <c r="G45" s="59"/>
      <c r="H45" s="60"/>
      <c r="I45" s="60"/>
      <c r="J45" s="438">
        <v>3600</v>
      </c>
      <c r="K45" s="47">
        <v>50</v>
      </c>
    </row>
    <row r="46" spans="1:13" ht="12" customHeight="1" thickBot="1">
      <c r="A46" s="103"/>
      <c r="B46" s="5"/>
      <c r="C46" s="5"/>
      <c r="D46" s="5"/>
      <c r="E46" s="5"/>
      <c r="F46" s="5"/>
      <c r="G46" s="29"/>
      <c r="H46" s="2"/>
      <c r="I46" s="2"/>
      <c r="J46" s="441"/>
      <c r="K46" s="47"/>
    </row>
    <row r="47" spans="1:13" ht="25.5" customHeight="1" thickBot="1">
      <c r="A47" s="614" t="s">
        <v>5</v>
      </c>
      <c r="B47" s="615"/>
      <c r="C47" s="615"/>
      <c r="D47" s="615"/>
      <c r="E47" s="104"/>
      <c r="F47" s="104"/>
      <c r="G47" s="193"/>
      <c r="H47" s="2"/>
      <c r="I47" s="2"/>
      <c r="J47" s="442" t="s">
        <v>143</v>
      </c>
      <c r="K47" s="54" t="s">
        <v>144</v>
      </c>
    </row>
    <row r="48" spans="1:13" ht="16.5">
      <c r="A48" s="98" t="s">
        <v>6</v>
      </c>
      <c r="B48" s="99"/>
      <c r="C48" s="99"/>
      <c r="D48" s="99"/>
      <c r="E48" s="99"/>
      <c r="F48" s="99"/>
      <c r="G48" s="100"/>
      <c r="H48" s="60"/>
      <c r="I48" s="60"/>
      <c r="J48" s="438">
        <v>5000</v>
      </c>
      <c r="K48" s="47">
        <v>49</v>
      </c>
    </row>
    <row r="49" spans="1:12" ht="16.5">
      <c r="A49" s="57" t="s">
        <v>7</v>
      </c>
      <c r="B49" s="58"/>
      <c r="C49" s="58"/>
      <c r="D49" s="58"/>
      <c r="E49" s="58"/>
      <c r="F49" s="58"/>
      <c r="G49" s="59"/>
      <c r="H49" s="60"/>
      <c r="I49" s="60"/>
      <c r="J49" s="438">
        <v>3200</v>
      </c>
      <c r="K49" s="47">
        <v>25</v>
      </c>
    </row>
    <row r="50" spans="1:12" ht="11.25" customHeight="1" thickBot="1">
      <c r="A50" s="103"/>
      <c r="B50" s="5"/>
      <c r="C50" s="5"/>
      <c r="D50" s="5"/>
      <c r="E50" s="5"/>
      <c r="F50" s="5"/>
      <c r="G50" s="29"/>
      <c r="H50" s="2"/>
      <c r="I50" s="2"/>
      <c r="J50" s="441"/>
      <c r="K50" s="47"/>
    </row>
    <row r="51" spans="1:12" ht="25.5" customHeight="1" thickBot="1">
      <c r="A51" s="614" t="s">
        <v>30</v>
      </c>
      <c r="B51" s="615"/>
      <c r="C51" s="615"/>
      <c r="D51" s="615"/>
      <c r="E51" s="104"/>
      <c r="F51" s="104"/>
      <c r="G51" s="193"/>
      <c r="H51" s="2"/>
      <c r="I51" s="2"/>
      <c r="J51" s="442" t="s">
        <v>143</v>
      </c>
      <c r="K51" s="54" t="s">
        <v>144</v>
      </c>
    </row>
    <row r="52" spans="1:12" ht="16.5">
      <c r="A52" s="98" t="s">
        <v>8</v>
      </c>
      <c r="B52" s="99"/>
      <c r="C52" s="99"/>
      <c r="D52" s="99"/>
      <c r="E52" s="99"/>
      <c r="F52" s="99"/>
      <c r="G52" s="100"/>
      <c r="H52" s="60"/>
      <c r="I52" s="60"/>
      <c r="J52" s="438">
        <v>4500</v>
      </c>
      <c r="K52" s="47">
        <v>55</v>
      </c>
    </row>
    <row r="53" spans="1:12" ht="16.5">
      <c r="A53" s="57" t="s">
        <v>965</v>
      </c>
      <c r="B53" s="58"/>
      <c r="C53" s="58"/>
      <c r="D53" s="58"/>
      <c r="E53" s="58"/>
      <c r="F53" s="58"/>
      <c r="G53" s="59"/>
      <c r="H53" s="60"/>
      <c r="I53" s="60"/>
      <c r="J53" s="438">
        <v>5400</v>
      </c>
      <c r="K53" s="47">
        <v>60</v>
      </c>
    </row>
    <row r="54" spans="1:12" ht="12" customHeight="1" thickBot="1">
      <c r="A54" s="16"/>
      <c r="B54" s="2"/>
      <c r="C54" s="2"/>
      <c r="D54" s="2"/>
      <c r="E54" s="2"/>
      <c r="F54" s="2"/>
      <c r="G54" s="2"/>
      <c r="H54" s="2"/>
      <c r="I54" s="2"/>
      <c r="J54" s="52"/>
      <c r="K54" s="47"/>
    </row>
    <row r="55" spans="1:12" ht="25.5" customHeight="1" thickBot="1">
      <c r="A55" s="620" t="s">
        <v>762</v>
      </c>
      <c r="B55" s="621"/>
      <c r="C55" s="621"/>
      <c r="D55" s="621"/>
      <c r="E55" s="621"/>
      <c r="F55" s="621"/>
      <c r="G55" s="622"/>
      <c r="H55" s="39"/>
      <c r="I55" s="39"/>
      <c r="J55" s="443" t="s">
        <v>143</v>
      </c>
      <c r="K55" s="54" t="s">
        <v>144</v>
      </c>
    </row>
    <row r="56" spans="1:12" ht="16.5">
      <c r="A56" s="98" t="s">
        <v>9</v>
      </c>
      <c r="B56" s="99"/>
      <c r="C56" s="99"/>
      <c r="D56" s="99"/>
      <c r="E56" s="99"/>
      <c r="F56" s="99"/>
      <c r="G56" s="100"/>
      <c r="H56" s="60"/>
      <c r="I56" s="60"/>
      <c r="J56" s="555">
        <v>3100</v>
      </c>
      <c r="K56" s="47">
        <v>40</v>
      </c>
    </row>
    <row r="57" spans="1:12" ht="16.5">
      <c r="A57" s="57" t="s">
        <v>661</v>
      </c>
      <c r="B57" s="58"/>
      <c r="C57" s="58"/>
      <c r="D57" s="58"/>
      <c r="E57" s="58"/>
      <c r="F57" s="58"/>
      <c r="G57" s="59"/>
      <c r="H57" s="60"/>
      <c r="I57" s="60"/>
      <c r="J57" s="555">
        <v>4100</v>
      </c>
      <c r="K57" s="47">
        <v>40</v>
      </c>
    </row>
    <row r="58" spans="1:12" s="46" customFormat="1" ht="16.5">
      <c r="A58" s="61" t="s">
        <v>1018</v>
      </c>
      <c r="B58" s="62"/>
      <c r="C58" s="62"/>
      <c r="D58" s="62"/>
      <c r="E58" s="62"/>
      <c r="F58" s="62"/>
      <c r="G58" s="63"/>
      <c r="H58" s="66"/>
      <c r="I58" s="66"/>
      <c r="J58" s="140">
        <v>4000</v>
      </c>
      <c r="K58" s="48">
        <v>35</v>
      </c>
      <c r="L58" s="436"/>
    </row>
    <row r="59" spans="1:12" ht="16.5">
      <c r="A59" s="57" t="s">
        <v>142</v>
      </c>
      <c r="B59" s="58"/>
      <c r="C59" s="58"/>
      <c r="D59" s="58"/>
      <c r="E59" s="58"/>
      <c r="F59" s="58"/>
      <c r="G59" s="59"/>
      <c r="H59" s="60"/>
      <c r="I59" s="60"/>
      <c r="J59" s="555">
        <v>3600</v>
      </c>
      <c r="K59" s="47">
        <v>50</v>
      </c>
    </row>
    <row r="60" spans="1:12" ht="16.5">
      <c r="A60" s="67" t="s">
        <v>662</v>
      </c>
      <c r="B60" s="68"/>
      <c r="C60" s="68"/>
      <c r="D60" s="68"/>
      <c r="E60" s="68"/>
      <c r="F60" s="68"/>
      <c r="G60" s="69"/>
      <c r="H60" s="60"/>
      <c r="I60" s="60"/>
      <c r="J60" s="555">
        <v>5100</v>
      </c>
      <c r="K60" s="47">
        <v>50</v>
      </c>
    </row>
    <row r="61" spans="1:12" ht="16.5">
      <c r="A61" s="57" t="s">
        <v>1019</v>
      </c>
      <c r="B61" s="58"/>
      <c r="C61" s="58"/>
      <c r="D61" s="58"/>
      <c r="E61" s="58"/>
      <c r="F61" s="58"/>
      <c r="G61" s="59"/>
      <c r="H61" s="60"/>
      <c r="I61" s="60"/>
      <c r="J61" s="438">
        <v>5000</v>
      </c>
      <c r="K61" s="47">
        <v>45</v>
      </c>
    </row>
    <row r="62" spans="1:12" ht="16.5">
      <c r="A62" s="57" t="s">
        <v>1349</v>
      </c>
      <c r="B62" s="58"/>
      <c r="C62" s="58"/>
      <c r="D62" s="58"/>
      <c r="E62" s="58"/>
      <c r="F62" s="58"/>
      <c r="G62" s="59"/>
      <c r="H62" s="60"/>
      <c r="I62" s="60"/>
      <c r="J62" s="438">
        <v>2900</v>
      </c>
      <c r="K62" s="47">
        <v>20</v>
      </c>
    </row>
    <row r="63" spans="1:12" ht="16.5">
      <c r="A63" s="57" t="s">
        <v>1020</v>
      </c>
      <c r="B63" s="58"/>
      <c r="C63" s="58"/>
      <c r="D63" s="58"/>
      <c r="E63" s="58"/>
      <c r="F63" s="58"/>
      <c r="G63" s="59"/>
      <c r="H63" s="60"/>
      <c r="I63" s="60"/>
      <c r="J63" s="438">
        <v>3200</v>
      </c>
      <c r="K63" s="47">
        <v>23</v>
      </c>
    </row>
    <row r="64" spans="1:12" ht="16.5">
      <c r="A64" s="57" t="s">
        <v>1021</v>
      </c>
      <c r="B64" s="58"/>
      <c r="C64" s="58"/>
      <c r="D64" s="58"/>
      <c r="E64" s="58"/>
      <c r="F64" s="58"/>
      <c r="G64" s="59"/>
      <c r="H64" s="60"/>
      <c r="I64" s="60"/>
      <c r="J64" s="438">
        <v>3300</v>
      </c>
      <c r="K64" s="47">
        <v>23</v>
      </c>
    </row>
    <row r="65" spans="1:12" s="218" customFormat="1" ht="16.5">
      <c r="A65" s="213" t="s">
        <v>904</v>
      </c>
      <c r="B65" s="214"/>
      <c r="C65" s="214"/>
      <c r="D65" s="214"/>
      <c r="E65" s="214"/>
      <c r="F65" s="214"/>
      <c r="G65" s="215"/>
      <c r="H65" s="60"/>
      <c r="I65" s="60"/>
      <c r="J65" s="438">
        <v>2250</v>
      </c>
      <c r="K65" s="47">
        <v>16</v>
      </c>
      <c r="L65" s="437"/>
    </row>
    <row r="66" spans="1:12" s="218" customFormat="1" ht="16.5">
      <c r="A66" s="213" t="s">
        <v>905</v>
      </c>
      <c r="B66" s="214"/>
      <c r="C66" s="214"/>
      <c r="D66" s="214"/>
      <c r="E66" s="214"/>
      <c r="F66" s="214"/>
      <c r="G66" s="215"/>
      <c r="H66" s="60"/>
      <c r="I66" s="60"/>
      <c r="J66" s="438">
        <v>1850</v>
      </c>
      <c r="K66" s="47">
        <v>13</v>
      </c>
      <c r="L66" s="437"/>
    </row>
    <row r="67" spans="1:12" ht="12" customHeight="1" thickBot="1">
      <c r="A67" s="103"/>
      <c r="B67" s="5"/>
      <c r="C67" s="5"/>
      <c r="D67" s="5"/>
      <c r="E67" s="5"/>
      <c r="F67" s="5"/>
      <c r="G67" s="29"/>
      <c r="H67" s="2"/>
      <c r="I67" s="2"/>
      <c r="J67" s="441"/>
      <c r="K67" s="47"/>
    </row>
    <row r="68" spans="1:12" ht="25.5" customHeight="1" thickBot="1">
      <c r="A68" s="590" t="s">
        <v>761</v>
      </c>
      <c r="B68" s="591"/>
      <c r="C68" s="591"/>
      <c r="D68" s="591"/>
      <c r="E68" s="591"/>
      <c r="F68" s="591"/>
      <c r="G68" s="592"/>
      <c r="H68" s="2"/>
      <c r="I68" s="2"/>
      <c r="J68" s="442" t="s">
        <v>143</v>
      </c>
      <c r="K68" s="54" t="s">
        <v>144</v>
      </c>
    </row>
    <row r="69" spans="1:12" ht="16.5">
      <c r="A69" s="98" t="s">
        <v>9</v>
      </c>
      <c r="B69" s="99"/>
      <c r="C69" s="99"/>
      <c r="D69" s="99"/>
      <c r="E69" s="99"/>
      <c r="F69" s="99"/>
      <c r="G69" s="100"/>
      <c r="H69" s="60"/>
      <c r="I69" s="60"/>
      <c r="J69" s="438">
        <v>3100</v>
      </c>
      <c r="K69" s="47">
        <v>40</v>
      </c>
    </row>
    <row r="70" spans="1:12" ht="16.5">
      <c r="A70" s="57" t="s">
        <v>663</v>
      </c>
      <c r="B70" s="58"/>
      <c r="C70" s="58"/>
      <c r="D70" s="58"/>
      <c r="E70" s="58"/>
      <c r="F70" s="58"/>
      <c r="G70" s="59"/>
      <c r="H70" s="60"/>
      <c r="I70" s="60"/>
      <c r="J70" s="555">
        <v>4100</v>
      </c>
      <c r="K70" s="47">
        <v>40</v>
      </c>
    </row>
    <row r="71" spans="1:12" ht="16.5">
      <c r="A71" s="57" t="s">
        <v>1350</v>
      </c>
      <c r="B71" s="58"/>
      <c r="C71" s="58"/>
      <c r="D71" s="58"/>
      <c r="E71" s="58"/>
      <c r="F71" s="58"/>
      <c r="G71" s="59"/>
      <c r="H71" s="60"/>
      <c r="I71" s="60"/>
      <c r="J71" s="438">
        <v>2900</v>
      </c>
      <c r="K71" s="47">
        <v>20</v>
      </c>
    </row>
    <row r="72" spans="1:12" ht="16.5">
      <c r="A72" s="57" t="s">
        <v>1022</v>
      </c>
      <c r="B72" s="58"/>
      <c r="C72" s="58"/>
      <c r="D72" s="58"/>
      <c r="E72" s="58"/>
      <c r="F72" s="58"/>
      <c r="G72" s="59"/>
      <c r="H72" s="60"/>
      <c r="I72" s="60"/>
      <c r="J72" s="438">
        <v>3200</v>
      </c>
      <c r="K72" s="47">
        <v>23</v>
      </c>
    </row>
    <row r="73" spans="1:12" ht="16.5">
      <c r="A73" s="57" t="s">
        <v>1023</v>
      </c>
      <c r="B73" s="58"/>
      <c r="C73" s="58"/>
      <c r="D73" s="58"/>
      <c r="E73" s="58"/>
      <c r="F73" s="58"/>
      <c r="G73" s="59"/>
      <c r="H73" s="60"/>
      <c r="I73" s="60"/>
      <c r="J73" s="438">
        <v>3300</v>
      </c>
      <c r="K73" s="47">
        <v>23</v>
      </c>
    </row>
    <row r="74" spans="1:12" ht="11.25" customHeight="1" thickBot="1">
      <c r="A74" s="103"/>
      <c r="B74" s="5"/>
      <c r="C74" s="5"/>
      <c r="D74" s="5"/>
      <c r="E74" s="5"/>
      <c r="F74" s="5"/>
      <c r="G74" s="29"/>
      <c r="H74" s="2"/>
      <c r="I74" s="2"/>
      <c r="J74" s="441"/>
      <c r="K74" s="47"/>
    </row>
    <row r="75" spans="1:12" ht="24.75" customHeight="1" thickBot="1">
      <c r="A75" s="585" t="s">
        <v>10</v>
      </c>
      <c r="B75" s="586"/>
      <c r="C75" s="586"/>
      <c r="D75" s="586"/>
      <c r="E75" s="587"/>
      <c r="F75" s="587"/>
      <c r="G75" s="588"/>
      <c r="H75" s="2"/>
      <c r="I75" s="2"/>
      <c r="J75" s="442" t="s">
        <v>143</v>
      </c>
      <c r="K75" s="54" t="s">
        <v>144</v>
      </c>
    </row>
    <row r="76" spans="1:12" ht="16.5">
      <c r="A76" s="98" t="s">
        <v>162</v>
      </c>
      <c r="B76" s="99"/>
      <c r="C76" s="99"/>
      <c r="D76" s="99"/>
      <c r="E76" s="99"/>
      <c r="F76" s="99"/>
      <c r="G76" s="100"/>
      <c r="H76" s="60"/>
      <c r="I76" s="60"/>
      <c r="J76" s="438">
        <v>2700</v>
      </c>
      <c r="K76" s="47">
        <v>31</v>
      </c>
    </row>
    <row r="77" spans="1:12" ht="16.5">
      <c r="A77" s="57" t="s">
        <v>163</v>
      </c>
      <c r="B77" s="58"/>
      <c r="C77" s="58"/>
      <c r="D77" s="58"/>
      <c r="E77" s="58"/>
      <c r="F77" s="58"/>
      <c r="G77" s="59"/>
      <c r="H77" s="60"/>
      <c r="I77" s="60"/>
      <c r="J77" s="438">
        <v>4600</v>
      </c>
      <c r="K77" s="47">
        <v>31</v>
      </c>
    </row>
    <row r="78" spans="1:12" ht="30" customHeight="1">
      <c r="A78" s="611" t="s">
        <v>907</v>
      </c>
      <c r="B78" s="612"/>
      <c r="C78" s="612"/>
      <c r="D78" s="612"/>
      <c r="E78" s="612"/>
      <c r="F78" s="612"/>
      <c r="G78" s="613"/>
      <c r="H78" s="60"/>
      <c r="I78" s="60"/>
      <c r="J78" s="438">
        <v>2500</v>
      </c>
      <c r="K78" s="47">
        <v>14</v>
      </c>
    </row>
    <row r="79" spans="1:12" s="256" customFormat="1" ht="30" customHeight="1">
      <c r="A79" s="611" t="s">
        <v>908</v>
      </c>
      <c r="B79" s="612"/>
      <c r="C79" s="612"/>
      <c r="D79" s="612"/>
      <c r="E79" s="612"/>
      <c r="F79" s="612"/>
      <c r="G79" s="613"/>
      <c r="H79" s="60"/>
      <c r="I79" s="60"/>
      <c r="J79" s="438">
        <v>2000</v>
      </c>
      <c r="K79" s="47">
        <v>14</v>
      </c>
      <c r="L79" s="437"/>
    </row>
    <row r="80" spans="1:12" ht="16.5">
      <c r="A80" s="57" t="s">
        <v>906</v>
      </c>
      <c r="B80" s="58"/>
      <c r="C80" s="58"/>
      <c r="D80" s="58"/>
      <c r="E80" s="58"/>
      <c r="F80" s="58"/>
      <c r="G80" s="59"/>
      <c r="H80" s="60"/>
      <c r="I80" s="60"/>
      <c r="J80" s="438">
        <v>2300</v>
      </c>
      <c r="K80" s="47">
        <v>22</v>
      </c>
    </row>
    <row r="81" spans="1:11" ht="10.5" customHeight="1" thickBot="1">
      <c r="A81" s="103"/>
      <c r="B81" s="5"/>
      <c r="C81" s="5"/>
      <c r="D81" s="5"/>
      <c r="E81" s="5"/>
      <c r="F81" s="5"/>
      <c r="G81" s="29"/>
      <c r="H81" s="2"/>
      <c r="I81" s="2"/>
      <c r="J81" s="441"/>
      <c r="K81" s="47"/>
    </row>
    <row r="82" spans="1:11" ht="25.5" customHeight="1" thickBot="1">
      <c r="A82" s="578" t="s">
        <v>11</v>
      </c>
      <c r="B82" s="581"/>
      <c r="C82" s="581"/>
      <c r="D82" s="581"/>
      <c r="E82" s="581"/>
      <c r="F82" s="581"/>
      <c r="G82" s="589"/>
      <c r="H82" s="2"/>
      <c r="I82" s="2"/>
      <c r="J82" s="442" t="s">
        <v>143</v>
      </c>
      <c r="K82" s="54" t="s">
        <v>144</v>
      </c>
    </row>
    <row r="83" spans="1:11" ht="16.5">
      <c r="A83" s="98" t="s">
        <v>66</v>
      </c>
      <c r="B83" s="99"/>
      <c r="C83" s="99"/>
      <c r="D83" s="99"/>
      <c r="E83" s="99"/>
      <c r="F83" s="99"/>
      <c r="G83" s="100"/>
      <c r="H83" s="60"/>
      <c r="I83" s="60"/>
      <c r="J83" s="438">
        <v>3300</v>
      </c>
      <c r="K83" s="47">
        <v>40</v>
      </c>
    </row>
    <row r="84" spans="1:11" ht="16.5">
      <c r="A84" s="57" t="s">
        <v>63</v>
      </c>
      <c r="B84" s="58"/>
      <c r="C84" s="58"/>
      <c r="D84" s="58"/>
      <c r="E84" s="58"/>
      <c r="F84" s="58"/>
      <c r="G84" s="59"/>
      <c r="H84" s="60"/>
      <c r="I84" s="60"/>
      <c r="J84" s="438">
        <v>3900</v>
      </c>
      <c r="K84" s="47">
        <v>50</v>
      </c>
    </row>
    <row r="85" spans="1:11" ht="16.5">
      <c r="A85" s="57" t="s">
        <v>64</v>
      </c>
      <c r="B85" s="58"/>
      <c r="C85" s="58"/>
      <c r="D85" s="58"/>
      <c r="E85" s="58"/>
      <c r="F85" s="58"/>
      <c r="G85" s="59"/>
      <c r="H85" s="60"/>
      <c r="I85" s="60"/>
      <c r="J85" s="438">
        <v>4300</v>
      </c>
      <c r="K85" s="47">
        <v>40</v>
      </c>
    </row>
    <row r="86" spans="1:11" ht="16.5">
      <c r="A86" s="57" t="s">
        <v>88</v>
      </c>
      <c r="B86" s="58"/>
      <c r="C86" s="58"/>
      <c r="D86" s="58"/>
      <c r="E86" s="58"/>
      <c r="F86" s="58"/>
      <c r="G86" s="59"/>
      <c r="H86" s="60"/>
      <c r="I86" s="60"/>
      <c r="J86" s="438">
        <v>2800</v>
      </c>
      <c r="K86" s="47">
        <v>25</v>
      </c>
    </row>
    <row r="87" spans="1:11" ht="16.5">
      <c r="A87" s="57" t="s">
        <v>89</v>
      </c>
      <c r="B87" s="58"/>
      <c r="C87" s="58"/>
      <c r="D87" s="58"/>
      <c r="E87" s="58"/>
      <c r="F87" s="58"/>
      <c r="G87" s="59"/>
      <c r="H87" s="60"/>
      <c r="I87" s="60"/>
      <c r="J87" s="438">
        <v>5600</v>
      </c>
      <c r="K87" s="47">
        <v>60</v>
      </c>
    </row>
    <row r="88" spans="1:11" ht="12" customHeight="1" thickBot="1">
      <c r="A88" s="103"/>
      <c r="B88" s="5"/>
      <c r="C88" s="5"/>
      <c r="D88" s="5"/>
      <c r="E88" s="5"/>
      <c r="F88" s="5"/>
      <c r="G88" s="29"/>
      <c r="H88" s="2"/>
      <c r="I88" s="2"/>
      <c r="J88" s="441"/>
      <c r="K88" s="47"/>
    </row>
    <row r="89" spans="1:11" ht="24.75" customHeight="1" thickBot="1">
      <c r="A89" s="590" t="s">
        <v>763</v>
      </c>
      <c r="B89" s="591"/>
      <c r="C89" s="591"/>
      <c r="D89" s="591"/>
      <c r="E89" s="591"/>
      <c r="F89" s="591"/>
      <c r="G89" s="592"/>
      <c r="H89" s="2"/>
      <c r="I89" s="2"/>
      <c r="J89" s="442" t="s">
        <v>143</v>
      </c>
      <c r="K89" s="54" t="s">
        <v>144</v>
      </c>
    </row>
    <row r="90" spans="1:11" ht="16.5">
      <c r="A90" s="187" t="s">
        <v>657</v>
      </c>
      <c r="B90" s="194"/>
      <c r="C90" s="194"/>
      <c r="D90" s="194"/>
      <c r="E90" s="194"/>
      <c r="F90" s="194"/>
      <c r="G90" s="195"/>
      <c r="H90" s="70"/>
      <c r="I90" s="70"/>
      <c r="J90" s="438">
        <v>3100</v>
      </c>
      <c r="K90" s="47">
        <v>40</v>
      </c>
    </row>
    <row r="91" spans="1:11" ht="16.5">
      <c r="A91" s="67" t="s">
        <v>12</v>
      </c>
      <c r="B91" s="58"/>
      <c r="C91" s="58"/>
      <c r="D91" s="58"/>
      <c r="E91" s="58"/>
      <c r="F91" s="58"/>
      <c r="G91" s="59"/>
      <c r="H91" s="60"/>
      <c r="I91" s="60"/>
      <c r="J91" s="438">
        <v>7600</v>
      </c>
      <c r="K91" s="47">
        <v>72</v>
      </c>
    </row>
    <row r="92" spans="1:11" ht="12" customHeight="1" thickBot="1">
      <c r="A92" s="185"/>
      <c r="B92" s="5"/>
      <c r="C92" s="5"/>
      <c r="D92" s="5"/>
      <c r="E92" s="5"/>
      <c r="F92" s="5"/>
      <c r="G92" s="29"/>
      <c r="H92" s="2"/>
      <c r="I92" s="2"/>
      <c r="J92" s="441"/>
      <c r="K92" s="47"/>
    </row>
    <row r="93" spans="1:11" ht="25.5" customHeight="1" thickBot="1">
      <c r="A93" s="585" t="s">
        <v>14</v>
      </c>
      <c r="B93" s="586"/>
      <c r="C93" s="586"/>
      <c r="D93" s="586"/>
      <c r="E93" s="586"/>
      <c r="F93" s="586"/>
      <c r="G93" s="589"/>
      <c r="H93" s="2"/>
      <c r="I93" s="2"/>
      <c r="J93" s="442" t="s">
        <v>143</v>
      </c>
      <c r="K93" s="54" t="s">
        <v>144</v>
      </c>
    </row>
    <row r="94" spans="1:11" ht="16.5">
      <c r="A94" s="98" t="s">
        <v>160</v>
      </c>
      <c r="B94" s="99"/>
      <c r="C94" s="99"/>
      <c r="D94" s="99"/>
      <c r="E94" s="99"/>
      <c r="F94" s="99"/>
      <c r="G94" s="100"/>
      <c r="H94" s="60"/>
      <c r="I94" s="60"/>
      <c r="J94" s="438">
        <v>2700</v>
      </c>
      <c r="K94" s="47">
        <v>31</v>
      </c>
    </row>
    <row r="95" spans="1:11" ht="16.5">
      <c r="A95" s="57" t="s">
        <v>161</v>
      </c>
      <c r="B95" s="58"/>
      <c r="C95" s="58"/>
      <c r="D95" s="58"/>
      <c r="E95" s="58"/>
      <c r="F95" s="58"/>
      <c r="G95" s="59"/>
      <c r="H95" s="60"/>
      <c r="I95" s="60"/>
      <c r="J95" s="438">
        <v>4600</v>
      </c>
      <c r="K95" s="47">
        <v>31</v>
      </c>
    </row>
    <row r="96" spans="1:11" ht="16.5">
      <c r="A96" s="57" t="s">
        <v>1365</v>
      </c>
      <c r="B96" s="58"/>
      <c r="C96" s="58"/>
      <c r="D96" s="58"/>
      <c r="E96" s="58"/>
      <c r="F96" s="58"/>
      <c r="G96" s="59"/>
      <c r="H96" s="60"/>
      <c r="I96" s="60"/>
      <c r="J96" s="438">
        <v>3700</v>
      </c>
      <c r="K96" s="47">
        <v>29</v>
      </c>
    </row>
    <row r="97" spans="1:12" ht="31.5" customHeight="1">
      <c r="A97" s="599" t="s">
        <v>1164</v>
      </c>
      <c r="B97" s="600"/>
      <c r="C97" s="600"/>
      <c r="D97" s="600"/>
      <c r="E97" s="600"/>
      <c r="F97" s="600"/>
      <c r="G97" s="601"/>
      <c r="H97" s="56">
        <v>3600</v>
      </c>
      <c r="I97" s="48">
        <v>29</v>
      </c>
      <c r="J97" s="140">
        <v>3600</v>
      </c>
      <c r="K97" s="48">
        <v>29</v>
      </c>
    </row>
    <row r="98" spans="1:12" s="504" customFormat="1" ht="30.75" customHeight="1">
      <c r="A98" s="599" t="s">
        <v>1165</v>
      </c>
      <c r="B98" s="600"/>
      <c r="C98" s="600"/>
      <c r="D98" s="600"/>
      <c r="E98" s="600"/>
      <c r="F98" s="600"/>
      <c r="G98" s="601"/>
      <c r="H98" s="56">
        <v>3000</v>
      </c>
      <c r="I98" s="48">
        <v>24</v>
      </c>
      <c r="J98" s="140">
        <v>3300</v>
      </c>
      <c r="K98" s="48">
        <v>24</v>
      </c>
      <c r="L98" s="505"/>
    </row>
    <row r="99" spans="1:12" s="504" customFormat="1" ht="30" customHeight="1">
      <c r="A99" s="599" t="s">
        <v>1166</v>
      </c>
      <c r="B99" s="600"/>
      <c r="C99" s="600"/>
      <c r="D99" s="600"/>
      <c r="E99" s="600"/>
      <c r="F99" s="600"/>
      <c r="G99" s="601"/>
      <c r="H99" s="56">
        <v>4000</v>
      </c>
      <c r="I99" s="48">
        <v>30</v>
      </c>
      <c r="J99" s="140">
        <v>4000</v>
      </c>
      <c r="K99" s="48">
        <v>30</v>
      </c>
      <c r="L99" s="505"/>
    </row>
    <row r="100" spans="1:12" ht="16.5">
      <c r="A100" s="61" t="s">
        <v>1161</v>
      </c>
      <c r="B100" s="62"/>
      <c r="C100" s="62"/>
      <c r="D100" s="62"/>
      <c r="E100" s="62"/>
      <c r="F100" s="62"/>
      <c r="G100" s="63"/>
      <c r="H100" s="507">
        <v>1900</v>
      </c>
      <c r="I100" s="508">
        <v>10</v>
      </c>
      <c r="J100" s="438">
        <v>2100</v>
      </c>
      <c r="K100" s="47">
        <v>10</v>
      </c>
    </row>
    <row r="101" spans="1:12" s="256" customFormat="1" ht="16.5">
      <c r="A101" s="61" t="s">
        <v>1162</v>
      </c>
      <c r="B101" s="62"/>
      <c r="C101" s="62"/>
      <c r="D101" s="62"/>
      <c r="E101" s="62"/>
      <c r="F101" s="62"/>
      <c r="G101" s="63"/>
      <c r="H101" s="507">
        <v>1650</v>
      </c>
      <c r="I101" s="508">
        <v>10</v>
      </c>
      <c r="J101" s="438">
        <v>1650</v>
      </c>
      <c r="K101" s="47">
        <v>10</v>
      </c>
      <c r="L101" s="437"/>
    </row>
    <row r="102" spans="1:12" ht="16.5">
      <c r="A102" s="61" t="s">
        <v>1163</v>
      </c>
      <c r="B102" s="62"/>
      <c r="C102" s="62"/>
      <c r="D102" s="62"/>
      <c r="E102" s="62"/>
      <c r="F102" s="62"/>
      <c r="G102" s="63"/>
      <c r="H102" s="507">
        <v>2200</v>
      </c>
      <c r="I102" s="508">
        <v>22</v>
      </c>
      <c r="J102" s="438">
        <v>2300</v>
      </c>
      <c r="K102" s="47">
        <v>22</v>
      </c>
    </row>
    <row r="103" spans="1:12" ht="12" customHeight="1" thickBot="1">
      <c r="A103" s="103"/>
      <c r="B103" s="5"/>
      <c r="C103" s="5"/>
      <c r="D103" s="5"/>
      <c r="E103" s="5"/>
      <c r="F103" s="5"/>
      <c r="G103" s="29"/>
      <c r="H103" s="2"/>
      <c r="I103" s="2"/>
      <c r="J103" s="441"/>
      <c r="K103" s="47"/>
    </row>
    <row r="104" spans="1:12" ht="25.5" customHeight="1" thickBot="1">
      <c r="A104" s="585" t="s">
        <v>520</v>
      </c>
      <c r="B104" s="581"/>
      <c r="C104" s="581"/>
      <c r="D104" s="581"/>
      <c r="E104" s="581"/>
      <c r="F104" s="581"/>
      <c r="G104" s="589"/>
      <c r="H104" s="2"/>
      <c r="I104" s="2"/>
      <c r="J104" s="442" t="s">
        <v>143</v>
      </c>
      <c r="K104" s="54" t="s">
        <v>144</v>
      </c>
    </row>
    <row r="105" spans="1:12" ht="16.5">
      <c r="A105" s="98" t="s">
        <v>909</v>
      </c>
      <c r="B105" s="99"/>
      <c r="C105" s="99"/>
      <c r="D105" s="99"/>
      <c r="E105" s="99"/>
      <c r="F105" s="99"/>
      <c r="G105" s="100"/>
      <c r="H105" s="60"/>
      <c r="I105" s="60"/>
      <c r="J105" s="438">
        <v>2300</v>
      </c>
      <c r="K105" s="47">
        <v>20</v>
      </c>
    </row>
    <row r="106" spans="1:12" ht="16.5">
      <c r="A106" s="57" t="s">
        <v>910</v>
      </c>
      <c r="B106" s="58"/>
      <c r="C106" s="58"/>
      <c r="D106" s="58"/>
      <c r="E106" s="58"/>
      <c r="F106" s="58"/>
      <c r="G106" s="59"/>
      <c r="H106" s="60"/>
      <c r="I106" s="60"/>
      <c r="J106" s="438">
        <v>2700</v>
      </c>
      <c r="K106" s="47">
        <v>25</v>
      </c>
    </row>
    <row r="107" spans="1:12" ht="16.5">
      <c r="A107" s="57" t="s">
        <v>438</v>
      </c>
      <c r="B107" s="58"/>
      <c r="C107" s="58"/>
      <c r="D107" s="58"/>
      <c r="E107" s="58"/>
      <c r="F107" s="58"/>
      <c r="G107" s="59"/>
      <c r="H107" s="60"/>
      <c r="I107" s="60"/>
      <c r="J107" s="438">
        <v>1200</v>
      </c>
      <c r="K107" s="47">
        <v>13</v>
      </c>
    </row>
    <row r="108" spans="1:12" ht="12" customHeight="1" thickBot="1">
      <c r="A108" s="103"/>
      <c r="B108" s="5"/>
      <c r="C108" s="5"/>
      <c r="D108" s="5"/>
      <c r="E108" s="5"/>
      <c r="F108" s="5"/>
      <c r="G108" s="29"/>
      <c r="H108" s="2"/>
      <c r="I108" s="2"/>
      <c r="J108" s="441"/>
      <c r="K108" s="47"/>
    </row>
    <row r="109" spans="1:12" ht="25.5" customHeight="1" thickBot="1">
      <c r="A109" s="585" t="s">
        <v>521</v>
      </c>
      <c r="B109" s="581"/>
      <c r="C109" s="581"/>
      <c r="D109" s="581"/>
      <c r="E109" s="581"/>
      <c r="F109" s="581"/>
      <c r="G109" s="589"/>
      <c r="H109" s="2"/>
      <c r="I109" s="2"/>
      <c r="J109" s="442" t="s">
        <v>143</v>
      </c>
      <c r="K109" s="54" t="s">
        <v>144</v>
      </c>
    </row>
    <row r="110" spans="1:12" ht="16.5">
      <c r="A110" s="98" t="s">
        <v>67</v>
      </c>
      <c r="B110" s="99"/>
      <c r="C110" s="99"/>
      <c r="D110" s="99"/>
      <c r="E110" s="99"/>
      <c r="F110" s="99"/>
      <c r="G110" s="100"/>
      <c r="H110" s="60"/>
      <c r="I110" s="60"/>
      <c r="J110" s="438">
        <v>4200</v>
      </c>
      <c r="K110" s="47">
        <v>34</v>
      </c>
    </row>
    <row r="111" spans="1:12" ht="16.5">
      <c r="A111" s="57" t="s">
        <v>526</v>
      </c>
      <c r="B111" s="58"/>
      <c r="C111" s="58"/>
      <c r="D111" s="58"/>
      <c r="E111" s="58"/>
      <c r="F111" s="58"/>
      <c r="G111" s="59"/>
      <c r="H111" s="60"/>
      <c r="I111" s="60"/>
      <c r="J111" s="438">
        <v>2500</v>
      </c>
      <c r="K111" s="47">
        <v>17</v>
      </c>
    </row>
    <row r="112" spans="1:12" ht="16.5">
      <c r="A112" s="57" t="s">
        <v>330</v>
      </c>
      <c r="B112" s="58"/>
      <c r="C112" s="58"/>
      <c r="D112" s="58"/>
      <c r="E112" s="58"/>
      <c r="F112" s="58"/>
      <c r="G112" s="59"/>
      <c r="H112" s="60"/>
      <c r="I112" s="60"/>
      <c r="J112" s="438">
        <v>6100</v>
      </c>
      <c r="K112" s="47">
        <v>51</v>
      </c>
    </row>
    <row r="113" spans="1:11" ht="16.5">
      <c r="A113" s="57" t="s">
        <v>439</v>
      </c>
      <c r="B113" s="58"/>
      <c r="C113" s="58"/>
      <c r="D113" s="58"/>
      <c r="E113" s="58"/>
      <c r="F113" s="58"/>
      <c r="G113" s="59"/>
      <c r="H113" s="60"/>
      <c r="I113" s="60"/>
      <c r="J113" s="438">
        <v>2600</v>
      </c>
      <c r="K113" s="47">
        <v>20</v>
      </c>
    </row>
    <row r="114" spans="1:11" ht="12" customHeight="1" thickBot="1">
      <c r="A114" s="103"/>
      <c r="B114" s="5"/>
      <c r="C114" s="5"/>
      <c r="D114" s="5"/>
      <c r="E114" s="5"/>
      <c r="F114" s="5"/>
      <c r="G114" s="29"/>
      <c r="H114" s="2"/>
      <c r="I114" s="2"/>
      <c r="J114" s="441"/>
      <c r="K114" s="47"/>
    </row>
    <row r="115" spans="1:11" ht="26.25" customHeight="1" thickBot="1">
      <c r="A115" s="653" t="s">
        <v>522</v>
      </c>
      <c r="B115" s="591"/>
      <c r="C115" s="591"/>
      <c r="D115" s="591"/>
      <c r="E115" s="591"/>
      <c r="F115" s="591"/>
      <c r="G115" s="592"/>
      <c r="H115" s="2"/>
      <c r="I115" s="2"/>
      <c r="J115" s="442" t="s">
        <v>143</v>
      </c>
      <c r="K115" s="54" t="s">
        <v>144</v>
      </c>
    </row>
    <row r="116" spans="1:11" ht="16.5">
      <c r="A116" s="98" t="s">
        <v>332</v>
      </c>
      <c r="B116" s="99"/>
      <c r="C116" s="99"/>
      <c r="D116" s="99"/>
      <c r="E116" s="99"/>
      <c r="F116" s="99"/>
      <c r="G116" s="100"/>
      <c r="H116" s="60"/>
      <c r="I116" s="60"/>
      <c r="J116" s="438">
        <v>2700</v>
      </c>
      <c r="K116" s="47">
        <v>29</v>
      </c>
    </row>
    <row r="117" spans="1:11" ht="16.5">
      <c r="A117" s="57" t="s">
        <v>68</v>
      </c>
      <c r="B117" s="58"/>
      <c r="C117" s="58"/>
      <c r="D117" s="58"/>
      <c r="E117" s="58"/>
      <c r="F117" s="58"/>
      <c r="G117" s="59"/>
      <c r="H117" s="60"/>
      <c r="I117" s="60"/>
      <c r="J117" s="438">
        <v>3800</v>
      </c>
      <c r="K117" s="47">
        <v>30</v>
      </c>
    </row>
    <row r="118" spans="1:11" ht="16.5">
      <c r="A118" s="57" t="s">
        <v>525</v>
      </c>
      <c r="B118" s="58"/>
      <c r="C118" s="58"/>
      <c r="D118" s="58"/>
      <c r="E118" s="58"/>
      <c r="F118" s="58"/>
      <c r="G118" s="59"/>
      <c r="H118" s="60"/>
      <c r="I118" s="60"/>
      <c r="J118" s="438">
        <v>6100</v>
      </c>
      <c r="K118" s="47">
        <v>51</v>
      </c>
    </row>
    <row r="119" spans="1:11" ht="16.5">
      <c r="A119" s="57" t="s">
        <v>331</v>
      </c>
      <c r="B119" s="58"/>
      <c r="C119" s="58"/>
      <c r="D119" s="58"/>
      <c r="E119" s="58"/>
      <c r="F119" s="58"/>
      <c r="G119" s="59"/>
      <c r="H119" s="60"/>
      <c r="I119" s="60"/>
      <c r="J119" s="438">
        <v>2500</v>
      </c>
      <c r="K119" s="47">
        <v>17</v>
      </c>
    </row>
    <row r="120" spans="1:11" ht="16.5">
      <c r="A120" s="57" t="s">
        <v>69</v>
      </c>
      <c r="B120" s="58"/>
      <c r="C120" s="58"/>
      <c r="D120" s="58"/>
      <c r="E120" s="58"/>
      <c r="F120" s="58"/>
      <c r="G120" s="59"/>
      <c r="H120" s="60"/>
      <c r="I120" s="60"/>
      <c r="J120" s="438">
        <v>2700</v>
      </c>
      <c r="K120" s="47">
        <v>21</v>
      </c>
    </row>
    <row r="121" spans="1:11" ht="12" customHeight="1" thickBot="1">
      <c r="A121" s="103"/>
      <c r="B121" s="5"/>
      <c r="C121" s="5"/>
      <c r="D121" s="5"/>
      <c r="E121" s="5"/>
      <c r="F121" s="5"/>
      <c r="G121" s="29"/>
      <c r="H121" s="2"/>
      <c r="I121" s="2"/>
      <c r="J121" s="441"/>
      <c r="K121" s="47"/>
    </row>
    <row r="122" spans="1:11" ht="25.5" customHeight="1" thickBot="1">
      <c r="A122" s="585" t="s">
        <v>15</v>
      </c>
      <c r="B122" s="586"/>
      <c r="C122" s="586"/>
      <c r="D122" s="586"/>
      <c r="E122" s="581"/>
      <c r="F122" s="581"/>
      <c r="G122" s="589"/>
      <c r="H122" s="2"/>
      <c r="I122" s="2"/>
      <c r="J122" s="442" t="s">
        <v>143</v>
      </c>
      <c r="K122" s="54" t="s">
        <v>144</v>
      </c>
    </row>
    <row r="123" spans="1:11" ht="16.5">
      <c r="A123" s="98" t="s">
        <v>333</v>
      </c>
      <c r="B123" s="99"/>
      <c r="C123" s="99"/>
      <c r="D123" s="99"/>
      <c r="E123" s="99"/>
      <c r="F123" s="99"/>
      <c r="G123" s="100"/>
      <c r="H123" s="60"/>
      <c r="I123" s="60"/>
      <c r="J123" s="438">
        <v>2400</v>
      </c>
      <c r="K123" s="47">
        <v>18</v>
      </c>
    </row>
    <row r="124" spans="1:11" ht="16.5">
      <c r="A124" s="57" t="s">
        <v>16</v>
      </c>
      <c r="B124" s="58"/>
      <c r="C124" s="58"/>
      <c r="D124" s="58"/>
      <c r="E124" s="58"/>
      <c r="F124" s="58"/>
      <c r="G124" s="59"/>
      <c r="H124" s="60"/>
      <c r="I124" s="60"/>
      <c r="J124" s="438">
        <v>1500</v>
      </c>
      <c r="K124" s="47">
        <v>9</v>
      </c>
    </row>
    <row r="125" spans="1:11" ht="16.5">
      <c r="A125" s="57" t="s">
        <v>17</v>
      </c>
      <c r="B125" s="58"/>
      <c r="C125" s="58"/>
      <c r="D125" s="58"/>
      <c r="E125" s="58"/>
      <c r="F125" s="58"/>
      <c r="G125" s="59"/>
      <c r="H125" s="60"/>
      <c r="I125" s="60"/>
      <c r="J125" s="438">
        <v>1600</v>
      </c>
      <c r="K125" s="47">
        <v>11</v>
      </c>
    </row>
    <row r="126" spans="1:11" ht="16.5">
      <c r="A126" s="57" t="s">
        <v>911</v>
      </c>
      <c r="B126" s="58"/>
      <c r="C126" s="58"/>
      <c r="D126" s="58"/>
      <c r="E126" s="58"/>
      <c r="F126" s="58"/>
      <c r="G126" s="59"/>
      <c r="H126" s="60"/>
      <c r="I126" s="60"/>
      <c r="J126" s="438">
        <v>2500</v>
      </c>
      <c r="K126" s="47">
        <v>16</v>
      </c>
    </row>
    <row r="127" spans="1:11" ht="16.5">
      <c r="A127" s="57" t="s">
        <v>912</v>
      </c>
      <c r="B127" s="58"/>
      <c r="C127" s="58"/>
      <c r="D127" s="58"/>
      <c r="E127" s="58"/>
      <c r="F127" s="58"/>
      <c r="G127" s="59"/>
      <c r="H127" s="60"/>
      <c r="I127" s="60"/>
      <c r="J127" s="438">
        <v>2550</v>
      </c>
      <c r="K127" s="47">
        <v>18</v>
      </c>
    </row>
    <row r="128" spans="1:11" ht="16.5">
      <c r="A128" s="57" t="s">
        <v>913</v>
      </c>
      <c r="B128" s="58"/>
      <c r="C128" s="58"/>
      <c r="D128" s="58"/>
      <c r="E128" s="58"/>
      <c r="F128" s="58"/>
      <c r="G128" s="59"/>
      <c r="H128" s="60"/>
      <c r="I128" s="60"/>
      <c r="J128" s="438">
        <v>5100</v>
      </c>
      <c r="K128" s="47">
        <v>39</v>
      </c>
    </row>
    <row r="129" spans="1:12" ht="12" customHeight="1" thickBot="1">
      <c r="A129" s="103"/>
      <c r="B129" s="5"/>
      <c r="C129" s="5"/>
      <c r="D129" s="5"/>
      <c r="E129" s="5"/>
      <c r="F129" s="5"/>
      <c r="G129" s="29"/>
      <c r="H129" s="2"/>
      <c r="I129" s="2"/>
      <c r="J129" s="441"/>
      <c r="K129" s="47"/>
    </row>
    <row r="130" spans="1:12" ht="25.5" customHeight="1" thickBot="1">
      <c r="A130" s="614" t="s">
        <v>18</v>
      </c>
      <c r="B130" s="615"/>
      <c r="C130" s="615"/>
      <c r="D130" s="615"/>
      <c r="E130" s="188"/>
      <c r="F130" s="188"/>
      <c r="G130" s="189"/>
      <c r="H130" s="2"/>
      <c r="I130" s="2"/>
      <c r="J130" s="442" t="s">
        <v>143</v>
      </c>
      <c r="K130" s="54" t="s">
        <v>144</v>
      </c>
    </row>
    <row r="131" spans="1:12" ht="16.5">
      <c r="A131" s="98" t="s">
        <v>19</v>
      </c>
      <c r="B131" s="99"/>
      <c r="C131" s="99"/>
      <c r="D131" s="99"/>
      <c r="E131" s="99"/>
      <c r="F131" s="99"/>
      <c r="G131" s="100"/>
      <c r="H131" s="60"/>
      <c r="I131" s="60"/>
      <c r="J131" s="438">
        <v>6500</v>
      </c>
      <c r="K131" s="47">
        <v>57</v>
      </c>
    </row>
    <row r="132" spans="1:12" ht="16.5">
      <c r="A132" s="57" t="s">
        <v>20</v>
      </c>
      <c r="B132" s="58"/>
      <c r="C132" s="58"/>
      <c r="D132" s="58"/>
      <c r="E132" s="58"/>
      <c r="F132" s="58"/>
      <c r="G132" s="59"/>
      <c r="H132" s="60"/>
      <c r="I132" s="60"/>
      <c r="J132" s="438">
        <v>9000</v>
      </c>
      <c r="K132" s="47">
        <v>82</v>
      </c>
    </row>
    <row r="133" spans="1:12" ht="17.25">
      <c r="A133" s="57" t="s">
        <v>458</v>
      </c>
      <c r="B133" s="58"/>
      <c r="C133" s="58"/>
      <c r="D133" s="58"/>
      <c r="E133" s="58"/>
      <c r="F133" s="58"/>
      <c r="G133" s="59"/>
      <c r="H133" s="71"/>
      <c r="I133" s="72"/>
      <c r="J133" s="444">
        <v>3300</v>
      </c>
      <c r="K133" s="455">
        <v>25</v>
      </c>
    </row>
    <row r="134" spans="1:12" ht="16.5">
      <c r="A134" s="57" t="s">
        <v>459</v>
      </c>
      <c r="B134" s="58"/>
      <c r="C134" s="58"/>
      <c r="D134" s="58"/>
      <c r="E134" s="58"/>
      <c r="F134" s="58"/>
      <c r="G134" s="59"/>
      <c r="H134" s="60"/>
      <c r="I134" s="60"/>
      <c r="J134" s="438">
        <v>3400</v>
      </c>
      <c r="K134" s="47">
        <v>25</v>
      </c>
    </row>
    <row r="135" spans="1:12" ht="17.25">
      <c r="A135" s="57" t="s">
        <v>440</v>
      </c>
      <c r="B135" s="58"/>
      <c r="C135" s="58"/>
      <c r="D135" s="58"/>
      <c r="E135" s="58"/>
      <c r="F135" s="58"/>
      <c r="G135" s="59"/>
      <c r="H135" s="73">
        <v>4900</v>
      </c>
      <c r="I135" s="74">
        <v>31</v>
      </c>
      <c r="J135" s="444">
        <v>4000</v>
      </c>
      <c r="K135" s="455">
        <v>31</v>
      </c>
    </row>
    <row r="136" spans="1:12" ht="17.25">
      <c r="A136" s="57" t="s">
        <v>441</v>
      </c>
      <c r="B136" s="58"/>
      <c r="C136" s="58"/>
      <c r="D136" s="58"/>
      <c r="E136" s="58"/>
      <c r="F136" s="58"/>
      <c r="G136" s="59"/>
      <c r="H136" s="73">
        <v>4900</v>
      </c>
      <c r="I136" s="74">
        <v>31</v>
      </c>
      <c r="J136" s="444">
        <v>2000</v>
      </c>
      <c r="K136" s="455">
        <v>31</v>
      </c>
    </row>
    <row r="137" spans="1:12" ht="16.5">
      <c r="A137" s="57" t="s">
        <v>460</v>
      </c>
      <c r="B137" s="58"/>
      <c r="C137" s="58"/>
      <c r="D137" s="58"/>
      <c r="E137" s="58"/>
      <c r="F137" s="58"/>
      <c r="G137" s="59"/>
      <c r="H137" s="60"/>
      <c r="I137" s="60"/>
      <c r="J137" s="438">
        <v>4100</v>
      </c>
      <c r="K137" s="47">
        <v>32</v>
      </c>
    </row>
    <row r="138" spans="1:12" s="237" customFormat="1" ht="16.5">
      <c r="A138" s="599" t="s">
        <v>867</v>
      </c>
      <c r="B138" s="600"/>
      <c r="C138" s="600"/>
      <c r="D138" s="600"/>
      <c r="E138" s="600"/>
      <c r="F138" s="600"/>
      <c r="G138" s="601"/>
      <c r="H138" s="66"/>
      <c r="I138" s="66"/>
      <c r="J138" s="140">
        <v>8000</v>
      </c>
      <c r="K138" s="48">
        <v>48</v>
      </c>
      <c r="L138" s="240"/>
    </row>
    <row r="139" spans="1:12" s="256" customFormat="1" ht="16.5">
      <c r="A139" s="599" t="s">
        <v>914</v>
      </c>
      <c r="B139" s="600"/>
      <c r="C139" s="600"/>
      <c r="D139" s="600"/>
      <c r="E139" s="600"/>
      <c r="F139" s="600"/>
      <c r="G139" s="601"/>
      <c r="H139" s="66"/>
      <c r="I139" s="66"/>
      <c r="J139" s="140">
        <v>7500</v>
      </c>
      <c r="K139" s="48">
        <v>48</v>
      </c>
      <c r="L139" s="240"/>
    </row>
    <row r="140" spans="1:12" s="237" customFormat="1" ht="16.5">
      <c r="A140" s="61" t="s">
        <v>915</v>
      </c>
      <c r="B140" s="62"/>
      <c r="C140" s="62"/>
      <c r="D140" s="62"/>
      <c r="E140" s="62"/>
      <c r="F140" s="62"/>
      <c r="G140" s="63"/>
      <c r="H140" s="66"/>
      <c r="I140" s="66"/>
      <c r="J140" s="140">
        <v>5500</v>
      </c>
      <c r="K140" s="48">
        <v>23</v>
      </c>
      <c r="L140" s="240"/>
    </row>
    <row r="141" spans="1:12" s="256" customFormat="1" ht="16.5">
      <c r="A141" s="61" t="s">
        <v>916</v>
      </c>
      <c r="B141" s="62"/>
      <c r="C141" s="62"/>
      <c r="D141" s="62"/>
      <c r="E141" s="62"/>
      <c r="F141" s="62"/>
      <c r="G141" s="63"/>
      <c r="H141" s="66"/>
      <c r="I141" s="66"/>
      <c r="J141" s="140">
        <v>5000</v>
      </c>
      <c r="K141" s="48">
        <v>23</v>
      </c>
      <c r="L141" s="240"/>
    </row>
    <row r="142" spans="1:12" s="237" customFormat="1" ht="16.5">
      <c r="A142" s="61" t="s">
        <v>917</v>
      </c>
      <c r="B142" s="62"/>
      <c r="C142" s="62"/>
      <c r="D142" s="62"/>
      <c r="E142" s="62"/>
      <c r="F142" s="62"/>
      <c r="G142" s="63"/>
      <c r="H142" s="66"/>
      <c r="I142" s="66"/>
      <c r="J142" s="140">
        <v>4500</v>
      </c>
      <c r="K142" s="48">
        <v>16</v>
      </c>
      <c r="L142" s="240"/>
    </row>
    <row r="143" spans="1:12" s="256" customFormat="1" ht="16.5">
      <c r="A143" s="61" t="s">
        <v>918</v>
      </c>
      <c r="B143" s="258"/>
      <c r="C143" s="258"/>
      <c r="D143" s="258"/>
      <c r="E143" s="258"/>
      <c r="F143" s="258"/>
      <c r="G143" s="259"/>
      <c r="H143" s="66"/>
      <c r="I143" s="66"/>
      <c r="J143" s="140">
        <v>4200</v>
      </c>
      <c r="K143" s="48">
        <v>16</v>
      </c>
      <c r="L143" s="240"/>
    </row>
    <row r="144" spans="1:12" ht="12" customHeight="1" thickBot="1">
      <c r="A144" s="103"/>
      <c r="B144" s="5"/>
      <c r="C144" s="5"/>
      <c r="D144" s="5"/>
      <c r="E144" s="5"/>
      <c r="F144" s="5"/>
      <c r="G144" s="29"/>
      <c r="H144" s="2"/>
      <c r="I144" s="2"/>
      <c r="J144" s="441"/>
      <c r="K144" s="47"/>
      <c r="L144" s="436"/>
    </row>
    <row r="145" spans="1:11" ht="25.5" customHeight="1" thickBot="1">
      <c r="A145" s="585" t="s">
        <v>749</v>
      </c>
      <c r="B145" s="586"/>
      <c r="C145" s="586"/>
      <c r="D145" s="586"/>
      <c r="E145" s="581"/>
      <c r="F145" s="581"/>
      <c r="G145" s="589"/>
      <c r="H145" s="2"/>
      <c r="I145" s="2"/>
      <c r="J145" s="442" t="s">
        <v>143</v>
      </c>
      <c r="K145" s="54" t="s">
        <v>144</v>
      </c>
    </row>
    <row r="146" spans="1:11" ht="16.5">
      <c r="A146" s="98" t="s">
        <v>919</v>
      </c>
      <c r="B146" s="99"/>
      <c r="C146" s="99"/>
      <c r="D146" s="99"/>
      <c r="E146" s="99"/>
      <c r="F146" s="99"/>
      <c r="G146" s="100"/>
      <c r="H146" s="60"/>
      <c r="I146" s="60"/>
      <c r="J146" s="438">
        <v>17000</v>
      </c>
      <c r="K146" s="47">
        <v>126</v>
      </c>
    </row>
    <row r="147" spans="1:11" ht="16.5">
      <c r="A147" s="57" t="s">
        <v>920</v>
      </c>
      <c r="B147" s="58"/>
      <c r="C147" s="58"/>
      <c r="D147" s="58"/>
      <c r="E147" s="58"/>
      <c r="F147" s="58"/>
      <c r="G147" s="59"/>
      <c r="H147" s="60"/>
      <c r="I147" s="60"/>
      <c r="J147" s="438">
        <v>16000</v>
      </c>
      <c r="K147" s="47">
        <v>90</v>
      </c>
    </row>
    <row r="148" spans="1:11" ht="16.5">
      <c r="A148" s="57" t="s">
        <v>921</v>
      </c>
      <c r="B148" s="58"/>
      <c r="C148" s="58"/>
      <c r="D148" s="58"/>
      <c r="E148" s="58"/>
      <c r="F148" s="58"/>
      <c r="G148" s="59"/>
      <c r="H148" s="60"/>
      <c r="I148" s="60"/>
      <c r="J148" s="438">
        <v>25000</v>
      </c>
      <c r="K148" s="47">
        <v>198</v>
      </c>
    </row>
    <row r="149" spans="1:11" ht="16.5">
      <c r="A149" s="57" t="s">
        <v>922</v>
      </c>
      <c r="B149" s="58"/>
      <c r="C149" s="58"/>
      <c r="D149" s="58"/>
      <c r="E149" s="58"/>
      <c r="F149" s="58"/>
      <c r="G149" s="59"/>
      <c r="H149" s="60"/>
      <c r="I149" s="60"/>
      <c r="J149" s="438">
        <v>16000</v>
      </c>
      <c r="K149" s="47">
        <v>90</v>
      </c>
    </row>
    <row r="150" spans="1:11" ht="16.5">
      <c r="A150" s="57" t="s">
        <v>923</v>
      </c>
      <c r="B150" s="58"/>
      <c r="C150" s="58"/>
      <c r="D150" s="58"/>
      <c r="E150" s="58"/>
      <c r="F150" s="58"/>
      <c r="G150" s="59"/>
      <c r="H150" s="60"/>
      <c r="I150" s="60"/>
      <c r="J150" s="438">
        <v>22000</v>
      </c>
      <c r="K150" s="47">
        <v>173</v>
      </c>
    </row>
    <row r="151" spans="1:11" ht="12" customHeight="1" thickBot="1">
      <c r="A151" s="103"/>
      <c r="B151" s="5"/>
      <c r="C151" s="5"/>
      <c r="D151" s="5"/>
      <c r="E151" s="5"/>
      <c r="F151" s="5"/>
      <c r="G151" s="29"/>
      <c r="H151" s="2"/>
      <c r="I151" s="2"/>
      <c r="J151" s="441"/>
      <c r="K151" s="47"/>
    </row>
    <row r="152" spans="1:11" ht="25.5" customHeight="1" thickBot="1">
      <c r="A152" s="654" t="s">
        <v>523</v>
      </c>
      <c r="B152" s="655"/>
      <c r="C152" s="655"/>
      <c r="D152" s="655"/>
      <c r="E152" s="655"/>
      <c r="F152" s="655"/>
      <c r="G152" s="656"/>
      <c r="H152" s="2"/>
      <c r="I152" s="2"/>
      <c r="J152" s="442" t="s">
        <v>143</v>
      </c>
      <c r="K152" s="54" t="s">
        <v>144</v>
      </c>
    </row>
    <row r="153" spans="1:11" ht="16.5">
      <c r="A153" s="98" t="s">
        <v>658</v>
      </c>
      <c r="B153" s="99"/>
      <c r="C153" s="99"/>
      <c r="D153" s="99"/>
      <c r="E153" s="99"/>
      <c r="F153" s="99"/>
      <c r="G153" s="100"/>
      <c r="H153" s="60"/>
      <c r="I153" s="60"/>
      <c r="J153" s="438">
        <v>2300</v>
      </c>
      <c r="K153" s="47">
        <v>22</v>
      </c>
    </row>
    <row r="154" spans="1:11" ht="16.5">
      <c r="A154" s="57" t="s">
        <v>1013</v>
      </c>
      <c r="B154" s="58"/>
      <c r="C154" s="58"/>
      <c r="D154" s="58"/>
      <c r="E154" s="58"/>
      <c r="F154" s="58"/>
      <c r="G154" s="59"/>
      <c r="H154" s="60"/>
      <c r="I154" s="60"/>
      <c r="J154" s="438">
        <v>1100</v>
      </c>
      <c r="K154" s="47">
        <v>18</v>
      </c>
    </row>
    <row r="155" spans="1:11" ht="12" customHeight="1" thickBot="1">
      <c r="A155" s="103"/>
      <c r="B155" s="5"/>
      <c r="C155" s="5"/>
      <c r="D155" s="5"/>
      <c r="E155" s="5"/>
      <c r="F155" s="5"/>
      <c r="G155" s="29"/>
      <c r="H155" s="2"/>
      <c r="I155" s="2"/>
      <c r="J155" s="441"/>
      <c r="K155" s="47"/>
    </row>
    <row r="156" spans="1:11" ht="25.5" customHeight="1" thickBot="1">
      <c r="A156" s="590" t="s">
        <v>21</v>
      </c>
      <c r="B156" s="591"/>
      <c r="C156" s="591"/>
      <c r="D156" s="591"/>
      <c r="E156" s="591"/>
      <c r="F156" s="591"/>
      <c r="G156" s="592"/>
      <c r="H156" s="2"/>
      <c r="I156" s="2"/>
      <c r="J156" s="442" t="s">
        <v>143</v>
      </c>
      <c r="K156" s="54" t="s">
        <v>144</v>
      </c>
    </row>
    <row r="157" spans="1:11" ht="16.5">
      <c r="A157" s="187" t="s">
        <v>924</v>
      </c>
      <c r="B157" s="99"/>
      <c r="C157" s="99"/>
      <c r="D157" s="99"/>
      <c r="E157" s="99"/>
      <c r="F157" s="99"/>
      <c r="G157" s="100"/>
      <c r="H157" s="60"/>
      <c r="I157" s="60"/>
      <c r="J157" s="438">
        <v>9500</v>
      </c>
      <c r="K157" s="47">
        <v>89</v>
      </c>
    </row>
    <row r="158" spans="1:11" ht="16.5">
      <c r="A158" s="67" t="s">
        <v>925</v>
      </c>
      <c r="B158" s="58"/>
      <c r="C158" s="58"/>
      <c r="D158" s="58"/>
      <c r="E158" s="58"/>
      <c r="F158" s="58"/>
      <c r="G158" s="59"/>
      <c r="H158" s="60"/>
      <c r="I158" s="60"/>
      <c r="J158" s="438">
        <v>9300</v>
      </c>
      <c r="K158" s="47">
        <v>82</v>
      </c>
    </row>
    <row r="159" spans="1:11" ht="12.75" customHeight="1" thickBot="1">
      <c r="A159" s="185"/>
      <c r="B159" s="5"/>
      <c r="C159" s="5"/>
      <c r="D159" s="5"/>
      <c r="E159" s="5"/>
      <c r="F159" s="5"/>
      <c r="G159" s="29"/>
      <c r="H159" s="2"/>
      <c r="I159" s="2"/>
      <c r="J159" s="441"/>
      <c r="K159" s="47"/>
    </row>
    <row r="160" spans="1:11" ht="25.5" customHeight="1" thickBot="1">
      <c r="A160" s="590" t="s">
        <v>22</v>
      </c>
      <c r="B160" s="591"/>
      <c r="C160" s="591"/>
      <c r="D160" s="591"/>
      <c r="E160" s="591"/>
      <c r="F160" s="591"/>
      <c r="G160" s="592"/>
      <c r="H160" s="2"/>
      <c r="I160" s="2"/>
      <c r="J160" s="442" t="s">
        <v>143</v>
      </c>
      <c r="K160" s="54" t="s">
        <v>144</v>
      </c>
    </row>
    <row r="161" spans="1:11" ht="16.5">
      <c r="A161" s="187" t="s">
        <v>23</v>
      </c>
      <c r="B161" s="99"/>
      <c r="C161" s="99"/>
      <c r="D161" s="99"/>
      <c r="E161" s="99"/>
      <c r="F161" s="99"/>
      <c r="G161" s="100"/>
      <c r="H161" s="60"/>
      <c r="I161" s="60"/>
      <c r="J161" s="438">
        <v>5200</v>
      </c>
      <c r="K161" s="47">
        <v>45</v>
      </c>
    </row>
    <row r="162" spans="1:11" ht="16.5">
      <c r="A162" s="67" t="s">
        <v>1366</v>
      </c>
      <c r="B162" s="58"/>
      <c r="C162" s="58"/>
      <c r="D162" s="58"/>
      <c r="E162" s="58"/>
      <c r="F162" s="58"/>
      <c r="G162" s="59"/>
      <c r="H162" s="60"/>
      <c r="I162" s="60"/>
      <c r="J162" s="438">
        <v>3500</v>
      </c>
      <c r="K162" s="47">
        <v>26</v>
      </c>
    </row>
    <row r="163" spans="1:11" ht="10.5" customHeight="1" thickBot="1">
      <c r="A163" s="185"/>
      <c r="B163" s="5"/>
      <c r="C163" s="5"/>
      <c r="D163" s="5"/>
      <c r="E163" s="5"/>
      <c r="F163" s="5"/>
      <c r="G163" s="29"/>
      <c r="H163" s="2"/>
      <c r="I163" s="2"/>
      <c r="J163" s="441"/>
      <c r="K163" s="47"/>
    </row>
    <row r="164" spans="1:11" ht="25.5" customHeight="1" thickBot="1">
      <c r="A164" s="585" t="s">
        <v>24</v>
      </c>
      <c r="B164" s="586"/>
      <c r="C164" s="586"/>
      <c r="D164" s="586"/>
      <c r="E164" s="581"/>
      <c r="F164" s="581"/>
      <c r="G164" s="589"/>
      <c r="H164" s="2"/>
      <c r="I164" s="2"/>
      <c r="J164" s="442" t="s">
        <v>143</v>
      </c>
      <c r="K164" s="54" t="s">
        <v>144</v>
      </c>
    </row>
    <row r="165" spans="1:11" ht="16.5">
      <c r="A165" s="186" t="s">
        <v>25</v>
      </c>
      <c r="B165" s="99"/>
      <c r="C165" s="99"/>
      <c r="D165" s="99"/>
      <c r="E165" s="99"/>
      <c r="F165" s="99"/>
      <c r="G165" s="100"/>
      <c r="H165" s="60"/>
      <c r="I165" s="60"/>
      <c r="J165" s="438">
        <v>9500</v>
      </c>
      <c r="K165" s="47">
        <v>87</v>
      </c>
    </row>
    <row r="166" spans="1:11" ht="16.5">
      <c r="A166" s="57" t="s">
        <v>515</v>
      </c>
      <c r="B166" s="58"/>
      <c r="C166" s="58"/>
      <c r="D166" s="58"/>
      <c r="E166" s="58"/>
      <c r="F166" s="58"/>
      <c r="G166" s="59"/>
      <c r="H166" s="60"/>
      <c r="I166" s="60"/>
      <c r="J166" s="438">
        <v>9500</v>
      </c>
      <c r="K166" s="47">
        <v>90</v>
      </c>
    </row>
    <row r="167" spans="1:11" ht="16.5">
      <c r="A167" s="57" t="s">
        <v>516</v>
      </c>
      <c r="B167" s="58"/>
      <c r="C167" s="58"/>
      <c r="D167" s="58"/>
      <c r="E167" s="58"/>
      <c r="F167" s="58"/>
      <c r="G167" s="59"/>
      <c r="H167" s="60"/>
      <c r="I167" s="60"/>
      <c r="J167" s="438">
        <v>7800</v>
      </c>
      <c r="K167" s="47">
        <v>70</v>
      </c>
    </row>
    <row r="168" spans="1:11" ht="16.5">
      <c r="A168" s="57" t="s">
        <v>517</v>
      </c>
      <c r="B168" s="58"/>
      <c r="C168" s="58"/>
      <c r="D168" s="58"/>
      <c r="E168" s="58"/>
      <c r="F168" s="58"/>
      <c r="G168" s="59"/>
      <c r="H168" s="60"/>
      <c r="I168" s="60"/>
      <c r="J168" s="438">
        <v>6650</v>
      </c>
      <c r="K168" s="47">
        <v>52</v>
      </c>
    </row>
    <row r="169" spans="1:11" ht="16.5">
      <c r="A169" s="57" t="s">
        <v>899</v>
      </c>
      <c r="B169" s="58"/>
      <c r="C169" s="58"/>
      <c r="D169" s="58"/>
      <c r="E169" s="58"/>
      <c r="F169" s="58"/>
      <c r="G169" s="59"/>
      <c r="H169" s="60"/>
      <c r="I169" s="60"/>
      <c r="J169" s="438">
        <v>8000</v>
      </c>
      <c r="K169" s="47">
        <v>74</v>
      </c>
    </row>
    <row r="170" spans="1:11" ht="16.5">
      <c r="A170" s="57" t="s">
        <v>1024</v>
      </c>
      <c r="B170" s="58"/>
      <c r="C170" s="58"/>
      <c r="D170" s="58"/>
      <c r="E170" s="58"/>
      <c r="F170" s="58"/>
      <c r="G170" s="59"/>
      <c r="H170" s="60"/>
      <c r="I170" s="60"/>
      <c r="J170" s="438">
        <v>3700</v>
      </c>
      <c r="K170" s="47">
        <v>52</v>
      </c>
    </row>
    <row r="171" spans="1:11" ht="16.5">
      <c r="A171" s="57" t="s">
        <v>926</v>
      </c>
      <c r="B171" s="58"/>
      <c r="C171" s="58"/>
      <c r="D171" s="58"/>
      <c r="E171" s="58"/>
      <c r="F171" s="58"/>
      <c r="G171" s="59"/>
      <c r="H171" s="60"/>
      <c r="I171" s="60"/>
      <c r="J171" s="438">
        <v>16000</v>
      </c>
      <c r="K171" s="47">
        <v>90</v>
      </c>
    </row>
    <row r="172" spans="1:11" ht="16.5">
      <c r="A172" s="57" t="s">
        <v>518</v>
      </c>
      <c r="B172" s="58"/>
      <c r="C172" s="58"/>
      <c r="D172" s="58"/>
      <c r="E172" s="58"/>
      <c r="F172" s="58"/>
      <c r="G172" s="59"/>
      <c r="H172" s="60"/>
      <c r="I172" s="60"/>
      <c r="J172" s="438">
        <v>10000</v>
      </c>
      <c r="K172" s="47">
        <v>90</v>
      </c>
    </row>
    <row r="173" spans="1:11" ht="16.5">
      <c r="A173" s="57" t="s">
        <v>1026</v>
      </c>
      <c r="B173" s="58"/>
      <c r="C173" s="58"/>
      <c r="D173" s="58"/>
      <c r="E173" s="58"/>
      <c r="F173" s="58"/>
      <c r="G173" s="59"/>
      <c r="H173" s="60"/>
      <c r="I173" s="60"/>
      <c r="J173" s="438">
        <v>9800</v>
      </c>
      <c r="K173" s="47">
        <v>81</v>
      </c>
    </row>
    <row r="174" spans="1:11" ht="16.5">
      <c r="A174" s="57" t="s">
        <v>519</v>
      </c>
      <c r="B174" s="58"/>
      <c r="C174" s="58"/>
      <c r="D174" s="58"/>
      <c r="E174" s="58"/>
      <c r="F174" s="58"/>
      <c r="G174" s="59"/>
      <c r="H174" s="60"/>
      <c r="I174" s="60"/>
      <c r="J174" s="438">
        <v>3800</v>
      </c>
      <c r="K174" s="47">
        <v>26</v>
      </c>
    </row>
    <row r="175" spans="1:11" ht="16.5">
      <c r="A175" s="57" t="s">
        <v>1025</v>
      </c>
      <c r="B175" s="58"/>
      <c r="C175" s="58"/>
      <c r="D175" s="58"/>
      <c r="E175" s="58"/>
      <c r="F175" s="58"/>
      <c r="G175" s="59"/>
      <c r="H175" s="60"/>
      <c r="I175" s="60"/>
      <c r="J175" s="438">
        <v>3250</v>
      </c>
      <c r="K175" s="47">
        <v>25</v>
      </c>
    </row>
    <row r="176" spans="1:11" ht="16.5">
      <c r="A176" s="67" t="s">
        <v>737</v>
      </c>
      <c r="B176" s="58"/>
      <c r="C176" s="58"/>
      <c r="D176" s="58"/>
      <c r="E176" s="58"/>
      <c r="F176" s="58"/>
      <c r="G176" s="59"/>
      <c r="H176" s="60"/>
      <c r="I176" s="60"/>
      <c r="J176" s="438">
        <v>3750</v>
      </c>
      <c r="K176" s="47">
        <v>35</v>
      </c>
    </row>
    <row r="177" spans="1:12" ht="16.5">
      <c r="A177" s="57" t="s">
        <v>738</v>
      </c>
      <c r="B177" s="58"/>
      <c r="C177" s="58"/>
      <c r="D177" s="58"/>
      <c r="E177" s="58"/>
      <c r="F177" s="58"/>
      <c r="G177" s="59"/>
      <c r="H177" s="60"/>
      <c r="I177" s="60"/>
      <c r="J177" s="438">
        <v>3100</v>
      </c>
      <c r="K177" s="47">
        <v>22</v>
      </c>
    </row>
    <row r="178" spans="1:12" ht="16.5">
      <c r="A178" s="57" t="s">
        <v>739</v>
      </c>
      <c r="B178" s="58"/>
      <c r="C178" s="58"/>
      <c r="D178" s="58"/>
      <c r="E178" s="58"/>
      <c r="F178" s="58"/>
      <c r="G178" s="59"/>
      <c r="H178" s="60"/>
      <c r="I178" s="60"/>
      <c r="J178" s="438">
        <v>3050</v>
      </c>
      <c r="K178" s="47">
        <v>21</v>
      </c>
    </row>
    <row r="179" spans="1:12" ht="16.5">
      <c r="A179" s="57" t="s">
        <v>740</v>
      </c>
      <c r="B179" s="58"/>
      <c r="C179" s="58"/>
      <c r="D179" s="58"/>
      <c r="E179" s="58"/>
      <c r="F179" s="58"/>
      <c r="G179" s="59"/>
      <c r="H179" s="60"/>
      <c r="I179" s="60"/>
      <c r="J179" s="438">
        <v>3600</v>
      </c>
      <c r="K179" s="47">
        <v>28</v>
      </c>
    </row>
    <row r="180" spans="1:12" ht="16.5">
      <c r="A180" s="57" t="s">
        <v>741</v>
      </c>
      <c r="B180" s="58"/>
      <c r="C180" s="58"/>
      <c r="D180" s="58"/>
      <c r="E180" s="58"/>
      <c r="F180" s="58"/>
      <c r="G180" s="59"/>
      <c r="H180" s="60"/>
      <c r="I180" s="60"/>
      <c r="J180" s="438">
        <v>4500</v>
      </c>
      <c r="K180" s="47">
        <v>36</v>
      </c>
    </row>
    <row r="181" spans="1:12" ht="16.5">
      <c r="A181" s="57" t="s">
        <v>742</v>
      </c>
      <c r="B181" s="58"/>
      <c r="C181" s="58"/>
      <c r="D181" s="58"/>
      <c r="E181" s="58"/>
      <c r="F181" s="58"/>
      <c r="G181" s="59"/>
      <c r="H181" s="60"/>
      <c r="I181" s="60"/>
      <c r="J181" s="438">
        <v>3600</v>
      </c>
      <c r="K181" s="47">
        <v>34</v>
      </c>
    </row>
    <row r="182" spans="1:12" ht="16.5">
      <c r="A182" s="57" t="s">
        <v>743</v>
      </c>
      <c r="B182" s="58"/>
      <c r="C182" s="58"/>
      <c r="D182" s="58"/>
      <c r="E182" s="58"/>
      <c r="F182" s="58"/>
      <c r="G182" s="59"/>
      <c r="H182" s="60"/>
      <c r="I182" s="60"/>
      <c r="J182" s="438">
        <v>4450</v>
      </c>
      <c r="K182" s="47">
        <v>34</v>
      </c>
    </row>
    <row r="183" spans="1:12" ht="16.5">
      <c r="A183" s="57" t="s">
        <v>744</v>
      </c>
      <c r="B183" s="58"/>
      <c r="C183" s="58"/>
      <c r="D183" s="58"/>
      <c r="E183" s="58"/>
      <c r="F183" s="58"/>
      <c r="G183" s="59"/>
      <c r="H183" s="60"/>
      <c r="I183" s="60"/>
      <c r="J183" s="438">
        <v>2000</v>
      </c>
      <c r="K183" s="47">
        <v>34</v>
      </c>
    </row>
    <row r="184" spans="1:12" ht="16.5">
      <c r="A184" s="57" t="s">
        <v>745</v>
      </c>
      <c r="B184" s="58"/>
      <c r="C184" s="58"/>
      <c r="D184" s="58"/>
      <c r="E184" s="58"/>
      <c r="F184" s="58"/>
      <c r="G184" s="59"/>
      <c r="H184" s="60"/>
      <c r="I184" s="60"/>
      <c r="J184" s="438">
        <v>5500</v>
      </c>
      <c r="K184" s="47">
        <v>46</v>
      </c>
    </row>
    <row r="185" spans="1:12" ht="16.5">
      <c r="A185" s="57" t="s">
        <v>746</v>
      </c>
      <c r="B185" s="58"/>
      <c r="C185" s="58"/>
      <c r="D185" s="58"/>
      <c r="E185" s="58"/>
      <c r="F185" s="58"/>
      <c r="G185" s="59"/>
      <c r="H185" s="60"/>
      <c r="I185" s="60"/>
      <c r="J185" s="438">
        <v>4100</v>
      </c>
      <c r="K185" s="47">
        <v>46</v>
      </c>
    </row>
    <row r="186" spans="1:12" ht="16.5">
      <c r="A186" s="57" t="s">
        <v>747</v>
      </c>
      <c r="B186" s="58"/>
      <c r="C186" s="58"/>
      <c r="D186" s="58"/>
      <c r="E186" s="58"/>
      <c r="F186" s="58"/>
      <c r="G186" s="59"/>
      <c r="H186" s="60"/>
      <c r="I186" s="60"/>
      <c r="J186" s="438">
        <v>4000</v>
      </c>
      <c r="K186" s="47">
        <v>31</v>
      </c>
    </row>
    <row r="187" spans="1:12" ht="16.5">
      <c r="A187" s="57" t="s">
        <v>748</v>
      </c>
      <c r="B187" s="58"/>
      <c r="C187" s="58"/>
      <c r="D187" s="58"/>
      <c r="E187" s="58"/>
      <c r="F187" s="58"/>
      <c r="G187" s="59"/>
      <c r="H187" s="60"/>
      <c r="I187" s="60"/>
      <c r="J187" s="438">
        <v>2500</v>
      </c>
      <c r="K187" s="47">
        <v>28</v>
      </c>
    </row>
    <row r="188" spans="1:12" s="212" customFormat="1" ht="16.5">
      <c r="A188" s="213" t="s">
        <v>829</v>
      </c>
      <c r="B188" s="214"/>
      <c r="C188" s="214"/>
      <c r="D188" s="214"/>
      <c r="E188" s="214"/>
      <c r="F188" s="214"/>
      <c r="G188" s="215"/>
      <c r="H188" s="60"/>
      <c r="I188" s="60"/>
      <c r="J188" s="438">
        <v>3800</v>
      </c>
      <c r="K188" s="47">
        <v>24</v>
      </c>
      <c r="L188" s="437"/>
    </row>
    <row r="189" spans="1:12" ht="12" customHeight="1" thickBot="1">
      <c r="A189" s="103"/>
      <c r="B189" s="5"/>
      <c r="C189" s="5"/>
      <c r="D189" s="5"/>
      <c r="E189" s="5"/>
      <c r="F189" s="5"/>
      <c r="G189" s="29"/>
      <c r="H189" s="2"/>
      <c r="I189" s="2"/>
      <c r="J189" s="441"/>
      <c r="K189" s="47"/>
    </row>
    <row r="190" spans="1:12" s="218" customFormat="1" ht="19.5" customHeight="1" thickBot="1">
      <c r="A190" s="217" t="s">
        <v>844</v>
      </c>
      <c r="B190" s="188"/>
      <c r="C190" s="188"/>
      <c r="D190" s="188"/>
      <c r="E190" s="104"/>
      <c r="F190" s="104"/>
      <c r="G190" s="193"/>
      <c r="H190" s="2"/>
      <c r="I190" s="2"/>
      <c r="J190" s="442" t="s">
        <v>143</v>
      </c>
      <c r="K190" s="54" t="s">
        <v>144</v>
      </c>
      <c r="L190" s="437"/>
    </row>
    <row r="191" spans="1:12" s="218" customFormat="1" ht="16.5" customHeight="1">
      <c r="A191" s="221" t="s">
        <v>927</v>
      </c>
      <c r="B191" s="221"/>
      <c r="C191" s="221"/>
      <c r="D191" s="221"/>
      <c r="E191" s="222"/>
      <c r="F191" s="222"/>
      <c r="G191" s="222"/>
      <c r="H191" s="223"/>
      <c r="I191" s="223"/>
      <c r="J191" s="445">
        <v>4100</v>
      </c>
      <c r="K191" s="364">
        <v>28</v>
      </c>
      <c r="L191" s="436"/>
    </row>
    <row r="192" spans="1:12" s="218" customFormat="1" ht="16.5" customHeight="1">
      <c r="A192" s="166" t="s">
        <v>928</v>
      </c>
      <c r="B192" s="224"/>
      <c r="C192" s="224"/>
      <c r="D192" s="224"/>
      <c r="E192" s="62"/>
      <c r="F192" s="62"/>
      <c r="G192" s="63"/>
      <c r="H192" s="66"/>
      <c r="I192" s="66"/>
      <c r="J192" s="140">
        <v>4600</v>
      </c>
      <c r="K192" s="364">
        <v>34</v>
      </c>
      <c r="L192" s="436"/>
    </row>
    <row r="193" spans="1:12" s="218" customFormat="1" ht="12" customHeight="1" thickBot="1">
      <c r="A193" s="220"/>
      <c r="B193" s="2"/>
      <c r="C193" s="2"/>
      <c r="D193" s="2"/>
      <c r="E193" s="2"/>
      <c r="F193" s="2"/>
      <c r="G193" s="2"/>
      <c r="H193" s="2"/>
      <c r="I193" s="2"/>
      <c r="J193" s="441"/>
      <c r="K193" s="47"/>
      <c r="L193" s="437"/>
    </row>
    <row r="194" spans="1:12" ht="19.5" thickBot="1">
      <c r="A194" s="585" t="s">
        <v>26</v>
      </c>
      <c r="B194" s="586"/>
      <c r="C194" s="586"/>
      <c r="D194" s="586"/>
      <c r="E194" s="581"/>
      <c r="F194" s="581"/>
      <c r="G194" s="589"/>
      <c r="H194" s="2"/>
      <c r="I194" s="2"/>
      <c r="J194" s="442" t="s">
        <v>143</v>
      </c>
      <c r="K194" s="54" t="s">
        <v>144</v>
      </c>
    </row>
    <row r="195" spans="1:12" ht="16.5">
      <c r="A195" s="617" t="s">
        <v>1411</v>
      </c>
      <c r="B195" s="618"/>
      <c r="C195" s="618"/>
      <c r="D195" s="618"/>
      <c r="E195" s="618"/>
      <c r="F195" s="618"/>
      <c r="G195" s="619"/>
      <c r="H195" s="60"/>
      <c r="I195" s="60"/>
      <c r="J195" s="438">
        <v>10100</v>
      </c>
      <c r="K195" s="47">
        <v>96</v>
      </c>
    </row>
    <row r="196" spans="1:12" s="519" customFormat="1" ht="16.5">
      <c r="A196" s="572" t="s">
        <v>1410</v>
      </c>
      <c r="B196" s="573"/>
      <c r="C196" s="573"/>
      <c r="D196" s="573"/>
      <c r="E196" s="573"/>
      <c r="F196" s="573"/>
      <c r="G196" s="574"/>
      <c r="H196" s="60"/>
      <c r="I196" s="60"/>
      <c r="J196" s="566">
        <v>10200</v>
      </c>
      <c r="K196" s="47">
        <v>98</v>
      </c>
      <c r="L196" s="565"/>
    </row>
    <row r="197" spans="1:12" s="519" customFormat="1" ht="16.5">
      <c r="A197" s="572" t="s">
        <v>1409</v>
      </c>
      <c r="B197" s="573"/>
      <c r="C197" s="573"/>
      <c r="D197" s="573"/>
      <c r="E197" s="573"/>
      <c r="F197" s="573"/>
      <c r="G197" s="574"/>
      <c r="H197" s="60"/>
      <c r="I197" s="60"/>
      <c r="J197" s="566">
        <v>10300</v>
      </c>
      <c r="K197" s="47">
        <v>98</v>
      </c>
      <c r="L197" s="565"/>
    </row>
    <row r="198" spans="1:12" ht="12.75" customHeight="1" thickBot="1">
      <c r="A198" s="103"/>
      <c r="B198" s="5"/>
      <c r="C198" s="5"/>
      <c r="D198" s="5"/>
      <c r="E198" s="5"/>
      <c r="F198" s="5"/>
      <c r="G198" s="29"/>
      <c r="H198" s="2"/>
      <c r="I198" s="2"/>
      <c r="J198" s="441"/>
      <c r="K198" s="47"/>
    </row>
    <row r="199" spans="1:12" ht="25.5" customHeight="1" thickBot="1">
      <c r="A199" s="607" t="s">
        <v>27</v>
      </c>
      <c r="B199" s="608"/>
      <c r="C199" s="608"/>
      <c r="D199" s="608"/>
      <c r="E199" s="609"/>
      <c r="F199" s="609"/>
      <c r="G199" s="610"/>
      <c r="H199" s="2"/>
      <c r="I199" s="2"/>
      <c r="J199" s="442" t="s">
        <v>143</v>
      </c>
      <c r="K199" s="54" t="s">
        <v>144</v>
      </c>
    </row>
    <row r="200" spans="1:12" ht="16.5">
      <c r="A200" s="602" t="s">
        <v>1412</v>
      </c>
      <c r="B200" s="603"/>
      <c r="C200" s="603"/>
      <c r="D200" s="603"/>
      <c r="E200" s="603"/>
      <c r="F200" s="603"/>
      <c r="G200" s="603"/>
      <c r="H200" s="60"/>
      <c r="I200" s="60"/>
      <c r="J200" s="438">
        <v>10800</v>
      </c>
      <c r="K200" s="47">
        <v>104</v>
      </c>
    </row>
    <row r="201" spans="1:12" ht="16.5">
      <c r="A201" s="604" t="s">
        <v>1413</v>
      </c>
      <c r="B201" s="605"/>
      <c r="C201" s="605"/>
      <c r="D201" s="605"/>
      <c r="E201" s="605"/>
      <c r="F201" s="605"/>
      <c r="G201" s="606"/>
      <c r="H201" s="60"/>
      <c r="I201" s="60"/>
      <c r="J201" s="438">
        <v>10800</v>
      </c>
      <c r="K201" s="47">
        <v>104</v>
      </c>
    </row>
    <row r="202" spans="1:12" s="519" customFormat="1" ht="16.5">
      <c r="A202" s="604" t="s">
        <v>1414</v>
      </c>
      <c r="B202" s="605"/>
      <c r="C202" s="605"/>
      <c r="D202" s="605"/>
      <c r="E202" s="605"/>
      <c r="F202" s="605"/>
      <c r="G202" s="606"/>
      <c r="H202" s="60"/>
      <c r="I202" s="60"/>
      <c r="J202" s="568">
        <v>10900</v>
      </c>
      <c r="K202" s="47">
        <v>104</v>
      </c>
      <c r="L202" s="565"/>
    </row>
    <row r="203" spans="1:12" ht="11.25" customHeight="1" thickBot="1">
      <c r="A203" s="103"/>
      <c r="B203" s="5"/>
      <c r="C203" s="5"/>
      <c r="D203" s="5"/>
      <c r="E203" s="5"/>
      <c r="F203" s="5"/>
      <c r="G203" s="29"/>
      <c r="H203" s="2"/>
      <c r="I203" s="2"/>
      <c r="J203" s="446"/>
      <c r="K203" s="47"/>
    </row>
    <row r="204" spans="1:12" ht="25.5" customHeight="1" thickBot="1">
      <c r="A204" s="578" t="s">
        <v>28</v>
      </c>
      <c r="B204" s="581"/>
      <c r="C204" s="581"/>
      <c r="D204" s="581"/>
      <c r="E204" s="581"/>
      <c r="F204" s="581"/>
      <c r="G204" s="581"/>
      <c r="H204" s="110"/>
      <c r="I204" s="110"/>
      <c r="J204" s="110"/>
      <c r="K204" s="456"/>
    </row>
    <row r="205" spans="1:12" ht="9.75" customHeight="1">
      <c r="A205" s="109"/>
      <c r="B205" s="87"/>
      <c r="C205" s="28"/>
      <c r="D205" s="28"/>
      <c r="E205" s="28"/>
      <c r="F205" s="28"/>
      <c r="G205" s="25"/>
      <c r="H205" s="2"/>
      <c r="I205" s="2"/>
      <c r="J205" s="447"/>
      <c r="K205" s="47"/>
    </row>
    <row r="206" spans="1:12" ht="18">
      <c r="A206" s="593" t="s">
        <v>29</v>
      </c>
      <c r="B206" s="594"/>
      <c r="C206" s="594"/>
      <c r="D206" s="594"/>
      <c r="E206" s="594"/>
      <c r="F206" s="594"/>
      <c r="G206" s="595"/>
      <c r="H206" s="2"/>
      <c r="I206" s="2"/>
      <c r="J206" s="442" t="s">
        <v>143</v>
      </c>
      <c r="K206" s="54" t="s">
        <v>144</v>
      </c>
    </row>
    <row r="207" spans="1:12" ht="16.5">
      <c r="A207" s="57" t="s">
        <v>461</v>
      </c>
      <c r="B207" s="58"/>
      <c r="C207" s="58"/>
      <c r="D207" s="58"/>
      <c r="E207" s="58"/>
      <c r="F207" s="58"/>
      <c r="G207" s="59"/>
      <c r="H207" s="60"/>
      <c r="I207" s="60"/>
      <c r="J207" s="438">
        <v>8350</v>
      </c>
      <c r="K207" s="47">
        <v>24</v>
      </c>
    </row>
    <row r="208" spans="1:12" ht="16.5">
      <c r="A208" s="57" t="s">
        <v>462</v>
      </c>
      <c r="B208" s="58"/>
      <c r="C208" s="58"/>
      <c r="D208" s="58"/>
      <c r="E208" s="58"/>
      <c r="F208" s="58"/>
      <c r="G208" s="59"/>
      <c r="H208" s="60"/>
      <c r="I208" s="60"/>
      <c r="J208" s="438">
        <v>12500</v>
      </c>
      <c r="K208" s="47">
        <v>37</v>
      </c>
    </row>
    <row r="209" spans="1:11" ht="16.5">
      <c r="A209" s="57" t="s">
        <v>463</v>
      </c>
      <c r="B209" s="58"/>
      <c r="C209" s="58"/>
      <c r="D209" s="58"/>
      <c r="E209" s="58"/>
      <c r="F209" s="58"/>
      <c r="G209" s="59"/>
      <c r="H209" s="60"/>
      <c r="I209" s="60"/>
      <c r="J209" s="438">
        <v>14000</v>
      </c>
      <c r="K209" s="47">
        <v>31</v>
      </c>
    </row>
    <row r="210" spans="1:11" ht="16.5">
      <c r="A210" s="57" t="s">
        <v>464</v>
      </c>
      <c r="B210" s="58"/>
      <c r="C210" s="58"/>
      <c r="D210" s="58"/>
      <c r="E210" s="58"/>
      <c r="F210" s="58"/>
      <c r="G210" s="59"/>
      <c r="H210" s="60"/>
      <c r="I210" s="60"/>
      <c r="J210" s="438">
        <v>21000</v>
      </c>
      <c r="K210" s="47">
        <v>46</v>
      </c>
    </row>
    <row r="211" spans="1:11" ht="12" customHeight="1">
      <c r="A211" s="4"/>
      <c r="B211" s="3"/>
      <c r="C211" s="3"/>
      <c r="D211" s="3"/>
      <c r="E211" s="3"/>
      <c r="F211" s="3"/>
      <c r="G211" s="20"/>
      <c r="H211" s="2"/>
      <c r="I211" s="2"/>
      <c r="J211" s="441"/>
      <c r="K211" s="47"/>
    </row>
    <row r="212" spans="1:11" ht="18">
      <c r="A212" s="593" t="s">
        <v>30</v>
      </c>
      <c r="B212" s="594"/>
      <c r="C212" s="594"/>
      <c r="D212" s="594"/>
      <c r="E212" s="594"/>
      <c r="F212" s="594"/>
      <c r="G212" s="595"/>
      <c r="H212" s="2"/>
      <c r="I212" s="2"/>
      <c r="J212" s="442" t="s">
        <v>143</v>
      </c>
      <c r="K212" s="54" t="s">
        <v>144</v>
      </c>
    </row>
    <row r="213" spans="1:11" ht="16.5">
      <c r="A213" s="57" t="s">
        <v>465</v>
      </c>
      <c r="B213" s="58"/>
      <c r="C213" s="58"/>
      <c r="D213" s="58"/>
      <c r="E213" s="58"/>
      <c r="F213" s="58"/>
      <c r="G213" s="59"/>
      <c r="H213" s="60"/>
      <c r="I213" s="60"/>
      <c r="J213" s="438">
        <v>8350</v>
      </c>
      <c r="K213" s="47">
        <v>24</v>
      </c>
    </row>
    <row r="214" spans="1:11" ht="16.5">
      <c r="A214" s="57" t="s">
        <v>466</v>
      </c>
      <c r="B214" s="58"/>
      <c r="C214" s="58"/>
      <c r="D214" s="58"/>
      <c r="E214" s="58"/>
      <c r="F214" s="58"/>
      <c r="G214" s="59"/>
      <c r="H214" s="60"/>
      <c r="I214" s="60"/>
      <c r="J214" s="438">
        <v>12500</v>
      </c>
      <c r="K214" s="47">
        <v>36</v>
      </c>
    </row>
    <row r="215" spans="1:11" ht="16.5">
      <c r="A215" s="57" t="s">
        <v>467</v>
      </c>
      <c r="B215" s="58"/>
      <c r="C215" s="58"/>
      <c r="D215" s="58"/>
      <c r="E215" s="58"/>
      <c r="F215" s="58"/>
      <c r="G215" s="59"/>
      <c r="H215" s="60"/>
      <c r="I215" s="60"/>
      <c r="J215" s="438">
        <v>14000</v>
      </c>
      <c r="K215" s="47">
        <v>31</v>
      </c>
    </row>
    <row r="216" spans="1:11" ht="16.5">
      <c r="A216" s="57" t="s">
        <v>468</v>
      </c>
      <c r="B216" s="58"/>
      <c r="C216" s="58"/>
      <c r="D216" s="58"/>
      <c r="E216" s="58"/>
      <c r="F216" s="58"/>
      <c r="G216" s="59"/>
      <c r="H216" s="60"/>
      <c r="I216" s="60"/>
      <c r="J216" s="438">
        <v>21000</v>
      </c>
      <c r="K216" s="47">
        <v>46</v>
      </c>
    </row>
    <row r="217" spans="1:11" ht="11.25" customHeight="1">
      <c r="A217" s="4"/>
      <c r="B217" s="3"/>
      <c r="C217" s="3"/>
      <c r="D217" s="3"/>
      <c r="E217" s="3"/>
      <c r="F217" s="3"/>
      <c r="G217" s="20"/>
      <c r="H217" s="2"/>
      <c r="I217" s="2"/>
      <c r="J217" s="441"/>
      <c r="K217" s="47"/>
    </row>
    <row r="218" spans="1:11" ht="18">
      <c r="A218" s="596" t="s">
        <v>31</v>
      </c>
      <c r="B218" s="597"/>
      <c r="C218" s="597"/>
      <c r="D218" s="597"/>
      <c r="E218" s="597"/>
      <c r="F218" s="597"/>
      <c r="G218" s="598"/>
      <c r="H218" s="2"/>
      <c r="I218" s="2"/>
      <c r="J218" s="442" t="s">
        <v>143</v>
      </c>
      <c r="K218" s="54" t="s">
        <v>144</v>
      </c>
    </row>
    <row r="219" spans="1:11" ht="16.5">
      <c r="A219" s="57" t="s">
        <v>469</v>
      </c>
      <c r="B219" s="58"/>
      <c r="C219" s="58"/>
      <c r="D219" s="58"/>
      <c r="E219" s="58"/>
      <c r="F219" s="58"/>
      <c r="G219" s="59"/>
      <c r="H219" s="60"/>
      <c r="I219" s="60"/>
      <c r="J219" s="140">
        <v>7500</v>
      </c>
      <c r="K219" s="47">
        <v>20</v>
      </c>
    </row>
    <row r="220" spans="1:11" ht="16.5">
      <c r="A220" s="57" t="s">
        <v>470</v>
      </c>
      <c r="B220" s="58"/>
      <c r="C220" s="58"/>
      <c r="D220" s="58"/>
      <c r="E220" s="58"/>
      <c r="F220" s="58"/>
      <c r="G220" s="59"/>
      <c r="H220" s="60"/>
      <c r="I220" s="60"/>
      <c r="J220" s="438">
        <v>8700</v>
      </c>
      <c r="K220" s="47">
        <v>26</v>
      </c>
    </row>
    <row r="221" spans="1:11" ht="16.5">
      <c r="A221" s="57" t="s">
        <v>471</v>
      </c>
      <c r="B221" s="58"/>
      <c r="C221" s="58"/>
      <c r="D221" s="58"/>
      <c r="E221" s="58"/>
      <c r="F221" s="58"/>
      <c r="G221" s="59"/>
      <c r="H221" s="60"/>
      <c r="I221" s="60"/>
      <c r="J221" s="438">
        <v>13400</v>
      </c>
      <c r="K221" s="47">
        <v>25</v>
      </c>
    </row>
    <row r="222" spans="1:11" ht="16.5">
      <c r="A222" s="57" t="s">
        <v>472</v>
      </c>
      <c r="B222" s="58"/>
      <c r="C222" s="58"/>
      <c r="D222" s="58"/>
      <c r="E222" s="58"/>
      <c r="F222" s="58"/>
      <c r="G222" s="59"/>
      <c r="H222" s="60"/>
      <c r="I222" s="60"/>
      <c r="J222" s="438">
        <v>16200</v>
      </c>
      <c r="K222" s="47">
        <v>32</v>
      </c>
    </row>
    <row r="223" spans="1:11" ht="14.25" customHeight="1" thickBot="1">
      <c r="A223" s="103"/>
      <c r="B223" s="5"/>
      <c r="C223" s="5"/>
      <c r="D223" s="5"/>
      <c r="E223" s="5"/>
      <c r="F223" s="5"/>
      <c r="G223" s="29"/>
      <c r="H223" s="2"/>
      <c r="I223" s="2"/>
      <c r="J223" s="441"/>
      <c r="K223" s="47"/>
    </row>
    <row r="224" spans="1:11" ht="25.5" customHeight="1" thickBot="1">
      <c r="A224" s="578" t="s">
        <v>32</v>
      </c>
      <c r="B224" s="581"/>
      <c r="C224" s="581"/>
      <c r="D224" s="581"/>
      <c r="E224" s="581"/>
      <c r="F224" s="581"/>
      <c r="G224" s="589"/>
      <c r="H224" s="2"/>
      <c r="I224" s="2"/>
      <c r="J224" s="442" t="s">
        <v>143</v>
      </c>
      <c r="K224" s="54" t="s">
        <v>144</v>
      </c>
    </row>
    <row r="225" spans="1:12" ht="16.5">
      <c r="A225" s="98" t="s">
        <v>444</v>
      </c>
      <c r="B225" s="99"/>
      <c r="C225" s="99"/>
      <c r="D225" s="99"/>
      <c r="E225" s="99"/>
      <c r="F225" s="99"/>
      <c r="G225" s="100"/>
      <c r="H225" s="60"/>
      <c r="I225" s="60"/>
      <c r="J225" s="438">
        <v>5300</v>
      </c>
      <c r="K225" s="47">
        <v>12</v>
      </c>
    </row>
    <row r="226" spans="1:12" ht="16.5">
      <c r="A226" s="57" t="s">
        <v>445</v>
      </c>
      <c r="B226" s="58"/>
      <c r="C226" s="58"/>
      <c r="D226" s="58"/>
      <c r="E226" s="58"/>
      <c r="F226" s="58"/>
      <c r="G226" s="59"/>
      <c r="H226" s="60"/>
      <c r="I226" s="60"/>
      <c r="J226" s="438">
        <v>8900</v>
      </c>
      <c r="K226" s="47">
        <v>25</v>
      </c>
    </row>
    <row r="227" spans="1:12" ht="16.5">
      <c r="A227" s="57" t="s">
        <v>33</v>
      </c>
      <c r="B227" s="58"/>
      <c r="C227" s="58"/>
      <c r="D227" s="58"/>
      <c r="E227" s="58"/>
      <c r="F227" s="58"/>
      <c r="G227" s="59"/>
      <c r="H227" s="60"/>
      <c r="I227" s="60"/>
      <c r="J227" s="438">
        <v>9500</v>
      </c>
      <c r="K227" s="47">
        <v>28</v>
      </c>
    </row>
    <row r="228" spans="1:12" ht="16.5">
      <c r="A228" s="57" t="s">
        <v>473</v>
      </c>
      <c r="B228" s="58"/>
      <c r="C228" s="58"/>
      <c r="D228" s="58"/>
      <c r="E228" s="58"/>
      <c r="F228" s="58"/>
      <c r="G228" s="59"/>
      <c r="H228" s="60"/>
      <c r="I228" s="60"/>
      <c r="J228" s="438">
        <v>10200</v>
      </c>
      <c r="K228" s="47">
        <v>31</v>
      </c>
    </row>
    <row r="229" spans="1:12" ht="16.5">
      <c r="A229" s="57" t="s">
        <v>446</v>
      </c>
      <c r="B229" s="58"/>
      <c r="C229" s="58"/>
      <c r="D229" s="58"/>
      <c r="E229" s="58"/>
      <c r="F229" s="58"/>
      <c r="G229" s="59"/>
      <c r="H229" s="60"/>
      <c r="I229" s="60"/>
      <c r="J229" s="438">
        <v>8950</v>
      </c>
      <c r="K229" s="47">
        <v>15</v>
      </c>
    </row>
    <row r="230" spans="1:12" ht="16.5">
      <c r="A230" s="57" t="s">
        <v>447</v>
      </c>
      <c r="B230" s="58"/>
      <c r="C230" s="58"/>
      <c r="D230" s="58"/>
      <c r="E230" s="58"/>
      <c r="F230" s="58"/>
      <c r="G230" s="59"/>
      <c r="H230" s="60"/>
      <c r="I230" s="60"/>
      <c r="J230" s="438">
        <v>16000</v>
      </c>
      <c r="K230" s="47">
        <v>31</v>
      </c>
    </row>
    <row r="231" spans="1:12" ht="16.5">
      <c r="A231" s="57" t="s">
        <v>307</v>
      </c>
      <c r="B231" s="58"/>
      <c r="C231" s="58"/>
      <c r="D231" s="58"/>
      <c r="E231" s="58"/>
      <c r="F231" s="58"/>
      <c r="G231" s="59"/>
      <c r="H231" s="60"/>
      <c r="I231" s="60"/>
      <c r="J231" s="438">
        <v>17000</v>
      </c>
      <c r="K231" s="47">
        <v>35</v>
      </c>
    </row>
    <row r="232" spans="1:12" ht="16.5" customHeight="1">
      <c r="A232" s="57" t="s">
        <v>474</v>
      </c>
      <c r="B232" s="58"/>
      <c r="C232" s="58"/>
      <c r="D232" s="58"/>
      <c r="E232" s="58"/>
      <c r="F232" s="58"/>
      <c r="G232" s="59"/>
      <c r="H232" s="60"/>
      <c r="I232" s="60"/>
      <c r="J232" s="438">
        <v>18500</v>
      </c>
      <c r="K232" s="47">
        <v>39</v>
      </c>
    </row>
    <row r="233" spans="1:12" ht="11.25" customHeight="1" thickBot="1">
      <c r="A233" s="103"/>
      <c r="B233" s="5"/>
      <c r="C233" s="5"/>
      <c r="D233" s="5"/>
      <c r="E233" s="5"/>
      <c r="F233" s="5"/>
      <c r="G233" s="29"/>
      <c r="H233" s="2"/>
      <c r="I233" s="2"/>
      <c r="J233" s="441"/>
      <c r="K233" s="47"/>
    </row>
    <row r="234" spans="1:12" ht="25.5" customHeight="1" thickBot="1">
      <c r="A234" s="578" t="s">
        <v>158</v>
      </c>
      <c r="B234" s="581"/>
      <c r="C234" s="581"/>
      <c r="D234" s="581"/>
      <c r="E234" s="581"/>
      <c r="F234" s="581"/>
      <c r="G234" s="589"/>
      <c r="H234" s="2"/>
      <c r="I234" s="2"/>
      <c r="J234" s="442" t="s">
        <v>143</v>
      </c>
      <c r="K234" s="54" t="s">
        <v>144</v>
      </c>
    </row>
    <row r="235" spans="1:12" ht="16.5" customHeight="1">
      <c r="A235" s="554" t="s">
        <v>159</v>
      </c>
      <c r="B235" s="556"/>
      <c r="C235" s="556"/>
      <c r="D235" s="556"/>
      <c r="E235" s="556"/>
      <c r="F235" s="556"/>
      <c r="G235" s="557"/>
      <c r="H235" s="60"/>
      <c r="I235" s="60"/>
      <c r="J235" s="438">
        <v>15000</v>
      </c>
      <c r="K235" s="47">
        <v>43</v>
      </c>
    </row>
    <row r="236" spans="1:12" s="257" customFormat="1" ht="16.5" customHeight="1" thickBot="1">
      <c r="A236" s="260"/>
      <c r="B236" s="60"/>
      <c r="C236" s="60"/>
      <c r="D236" s="60"/>
      <c r="E236" s="60"/>
      <c r="F236" s="60"/>
      <c r="G236" s="60"/>
      <c r="H236" s="60"/>
      <c r="I236" s="60"/>
      <c r="J236" s="438"/>
      <c r="K236" s="47"/>
      <c r="L236" s="437"/>
    </row>
    <row r="237" spans="1:12" ht="25.5" customHeight="1" thickBot="1">
      <c r="A237" s="578" t="s">
        <v>210</v>
      </c>
      <c r="B237" s="581"/>
      <c r="C237" s="581"/>
      <c r="D237" s="581"/>
      <c r="E237" s="581"/>
      <c r="F237" s="581"/>
      <c r="G237" s="589"/>
      <c r="H237" s="2"/>
      <c r="I237" s="2"/>
      <c r="J237" s="442" t="s">
        <v>143</v>
      </c>
      <c r="K237" s="54" t="s">
        <v>144</v>
      </c>
    </row>
    <row r="238" spans="1:12" ht="16.5">
      <c r="A238" s="98" t="s">
        <v>209</v>
      </c>
      <c r="B238" s="99"/>
      <c r="C238" s="99"/>
      <c r="D238" s="99"/>
      <c r="E238" s="99"/>
      <c r="F238" s="99"/>
      <c r="G238" s="100"/>
      <c r="H238" s="60"/>
      <c r="I238" s="60"/>
      <c r="J238" s="438">
        <v>14750</v>
      </c>
      <c r="K238" s="47">
        <v>40</v>
      </c>
    </row>
    <row r="239" spans="1:12" ht="12" customHeight="1" thickBot="1">
      <c r="A239" s="103"/>
      <c r="B239" s="5"/>
      <c r="C239" s="5"/>
      <c r="D239" s="5"/>
      <c r="E239" s="5"/>
      <c r="F239" s="5"/>
      <c r="G239" s="29"/>
      <c r="H239" s="2"/>
      <c r="I239" s="2"/>
      <c r="J239" s="446"/>
      <c r="K239" s="47"/>
    </row>
    <row r="240" spans="1:12" ht="25.5" customHeight="1" thickBot="1">
      <c r="A240" s="590" t="s">
        <v>191</v>
      </c>
      <c r="B240" s="591"/>
      <c r="C240" s="591"/>
      <c r="D240" s="591"/>
      <c r="E240" s="591"/>
      <c r="F240" s="591"/>
      <c r="G240" s="592"/>
      <c r="H240" s="31"/>
      <c r="I240" s="31"/>
      <c r="J240" s="53" t="s">
        <v>143</v>
      </c>
      <c r="K240" s="558" t="s">
        <v>144</v>
      </c>
    </row>
    <row r="241" spans="1:12" ht="16.5">
      <c r="A241" s="98" t="s">
        <v>448</v>
      </c>
      <c r="B241" s="108"/>
      <c r="C241" s="99"/>
      <c r="D241" s="99"/>
      <c r="E241" s="99"/>
      <c r="F241" s="99"/>
      <c r="G241" s="100"/>
      <c r="H241" s="60"/>
      <c r="I241" s="60"/>
      <c r="J241" s="449">
        <v>17200</v>
      </c>
      <c r="K241" s="47">
        <v>45</v>
      </c>
    </row>
    <row r="242" spans="1:12" ht="16.5">
      <c r="A242" s="57" t="s">
        <v>192</v>
      </c>
      <c r="B242" s="76"/>
      <c r="C242" s="58"/>
      <c r="D242" s="58"/>
      <c r="E242" s="58"/>
      <c r="F242" s="58"/>
      <c r="G242" s="59"/>
      <c r="H242" s="60"/>
      <c r="I242" s="60"/>
      <c r="J242" s="438">
        <v>22500</v>
      </c>
      <c r="K242" s="47">
        <v>50</v>
      </c>
    </row>
    <row r="243" spans="1:12" ht="16.5">
      <c r="A243" s="57" t="s">
        <v>449</v>
      </c>
      <c r="B243" s="76"/>
      <c r="C243" s="58"/>
      <c r="D243" s="58"/>
      <c r="E243" s="58"/>
      <c r="F243" s="58"/>
      <c r="G243" s="59"/>
      <c r="H243" s="60"/>
      <c r="I243" s="60"/>
      <c r="J243" s="438">
        <v>28000</v>
      </c>
      <c r="K243" s="47">
        <v>60</v>
      </c>
    </row>
    <row r="244" spans="1:12" ht="12" customHeight="1" thickBot="1">
      <c r="A244" s="103"/>
      <c r="B244" s="107"/>
      <c r="C244" s="5"/>
      <c r="D244" s="5"/>
      <c r="E244" s="5"/>
      <c r="F244" s="5"/>
      <c r="G244" s="29"/>
      <c r="H244" s="2"/>
      <c r="I244" s="2"/>
      <c r="J244" s="446"/>
      <c r="K244" s="47"/>
    </row>
    <row r="245" spans="1:12" ht="25.5" customHeight="1" thickBot="1">
      <c r="A245" s="582" t="s">
        <v>199</v>
      </c>
      <c r="B245" s="583"/>
      <c r="C245" s="583"/>
      <c r="D245" s="583"/>
      <c r="E245" s="583"/>
      <c r="F245" s="583"/>
      <c r="G245" s="584"/>
      <c r="H245" s="31"/>
      <c r="I245" s="31"/>
      <c r="J245" s="53" t="s">
        <v>143</v>
      </c>
      <c r="K245" s="54" t="s">
        <v>144</v>
      </c>
    </row>
    <row r="246" spans="1:12" ht="16.5">
      <c r="A246" s="617" t="s">
        <v>450</v>
      </c>
      <c r="B246" s="618"/>
      <c r="C246" s="618"/>
      <c r="D246" s="618"/>
      <c r="E246" s="618"/>
      <c r="F246" s="618"/>
      <c r="G246" s="619"/>
      <c r="H246" s="60"/>
      <c r="I246" s="60"/>
      <c r="J246" s="449">
        <v>9700</v>
      </c>
      <c r="K246" s="47">
        <v>30</v>
      </c>
    </row>
    <row r="247" spans="1:12" ht="16.5">
      <c r="A247" s="572" t="s">
        <v>451</v>
      </c>
      <c r="B247" s="573"/>
      <c r="C247" s="573"/>
      <c r="D247" s="573"/>
      <c r="E247" s="573"/>
      <c r="F247" s="573"/>
      <c r="G247" s="574"/>
      <c r="H247" s="60"/>
      <c r="I247" s="60"/>
      <c r="J247" s="438">
        <v>10700</v>
      </c>
      <c r="K247" s="47">
        <v>37</v>
      </c>
    </row>
    <row r="248" spans="1:12" ht="16.5">
      <c r="A248" s="572" t="s">
        <v>452</v>
      </c>
      <c r="B248" s="573"/>
      <c r="C248" s="573"/>
      <c r="D248" s="573"/>
      <c r="E248" s="573"/>
      <c r="F248" s="573"/>
      <c r="G248" s="574"/>
      <c r="H248" s="60"/>
      <c r="I248" s="60"/>
      <c r="J248" s="438">
        <v>10750</v>
      </c>
      <c r="K248" s="47">
        <v>38</v>
      </c>
    </row>
    <row r="249" spans="1:12" ht="16.5">
      <c r="A249" s="572" t="s">
        <v>453</v>
      </c>
      <c r="B249" s="573"/>
      <c r="C249" s="573"/>
      <c r="D249" s="573"/>
      <c r="E249" s="573"/>
      <c r="F249" s="573"/>
      <c r="G249" s="574"/>
      <c r="H249" s="60"/>
      <c r="I249" s="60"/>
      <c r="J249" s="438">
        <v>11900</v>
      </c>
      <c r="K249" s="47">
        <v>47</v>
      </c>
    </row>
    <row r="250" spans="1:12" s="519" customFormat="1" ht="16.5">
      <c r="A250" s="572" t="s">
        <v>1396</v>
      </c>
      <c r="B250" s="575"/>
      <c r="C250" s="575"/>
      <c r="D250" s="575"/>
      <c r="E250" s="575"/>
      <c r="F250" s="575"/>
      <c r="G250" s="576"/>
      <c r="H250" s="60"/>
      <c r="I250" s="60"/>
      <c r="J250" s="568">
        <v>14000</v>
      </c>
      <c r="K250" s="47">
        <v>55</v>
      </c>
      <c r="L250" s="565"/>
    </row>
    <row r="251" spans="1:12" s="519" customFormat="1" ht="16.5">
      <c r="A251" s="572" t="s">
        <v>1395</v>
      </c>
      <c r="B251" s="573"/>
      <c r="C251" s="573"/>
      <c r="D251" s="573"/>
      <c r="E251" s="573"/>
      <c r="F251" s="573"/>
      <c r="G251" s="574"/>
      <c r="H251" s="60"/>
      <c r="I251" s="60"/>
      <c r="J251" s="568">
        <v>15000</v>
      </c>
      <c r="K251" s="47"/>
      <c r="L251" s="565"/>
    </row>
    <row r="252" spans="1:12" s="519" customFormat="1" ht="16.5">
      <c r="A252" s="572" t="s">
        <v>1397</v>
      </c>
      <c r="B252" s="573"/>
      <c r="C252" s="573"/>
      <c r="D252" s="573"/>
      <c r="E252" s="573"/>
      <c r="F252" s="573"/>
      <c r="G252" s="574"/>
      <c r="H252" s="60"/>
      <c r="I252" s="60"/>
      <c r="J252" s="568">
        <v>16000</v>
      </c>
      <c r="K252" s="47"/>
      <c r="L252" s="565"/>
    </row>
    <row r="253" spans="1:12" ht="12" customHeight="1" thickBot="1">
      <c r="A253" s="103"/>
      <c r="B253" s="107"/>
      <c r="C253" s="5"/>
      <c r="D253" s="5"/>
      <c r="E253" s="5"/>
      <c r="F253" s="5"/>
      <c r="G253" s="29"/>
      <c r="H253" s="2"/>
      <c r="I253" s="2"/>
      <c r="J253" s="446"/>
      <c r="K253" s="47"/>
    </row>
    <row r="254" spans="1:12" ht="25.5" customHeight="1" thickBot="1">
      <c r="A254" s="614" t="s">
        <v>309</v>
      </c>
      <c r="B254" s="615"/>
      <c r="C254" s="615"/>
      <c r="D254" s="615"/>
      <c r="E254" s="615"/>
      <c r="F254" s="615"/>
      <c r="G254" s="616"/>
      <c r="H254" s="31"/>
      <c r="I254" s="31"/>
      <c r="J254" s="448" t="s">
        <v>143</v>
      </c>
      <c r="K254" s="54" t="s">
        <v>144</v>
      </c>
    </row>
    <row r="255" spans="1:12" ht="19.5">
      <c r="A255" s="204" t="s">
        <v>534</v>
      </c>
      <c r="B255" s="28"/>
      <c r="C255" s="28"/>
      <c r="D255" s="28"/>
      <c r="E255" s="28"/>
      <c r="F255" s="28"/>
      <c r="G255" s="25"/>
      <c r="H255" s="2"/>
      <c r="I255" s="2"/>
      <c r="J255" s="239"/>
      <c r="K255" s="457"/>
    </row>
    <row r="256" spans="1:12" ht="16.5">
      <c r="A256" s="57" t="s">
        <v>456</v>
      </c>
      <c r="B256" s="68"/>
      <c r="C256" s="68"/>
      <c r="D256" s="68"/>
      <c r="E256" s="68"/>
      <c r="F256" s="68"/>
      <c r="G256" s="69"/>
      <c r="H256" s="60"/>
      <c r="I256" s="60"/>
      <c r="J256" s="438">
        <v>10200</v>
      </c>
      <c r="K256" s="47">
        <v>45</v>
      </c>
    </row>
    <row r="257" spans="1:12" ht="16.5">
      <c r="A257" s="57" t="s">
        <v>457</v>
      </c>
      <c r="B257" s="68"/>
      <c r="C257" s="68"/>
      <c r="D257" s="68"/>
      <c r="E257" s="68"/>
      <c r="F257" s="68"/>
      <c r="G257" s="69"/>
      <c r="H257" s="60"/>
      <c r="I257" s="60"/>
      <c r="J257" s="438">
        <v>11700</v>
      </c>
      <c r="K257" s="47">
        <v>56</v>
      </c>
      <c r="L257" s="454"/>
    </row>
    <row r="258" spans="1:12" ht="16.5">
      <c r="A258" s="57" t="s">
        <v>84</v>
      </c>
      <c r="B258" s="57"/>
      <c r="C258" s="68"/>
      <c r="D258" s="68"/>
      <c r="E258" s="68"/>
      <c r="F258" s="68"/>
      <c r="G258" s="69"/>
      <c r="H258" s="60"/>
      <c r="I258" s="60"/>
      <c r="J258" s="438">
        <v>9250</v>
      </c>
      <c r="K258" s="47">
        <v>40</v>
      </c>
      <c r="L258" s="454"/>
    </row>
    <row r="259" spans="1:12" ht="16.5">
      <c r="A259" s="57" t="s">
        <v>85</v>
      </c>
      <c r="B259" s="68"/>
      <c r="C259" s="68"/>
      <c r="D259" s="68"/>
      <c r="E259" s="68"/>
      <c r="F259" s="68"/>
      <c r="G259" s="69"/>
      <c r="H259" s="60"/>
      <c r="I259" s="60"/>
      <c r="J259" s="438">
        <v>10800</v>
      </c>
      <c r="K259" s="47">
        <v>50</v>
      </c>
      <c r="L259" s="454"/>
    </row>
    <row r="260" spans="1:12" s="229" customFormat="1" ht="16.5">
      <c r="A260" s="61" t="s">
        <v>848</v>
      </c>
      <c r="B260" s="226"/>
      <c r="C260" s="226"/>
      <c r="D260" s="226"/>
      <c r="E260" s="226"/>
      <c r="F260" s="226"/>
      <c r="G260" s="227"/>
      <c r="H260" s="66"/>
      <c r="I260" s="66"/>
      <c r="J260" s="450">
        <v>8400</v>
      </c>
      <c r="K260" s="48">
        <v>31</v>
      </c>
      <c r="L260" s="454"/>
    </row>
    <row r="261" spans="1:12" s="225" customFormat="1" ht="16.5">
      <c r="A261" s="61" t="s">
        <v>849</v>
      </c>
      <c r="B261" s="226"/>
      <c r="C261" s="226"/>
      <c r="D261" s="226"/>
      <c r="E261" s="226"/>
      <c r="F261" s="226"/>
      <c r="G261" s="227"/>
      <c r="H261" s="66"/>
      <c r="I261" s="66"/>
      <c r="J261" s="450">
        <v>11300</v>
      </c>
      <c r="K261" s="48">
        <v>52</v>
      </c>
      <c r="L261" s="454"/>
    </row>
    <row r="262" spans="1:12" s="225" customFormat="1" ht="16.5">
      <c r="A262" s="117" t="s">
        <v>847</v>
      </c>
      <c r="B262" s="226"/>
      <c r="C262" s="226"/>
      <c r="D262" s="226"/>
      <c r="E262" s="226"/>
      <c r="F262" s="226"/>
      <c r="G262" s="227"/>
      <c r="H262" s="66"/>
      <c r="I262" s="66"/>
      <c r="J262" s="450">
        <v>7500</v>
      </c>
      <c r="K262" s="48">
        <v>25</v>
      </c>
      <c r="L262" s="454"/>
    </row>
    <row r="263" spans="1:12" s="225" customFormat="1" ht="16.5">
      <c r="A263" s="61" t="s">
        <v>846</v>
      </c>
      <c r="B263" s="113"/>
      <c r="C263" s="113"/>
      <c r="D263" s="113"/>
      <c r="E263" s="113"/>
      <c r="F263" s="113"/>
      <c r="G263" s="114"/>
      <c r="H263" s="62"/>
      <c r="I263" s="62"/>
      <c r="J263" s="140">
        <v>9900</v>
      </c>
      <c r="K263" s="48">
        <v>42</v>
      </c>
      <c r="L263" s="454"/>
    </row>
    <row r="264" spans="1:12" s="225" customFormat="1">
      <c r="A264" s="230"/>
      <c r="B264" s="228"/>
      <c r="C264" s="228"/>
      <c r="D264" s="228"/>
      <c r="E264" s="228"/>
      <c r="F264" s="228"/>
      <c r="G264" s="228"/>
      <c r="H264" s="228"/>
      <c r="I264" s="228"/>
      <c r="J264" s="228"/>
      <c r="K264" s="457"/>
      <c r="L264" s="454"/>
    </row>
    <row r="265" spans="1:12" ht="6.75" customHeight="1" thickBot="1">
      <c r="A265" s="16"/>
      <c r="B265" s="26"/>
      <c r="C265" s="26"/>
      <c r="D265" s="26"/>
      <c r="E265" s="26"/>
      <c r="F265" s="26"/>
      <c r="G265" s="143"/>
      <c r="H265" s="2"/>
      <c r="I265" s="2"/>
      <c r="J265" s="451"/>
      <c r="K265" s="47"/>
      <c r="L265" s="454"/>
    </row>
    <row r="266" spans="1:12" ht="25.5" customHeight="1" thickBot="1">
      <c r="A266" s="614" t="s">
        <v>308</v>
      </c>
      <c r="B266" s="615"/>
      <c r="C266" s="615"/>
      <c r="D266" s="615"/>
      <c r="E266" s="615"/>
      <c r="F266" s="615"/>
      <c r="G266" s="616"/>
      <c r="H266" s="104"/>
      <c r="I266" s="104"/>
      <c r="J266" s="452" t="s">
        <v>143</v>
      </c>
      <c r="K266" s="458" t="s">
        <v>144</v>
      </c>
      <c r="L266" s="454"/>
    </row>
    <row r="267" spans="1:12" ht="16.5">
      <c r="A267" s="98" t="s">
        <v>86</v>
      </c>
      <c r="B267" s="106"/>
      <c r="C267" s="106"/>
      <c r="D267" s="106"/>
      <c r="E267" s="99"/>
      <c r="F267" s="99"/>
      <c r="G267" s="100"/>
      <c r="H267" s="60"/>
      <c r="I267" s="60"/>
      <c r="J267" s="449">
        <v>10600</v>
      </c>
      <c r="K267" s="47">
        <v>35</v>
      </c>
      <c r="L267" s="454"/>
    </row>
    <row r="268" spans="1:12" ht="16.5">
      <c r="A268" s="57" t="s">
        <v>87</v>
      </c>
      <c r="B268" s="77"/>
      <c r="C268" s="77"/>
      <c r="D268" s="77"/>
      <c r="E268" s="58"/>
      <c r="F268" s="58"/>
      <c r="G268" s="59"/>
      <c r="H268" s="60"/>
      <c r="I268" s="60"/>
      <c r="J268" s="438">
        <v>12300</v>
      </c>
      <c r="K268" s="47">
        <v>45</v>
      </c>
      <c r="L268" s="454"/>
    </row>
    <row r="269" spans="1:12" ht="16.5">
      <c r="A269" s="57" t="s">
        <v>454</v>
      </c>
      <c r="B269" s="77"/>
      <c r="C269" s="77"/>
      <c r="D269" s="77"/>
      <c r="E269" s="58"/>
      <c r="F269" s="58"/>
      <c r="G269" s="59"/>
      <c r="H269" s="60"/>
      <c r="I269" s="60"/>
      <c r="J269" s="438">
        <v>10000</v>
      </c>
      <c r="K269" s="47">
        <v>29</v>
      </c>
      <c r="L269" s="454"/>
    </row>
    <row r="270" spans="1:12" ht="16.5">
      <c r="A270" s="57" t="s">
        <v>412</v>
      </c>
      <c r="B270" s="77"/>
      <c r="C270" s="77"/>
      <c r="D270" s="77"/>
      <c r="E270" s="58"/>
      <c r="F270" s="58"/>
      <c r="G270" s="59"/>
      <c r="H270" s="60"/>
      <c r="I270" s="60"/>
      <c r="J270" s="438">
        <v>11700</v>
      </c>
      <c r="K270" s="47">
        <v>36</v>
      </c>
      <c r="L270" s="454"/>
    </row>
    <row r="271" spans="1:12" ht="16.5">
      <c r="A271" s="57" t="s">
        <v>455</v>
      </c>
      <c r="B271" s="77"/>
      <c r="C271" s="77"/>
      <c r="D271" s="77"/>
      <c r="E271" s="58"/>
      <c r="F271" s="58"/>
      <c r="G271" s="59"/>
      <c r="H271" s="60"/>
      <c r="I271" s="60"/>
      <c r="J271" s="438">
        <v>12700</v>
      </c>
      <c r="K271" s="47">
        <v>50</v>
      </c>
      <c r="L271" s="454"/>
    </row>
    <row r="272" spans="1:12" ht="16.5">
      <c r="A272" s="57" t="s">
        <v>413</v>
      </c>
      <c r="B272" s="77"/>
      <c r="C272" s="77"/>
      <c r="D272" s="77"/>
      <c r="E272" s="58"/>
      <c r="F272" s="58"/>
      <c r="G272" s="59"/>
      <c r="H272" s="60"/>
      <c r="I272" s="60"/>
      <c r="J272" s="438">
        <v>8550</v>
      </c>
      <c r="K272" s="47">
        <v>24</v>
      </c>
    </row>
    <row r="273" spans="1:11" ht="16.5">
      <c r="A273" s="57" t="s">
        <v>414</v>
      </c>
      <c r="B273" s="77"/>
      <c r="C273" s="77"/>
      <c r="D273" s="77"/>
      <c r="E273" s="58"/>
      <c r="F273" s="58"/>
      <c r="G273" s="59"/>
      <c r="H273" s="60"/>
      <c r="I273" s="60"/>
      <c r="J273" s="438">
        <v>10000</v>
      </c>
      <c r="K273" s="47">
        <v>30</v>
      </c>
    </row>
    <row r="274" spans="1:11" ht="16.5">
      <c r="A274" s="57" t="s">
        <v>415</v>
      </c>
      <c r="B274" s="77"/>
      <c r="C274" s="77"/>
      <c r="D274" s="77"/>
      <c r="E274" s="58"/>
      <c r="F274" s="58"/>
      <c r="G274" s="59"/>
      <c r="H274" s="60"/>
      <c r="I274" s="60"/>
      <c r="J274" s="438">
        <v>10200</v>
      </c>
      <c r="K274" s="47">
        <v>31</v>
      </c>
    </row>
    <row r="275" spans="1:11" ht="16.5">
      <c r="A275" s="57" t="s">
        <v>416</v>
      </c>
      <c r="B275" s="77"/>
      <c r="C275" s="77"/>
      <c r="D275" s="77"/>
      <c r="E275" s="58"/>
      <c r="F275" s="58"/>
      <c r="G275" s="59"/>
      <c r="H275" s="60"/>
      <c r="I275" s="60"/>
      <c r="J275" s="438">
        <v>15900</v>
      </c>
      <c r="K275" s="47">
        <v>70</v>
      </c>
    </row>
    <row r="276" spans="1:11" ht="16.5">
      <c r="A276" s="57" t="s">
        <v>417</v>
      </c>
      <c r="B276" s="77"/>
      <c r="C276" s="77"/>
      <c r="D276" s="77"/>
      <c r="E276" s="58"/>
      <c r="F276" s="58"/>
      <c r="G276" s="59"/>
      <c r="H276" s="60"/>
      <c r="I276" s="60"/>
      <c r="J276" s="438">
        <v>16500</v>
      </c>
      <c r="K276" s="47">
        <v>76</v>
      </c>
    </row>
    <row r="277" spans="1:11" ht="15.75" customHeight="1" thickBot="1">
      <c r="A277" s="103"/>
      <c r="B277" s="27"/>
      <c r="C277" s="27"/>
      <c r="D277" s="27"/>
      <c r="E277" s="5"/>
      <c r="F277" s="5"/>
      <c r="G277" s="29"/>
      <c r="H277" s="2"/>
      <c r="I277" s="2"/>
      <c r="J277" s="446"/>
      <c r="K277" s="47"/>
    </row>
    <row r="278" spans="1:11" ht="25.5" customHeight="1" thickBot="1">
      <c r="A278" s="614" t="s">
        <v>34</v>
      </c>
      <c r="B278" s="615"/>
      <c r="C278" s="615"/>
      <c r="D278" s="615"/>
      <c r="E278" s="104"/>
      <c r="F278" s="104"/>
      <c r="G278" s="105"/>
      <c r="H278" s="31"/>
      <c r="I278" s="31"/>
      <c r="J278" s="448" t="s">
        <v>143</v>
      </c>
      <c r="K278" s="54" t="s">
        <v>144</v>
      </c>
    </row>
    <row r="279" spans="1:11" ht="16.5">
      <c r="A279" s="617" t="s">
        <v>753</v>
      </c>
      <c r="B279" s="618"/>
      <c r="C279" s="618"/>
      <c r="D279" s="618"/>
      <c r="E279" s="618"/>
      <c r="F279" s="618"/>
      <c r="G279" s="619"/>
      <c r="H279" s="60"/>
      <c r="I279" s="60"/>
      <c r="J279" s="449">
        <v>23</v>
      </c>
      <c r="K279" s="47" t="s">
        <v>527</v>
      </c>
    </row>
    <row r="280" spans="1:11" ht="16.5">
      <c r="A280" s="572" t="s">
        <v>754</v>
      </c>
      <c r="B280" s="573"/>
      <c r="C280" s="573"/>
      <c r="D280" s="573"/>
      <c r="E280" s="573"/>
      <c r="F280" s="573"/>
      <c r="G280" s="574"/>
      <c r="H280" s="60"/>
      <c r="I280" s="60"/>
      <c r="J280" s="449">
        <v>27</v>
      </c>
      <c r="K280" s="47" t="s">
        <v>527</v>
      </c>
    </row>
    <row r="281" spans="1:11" ht="16.5">
      <c r="A281" s="572" t="s">
        <v>755</v>
      </c>
      <c r="B281" s="573"/>
      <c r="C281" s="573"/>
      <c r="D281" s="573"/>
      <c r="E281" s="573"/>
      <c r="F281" s="573"/>
      <c r="G281" s="574"/>
      <c r="H281" s="60"/>
      <c r="I281" s="60"/>
      <c r="J281" s="449">
        <v>28</v>
      </c>
      <c r="K281" s="47" t="s">
        <v>527</v>
      </c>
    </row>
    <row r="282" spans="1:11" ht="16.5">
      <c r="A282" s="572" t="s">
        <v>756</v>
      </c>
      <c r="B282" s="573"/>
      <c r="C282" s="573"/>
      <c r="D282" s="573"/>
      <c r="E282" s="573"/>
      <c r="F282" s="573"/>
      <c r="G282" s="574"/>
      <c r="H282" s="60"/>
      <c r="I282" s="60"/>
      <c r="J282" s="449">
        <v>29</v>
      </c>
      <c r="K282" s="47" t="s">
        <v>527</v>
      </c>
    </row>
    <row r="283" spans="1:11" ht="16.5">
      <c r="A283" s="572" t="s">
        <v>752</v>
      </c>
      <c r="B283" s="573"/>
      <c r="C283" s="573"/>
      <c r="D283" s="573"/>
      <c r="E283" s="573"/>
      <c r="F283" s="573"/>
      <c r="G283" s="574"/>
      <c r="H283" s="60"/>
      <c r="I283" s="60"/>
      <c r="J283" s="449">
        <v>7</v>
      </c>
      <c r="K283" s="47" t="s">
        <v>527</v>
      </c>
    </row>
    <row r="284" spans="1:11" ht="16.5">
      <c r="A284" s="650" t="s">
        <v>1263</v>
      </c>
      <c r="B284" s="573"/>
      <c r="C284" s="573"/>
      <c r="D284" s="573"/>
      <c r="E284" s="573"/>
      <c r="F284" s="573"/>
      <c r="G284" s="574"/>
      <c r="H284" s="60"/>
      <c r="I284" s="60"/>
      <c r="J284" s="438">
        <v>60</v>
      </c>
      <c r="K284" s="47">
        <v>0.16</v>
      </c>
    </row>
    <row r="285" spans="1:11" ht="16.5">
      <c r="A285" s="572" t="s">
        <v>791</v>
      </c>
      <c r="B285" s="573"/>
      <c r="C285" s="573"/>
      <c r="D285" s="573"/>
      <c r="E285" s="573"/>
      <c r="F285" s="573"/>
      <c r="G285" s="574"/>
      <c r="H285" s="60"/>
      <c r="I285" s="60"/>
      <c r="J285" s="438">
        <v>35</v>
      </c>
      <c r="K285" s="47" t="s">
        <v>527</v>
      </c>
    </row>
    <row r="286" spans="1:11" ht="16.5">
      <c r="A286" s="572" t="s">
        <v>792</v>
      </c>
      <c r="B286" s="573"/>
      <c r="C286" s="573"/>
      <c r="D286" s="573"/>
      <c r="E286" s="573"/>
      <c r="F286" s="573"/>
      <c r="G286" s="574"/>
      <c r="H286" s="60"/>
      <c r="I286" s="60"/>
      <c r="J286" s="438">
        <v>40</v>
      </c>
      <c r="K286" s="47" t="s">
        <v>527</v>
      </c>
    </row>
    <row r="287" spans="1:11" ht="16.5">
      <c r="A287" s="572" t="s">
        <v>793</v>
      </c>
      <c r="B287" s="573"/>
      <c r="C287" s="573"/>
      <c r="D287" s="573"/>
      <c r="E287" s="573"/>
      <c r="F287" s="573"/>
      <c r="G287" s="574"/>
      <c r="H287" s="60"/>
      <c r="I287" s="60"/>
      <c r="J287" s="438">
        <v>40</v>
      </c>
      <c r="K287" s="47" t="s">
        <v>527</v>
      </c>
    </row>
    <row r="288" spans="1:11" ht="16.5">
      <c r="A288" s="572" t="s">
        <v>794</v>
      </c>
      <c r="B288" s="573"/>
      <c r="C288" s="573"/>
      <c r="D288" s="573"/>
      <c r="E288" s="573"/>
      <c r="F288" s="573"/>
      <c r="G288" s="574"/>
      <c r="H288" s="60"/>
      <c r="I288" s="60"/>
      <c r="J288" s="438">
        <v>12</v>
      </c>
      <c r="K288" s="47" t="s">
        <v>527</v>
      </c>
    </row>
    <row r="289" spans="1:12" ht="16.5">
      <c r="A289" s="650" t="s">
        <v>795</v>
      </c>
      <c r="B289" s="651"/>
      <c r="C289" s="651"/>
      <c r="D289" s="651"/>
      <c r="E289" s="651"/>
      <c r="F289" s="651"/>
      <c r="G289" s="652"/>
      <c r="H289" s="60"/>
      <c r="I289" s="60"/>
      <c r="J289" s="438">
        <v>75</v>
      </c>
      <c r="K289" s="47" t="s">
        <v>527</v>
      </c>
    </row>
    <row r="290" spans="1:12" ht="16.5">
      <c r="A290" s="572" t="s">
        <v>804</v>
      </c>
      <c r="B290" s="573"/>
      <c r="C290" s="573"/>
      <c r="D290" s="573"/>
      <c r="E290" s="573"/>
      <c r="F290" s="573"/>
      <c r="G290" s="574"/>
      <c r="H290" s="60"/>
      <c r="I290" s="60"/>
      <c r="J290" s="438">
        <v>29</v>
      </c>
      <c r="K290" s="47" t="s">
        <v>527</v>
      </c>
    </row>
    <row r="291" spans="1:12" ht="16.5">
      <c r="A291" s="572" t="s">
        <v>805</v>
      </c>
      <c r="B291" s="573"/>
      <c r="C291" s="573"/>
      <c r="D291" s="573"/>
      <c r="E291" s="573"/>
      <c r="F291" s="573"/>
      <c r="G291" s="574"/>
      <c r="H291" s="60"/>
      <c r="I291" s="60"/>
      <c r="J291" s="438">
        <v>15</v>
      </c>
      <c r="K291" s="47" t="s">
        <v>527</v>
      </c>
    </row>
    <row r="292" spans="1:12" ht="16.5">
      <c r="A292" s="572" t="s">
        <v>803</v>
      </c>
      <c r="B292" s="573"/>
      <c r="C292" s="573"/>
      <c r="D292" s="573"/>
      <c r="E292" s="573"/>
      <c r="F292" s="573"/>
      <c r="G292" s="574"/>
      <c r="H292" s="60"/>
      <c r="I292" s="60"/>
      <c r="J292" s="438">
        <v>69</v>
      </c>
      <c r="K292" s="47">
        <v>0.21</v>
      </c>
    </row>
    <row r="293" spans="1:12" ht="16.5">
      <c r="A293" s="572" t="s">
        <v>806</v>
      </c>
      <c r="B293" s="573"/>
      <c r="C293" s="573"/>
      <c r="D293" s="573"/>
      <c r="E293" s="573"/>
      <c r="F293" s="573"/>
      <c r="G293" s="574"/>
      <c r="H293" s="60"/>
      <c r="I293" s="60"/>
      <c r="J293" s="438">
        <v>45</v>
      </c>
      <c r="K293" s="47" t="s">
        <v>527</v>
      </c>
    </row>
    <row r="294" spans="1:12" ht="16.5">
      <c r="A294" s="572" t="s">
        <v>807</v>
      </c>
      <c r="B294" s="573"/>
      <c r="C294" s="573"/>
      <c r="D294" s="573"/>
      <c r="E294" s="573"/>
      <c r="F294" s="573"/>
      <c r="G294" s="574"/>
      <c r="H294" s="60"/>
      <c r="I294" s="60"/>
      <c r="J294" s="438">
        <v>15</v>
      </c>
      <c r="K294" s="47" t="s">
        <v>527</v>
      </c>
    </row>
    <row r="295" spans="1:12" s="209" customFormat="1" ht="16.5">
      <c r="A295" s="611" t="s">
        <v>808</v>
      </c>
      <c r="B295" s="612"/>
      <c r="C295" s="612"/>
      <c r="D295" s="612"/>
      <c r="E295" s="612"/>
      <c r="F295" s="612"/>
      <c r="G295" s="613"/>
      <c r="H295" s="60"/>
      <c r="I295" s="60"/>
      <c r="J295" s="438">
        <v>88</v>
      </c>
      <c r="K295" s="47">
        <v>0.21</v>
      </c>
      <c r="L295" s="437"/>
    </row>
    <row r="296" spans="1:12" s="209" customFormat="1" ht="16.5">
      <c r="A296" s="572" t="s">
        <v>1039</v>
      </c>
      <c r="B296" s="573"/>
      <c r="C296" s="573"/>
      <c r="D296" s="573"/>
      <c r="E296" s="573"/>
      <c r="F296" s="573"/>
      <c r="G296" s="574"/>
      <c r="H296" s="60"/>
      <c r="I296" s="60"/>
      <c r="J296" s="438">
        <v>300</v>
      </c>
      <c r="K296" s="47">
        <v>0.78</v>
      </c>
      <c r="L296" s="437"/>
    </row>
    <row r="297" spans="1:12" ht="16.5">
      <c r="A297" s="572" t="s">
        <v>1040</v>
      </c>
      <c r="B297" s="573"/>
      <c r="C297" s="573"/>
      <c r="D297" s="573"/>
      <c r="E297" s="573"/>
      <c r="F297" s="573"/>
      <c r="G297" s="574"/>
      <c r="H297" s="60"/>
      <c r="I297" s="60"/>
      <c r="J297" s="438">
        <v>120</v>
      </c>
      <c r="K297" s="47">
        <v>0.22</v>
      </c>
    </row>
    <row r="298" spans="1:12" s="209" customFormat="1" ht="16.5">
      <c r="A298" s="572" t="s">
        <v>828</v>
      </c>
      <c r="B298" s="573"/>
      <c r="C298" s="573"/>
      <c r="D298" s="573"/>
      <c r="E298" s="573"/>
      <c r="F298" s="573"/>
      <c r="G298" s="574"/>
      <c r="H298" s="60"/>
      <c r="I298" s="60"/>
      <c r="J298" s="438">
        <v>470</v>
      </c>
      <c r="K298" s="47" t="s">
        <v>527</v>
      </c>
      <c r="L298" s="437"/>
    </row>
    <row r="299" spans="1:12" ht="16.5">
      <c r="A299" s="572" t="s">
        <v>811</v>
      </c>
      <c r="B299" s="573"/>
      <c r="C299" s="573"/>
      <c r="D299" s="573"/>
      <c r="E299" s="573"/>
      <c r="F299" s="573"/>
      <c r="G299" s="574"/>
      <c r="H299" s="60"/>
      <c r="I299" s="60"/>
      <c r="J299" s="438">
        <v>110</v>
      </c>
      <c r="K299" s="47" t="s">
        <v>527</v>
      </c>
    </row>
    <row r="300" spans="1:12" ht="16.5" customHeight="1">
      <c r="A300" s="572" t="s">
        <v>857</v>
      </c>
      <c r="B300" s="573"/>
      <c r="C300" s="573"/>
      <c r="D300" s="573"/>
      <c r="E300" s="573"/>
      <c r="F300" s="573"/>
      <c r="G300" s="574"/>
      <c r="H300" s="60"/>
      <c r="I300" s="60"/>
      <c r="J300" s="438">
        <v>2</v>
      </c>
      <c r="K300" s="47" t="s">
        <v>527</v>
      </c>
    </row>
    <row r="301" spans="1:12" s="233" customFormat="1" ht="16.5">
      <c r="A301" s="572" t="s">
        <v>858</v>
      </c>
      <c r="B301" s="573"/>
      <c r="C301" s="573"/>
      <c r="D301" s="573"/>
      <c r="E301" s="573"/>
      <c r="F301" s="573"/>
      <c r="G301" s="574"/>
      <c r="H301" s="60"/>
      <c r="I301" s="60"/>
      <c r="J301" s="438">
        <v>4</v>
      </c>
      <c r="K301" s="47" t="s">
        <v>527</v>
      </c>
      <c r="L301" s="437"/>
    </row>
    <row r="302" spans="1:12" s="233" customFormat="1" ht="16.5">
      <c r="A302" s="572" t="s">
        <v>859</v>
      </c>
      <c r="B302" s="573"/>
      <c r="C302" s="573"/>
      <c r="D302" s="573"/>
      <c r="E302" s="573"/>
      <c r="F302" s="573"/>
      <c r="G302" s="574"/>
      <c r="H302" s="60"/>
      <c r="I302" s="60"/>
      <c r="J302" s="438">
        <v>20</v>
      </c>
      <c r="K302" s="47" t="s">
        <v>527</v>
      </c>
      <c r="L302" s="437"/>
    </row>
    <row r="303" spans="1:12" s="233" customFormat="1" ht="16.5">
      <c r="A303" s="572" t="s">
        <v>860</v>
      </c>
      <c r="B303" s="573"/>
      <c r="C303" s="573"/>
      <c r="D303" s="573"/>
      <c r="E303" s="573"/>
      <c r="F303" s="573"/>
      <c r="G303" s="574"/>
      <c r="H303" s="60"/>
      <c r="I303" s="60"/>
      <c r="J303" s="438">
        <v>41</v>
      </c>
      <c r="K303" s="47" t="s">
        <v>527</v>
      </c>
      <c r="L303" s="437"/>
    </row>
    <row r="304" spans="1:12" s="233" customFormat="1" ht="16.5">
      <c r="A304" s="577" t="s">
        <v>861</v>
      </c>
      <c r="B304" s="577"/>
      <c r="C304" s="577"/>
      <c r="D304" s="577"/>
      <c r="E304" s="577"/>
      <c r="F304" s="577"/>
      <c r="G304" s="577"/>
      <c r="H304" s="89"/>
      <c r="I304" s="89"/>
      <c r="J304" s="439">
        <v>82</v>
      </c>
      <c r="K304" s="459">
        <v>0.13</v>
      </c>
      <c r="L304" s="437"/>
    </row>
    <row r="305" spans="1:12" s="209" customFormat="1" ht="14.25" customHeight="1">
      <c r="A305" s="577" t="s">
        <v>862</v>
      </c>
      <c r="B305" s="577"/>
      <c r="C305" s="577"/>
      <c r="D305" s="577"/>
      <c r="E305" s="577"/>
      <c r="F305" s="577"/>
      <c r="G305" s="577"/>
      <c r="H305" s="89"/>
      <c r="I305" s="89"/>
      <c r="J305" s="439">
        <v>112</v>
      </c>
      <c r="K305" s="459">
        <v>0.15</v>
      </c>
      <c r="L305" s="437"/>
    </row>
    <row r="306" spans="1:12" s="209" customFormat="1" ht="16.5" customHeight="1">
      <c r="A306" s="577" t="s">
        <v>863</v>
      </c>
      <c r="B306" s="577"/>
      <c r="C306" s="577"/>
      <c r="D306" s="577"/>
      <c r="E306" s="577"/>
      <c r="F306" s="577"/>
      <c r="G306" s="577"/>
      <c r="H306" s="89"/>
      <c r="I306" s="89"/>
      <c r="J306" s="439">
        <v>255</v>
      </c>
      <c r="K306" s="459">
        <v>0.3</v>
      </c>
      <c r="L306" s="437"/>
    </row>
    <row r="307" spans="1:12" ht="12" customHeight="1" thickBot="1">
      <c r="A307" s="97"/>
      <c r="B307" s="5"/>
      <c r="C307" s="5"/>
      <c r="D307" s="5"/>
      <c r="E307" s="5"/>
      <c r="F307" s="5"/>
      <c r="G307" s="29"/>
      <c r="H307" s="2"/>
      <c r="I307" s="2"/>
      <c r="J307" s="446"/>
      <c r="K307" s="47"/>
    </row>
    <row r="308" spans="1:12" ht="25.5" customHeight="1" thickBot="1">
      <c r="A308" s="578" t="s">
        <v>751</v>
      </c>
      <c r="B308" s="579"/>
      <c r="C308" s="579"/>
      <c r="D308" s="579"/>
      <c r="E308" s="579"/>
      <c r="F308" s="579"/>
      <c r="G308" s="580"/>
      <c r="H308" s="31"/>
      <c r="I308" s="31"/>
      <c r="J308" s="448" t="s">
        <v>143</v>
      </c>
      <c r="K308" s="54" t="s">
        <v>144</v>
      </c>
    </row>
    <row r="309" spans="1:12" ht="16.5" customHeight="1">
      <c r="A309" s="98" t="s">
        <v>54</v>
      </c>
      <c r="B309" s="99"/>
      <c r="C309" s="99"/>
      <c r="D309" s="99"/>
      <c r="E309" s="99"/>
      <c r="F309" s="99"/>
      <c r="G309" s="100"/>
      <c r="H309" s="60"/>
      <c r="I309" s="60"/>
      <c r="J309" s="449">
        <v>1700</v>
      </c>
      <c r="K309" s="47">
        <v>7</v>
      </c>
    </row>
    <row r="310" spans="1:12" ht="16.5">
      <c r="A310" s="57" t="s">
        <v>141</v>
      </c>
      <c r="B310" s="58"/>
      <c r="C310" s="58"/>
      <c r="D310" s="58"/>
      <c r="E310" s="58"/>
      <c r="F310" s="58"/>
      <c r="G310" s="59"/>
      <c r="H310" s="60"/>
      <c r="I310" s="60"/>
      <c r="J310" s="438">
        <v>3500</v>
      </c>
      <c r="K310" s="47">
        <v>15</v>
      </c>
    </row>
    <row r="311" spans="1:12" ht="16.5">
      <c r="A311" s="57" t="s">
        <v>139</v>
      </c>
      <c r="B311" s="58"/>
      <c r="C311" s="58"/>
      <c r="D311" s="58"/>
      <c r="E311" s="58"/>
      <c r="F311" s="58"/>
      <c r="G311" s="59"/>
      <c r="H311" s="60"/>
      <c r="I311" s="60"/>
      <c r="J311" s="438">
        <v>4600</v>
      </c>
      <c r="K311" s="47">
        <v>17</v>
      </c>
    </row>
    <row r="312" spans="1:12" ht="16.5">
      <c r="A312" s="57" t="s">
        <v>140</v>
      </c>
      <c r="B312" s="58"/>
      <c r="C312" s="58"/>
      <c r="D312" s="58"/>
      <c r="E312" s="58"/>
      <c r="F312" s="58"/>
      <c r="G312" s="59"/>
      <c r="H312" s="60"/>
      <c r="I312" s="60"/>
      <c r="J312" s="438">
        <v>5300</v>
      </c>
      <c r="K312" s="47">
        <v>25</v>
      </c>
    </row>
    <row r="313" spans="1:12" ht="16.5">
      <c r="A313" s="57" t="s">
        <v>167</v>
      </c>
      <c r="B313" s="58"/>
      <c r="C313" s="58"/>
      <c r="D313" s="58"/>
      <c r="E313" s="58"/>
      <c r="F313" s="58"/>
      <c r="G313" s="59"/>
      <c r="H313" s="60"/>
      <c r="I313" s="60"/>
      <c r="J313" s="438">
        <v>5500</v>
      </c>
      <c r="K313" s="47">
        <v>20</v>
      </c>
    </row>
    <row r="314" spans="1:12" ht="16.5">
      <c r="A314" s="57" t="s">
        <v>168</v>
      </c>
      <c r="B314" s="58"/>
      <c r="C314" s="58"/>
      <c r="D314" s="58"/>
      <c r="E314" s="58"/>
      <c r="F314" s="58"/>
      <c r="G314" s="59"/>
      <c r="H314" s="60"/>
      <c r="I314" s="60"/>
      <c r="J314" s="438">
        <v>3500</v>
      </c>
      <c r="K314" s="47" t="s">
        <v>527</v>
      </c>
    </row>
    <row r="315" spans="1:12" ht="16.5">
      <c r="A315" s="57" t="s">
        <v>882</v>
      </c>
      <c r="B315" s="68"/>
      <c r="C315" s="68"/>
      <c r="D315" s="68"/>
      <c r="E315" s="68"/>
      <c r="F315" s="68"/>
      <c r="G315" s="69"/>
      <c r="H315" s="111"/>
      <c r="I315" s="111"/>
      <c r="J315" s="439">
        <v>2200</v>
      </c>
      <c r="K315" s="47">
        <v>11.5</v>
      </c>
    </row>
    <row r="316" spans="1:12" ht="17.25" customHeight="1">
      <c r="A316" s="78" t="s">
        <v>1176</v>
      </c>
      <c r="B316" s="79"/>
      <c r="C316" s="79"/>
      <c r="D316" s="79"/>
      <c r="E316" s="58"/>
      <c r="F316" s="58"/>
      <c r="G316" s="59"/>
      <c r="H316" s="60"/>
      <c r="I316" s="60"/>
      <c r="J316" s="438">
        <v>205</v>
      </c>
      <c r="K316" s="47">
        <v>0.4</v>
      </c>
    </row>
    <row r="317" spans="1:12" ht="16.5" customHeight="1">
      <c r="A317" s="78" t="s">
        <v>1177</v>
      </c>
      <c r="B317" s="79"/>
      <c r="C317" s="79"/>
      <c r="D317" s="79"/>
      <c r="E317" s="58"/>
      <c r="F317" s="58"/>
      <c r="G317" s="59"/>
      <c r="H317" s="60"/>
      <c r="I317" s="60"/>
      <c r="J317" s="438">
        <v>240</v>
      </c>
      <c r="K317" s="47" t="s">
        <v>527</v>
      </c>
    </row>
    <row r="318" spans="1:12" ht="18" customHeight="1">
      <c r="A318" s="57" t="s">
        <v>883</v>
      </c>
      <c r="B318" s="58"/>
      <c r="C318" s="58"/>
      <c r="D318" s="58"/>
      <c r="E318" s="58"/>
      <c r="F318" s="58"/>
      <c r="G318" s="59"/>
      <c r="H318" s="60"/>
      <c r="I318" s="60"/>
      <c r="J318" s="438">
        <v>28500</v>
      </c>
      <c r="K318" s="47" t="s">
        <v>527</v>
      </c>
    </row>
    <row r="319" spans="1:12" ht="19.5" customHeight="1">
      <c r="A319" s="57" t="s">
        <v>884</v>
      </c>
      <c r="B319" s="58"/>
      <c r="C319" s="58"/>
      <c r="D319" s="58"/>
      <c r="E319" s="58"/>
      <c r="F319" s="58"/>
      <c r="G319" s="59"/>
      <c r="H319" s="60"/>
      <c r="I319" s="60"/>
      <c r="J319" s="438">
        <v>26000</v>
      </c>
      <c r="K319" s="47">
        <v>150</v>
      </c>
    </row>
    <row r="320" spans="1:12" s="519" customFormat="1" ht="19.5" customHeight="1">
      <c r="A320" s="572" t="s">
        <v>1374</v>
      </c>
      <c r="B320" s="573"/>
      <c r="C320" s="573"/>
      <c r="D320" s="573"/>
      <c r="E320" s="573"/>
      <c r="F320" s="573"/>
      <c r="G320" s="574"/>
      <c r="H320" s="60"/>
      <c r="I320" s="60"/>
      <c r="J320" s="564">
        <v>14000</v>
      </c>
      <c r="K320" s="47"/>
      <c r="L320" s="563"/>
    </row>
    <row r="321" spans="1:11" ht="18.75" customHeight="1">
      <c r="A321" s="57" t="s">
        <v>1375</v>
      </c>
      <c r="B321" s="58"/>
      <c r="C321" s="58"/>
      <c r="D321" s="58"/>
      <c r="E321" s="58"/>
      <c r="F321" s="58"/>
      <c r="G321" s="59"/>
      <c r="H321" s="60"/>
      <c r="I321" s="60"/>
      <c r="J321" s="438">
        <v>22000</v>
      </c>
      <c r="K321" s="47">
        <v>120</v>
      </c>
    </row>
    <row r="322" spans="1:11" ht="18.75" customHeight="1">
      <c r="A322" s="57" t="s">
        <v>1376</v>
      </c>
      <c r="B322" s="58"/>
      <c r="C322" s="58"/>
      <c r="D322" s="58"/>
      <c r="E322" s="58"/>
      <c r="F322" s="58"/>
      <c r="G322" s="59"/>
      <c r="H322" s="60"/>
      <c r="I322" s="60"/>
      <c r="J322" s="438">
        <v>20000</v>
      </c>
      <c r="K322" s="47" t="s">
        <v>527</v>
      </c>
    </row>
    <row r="323" spans="1:11" ht="18.75" customHeight="1">
      <c r="A323" s="57" t="s">
        <v>1377</v>
      </c>
      <c r="B323" s="58"/>
      <c r="C323" s="58"/>
      <c r="D323" s="58"/>
      <c r="E323" s="58"/>
      <c r="F323" s="58"/>
      <c r="G323" s="59"/>
      <c r="H323" s="60"/>
      <c r="I323" s="60"/>
      <c r="J323" s="438">
        <v>36500</v>
      </c>
      <c r="K323" s="47">
        <v>95</v>
      </c>
    </row>
    <row r="324" spans="1:11" ht="18.75" customHeight="1">
      <c r="A324" s="57" t="s">
        <v>1378</v>
      </c>
      <c r="B324" s="58"/>
      <c r="C324" s="58"/>
      <c r="D324" s="58"/>
      <c r="E324" s="58"/>
      <c r="F324" s="58"/>
      <c r="G324" s="59"/>
      <c r="H324" s="60"/>
      <c r="I324" s="60"/>
      <c r="J324" s="438">
        <v>138000</v>
      </c>
      <c r="K324" s="47">
        <v>470</v>
      </c>
    </row>
    <row r="325" spans="1:11" ht="18.75" customHeight="1">
      <c r="A325" s="57" t="s">
        <v>1379</v>
      </c>
      <c r="B325" s="58"/>
      <c r="C325" s="58"/>
      <c r="D325" s="58"/>
      <c r="E325" s="58"/>
      <c r="F325" s="58"/>
      <c r="G325" s="59"/>
      <c r="H325" s="60"/>
      <c r="I325" s="60"/>
      <c r="J325" s="438">
        <v>158000</v>
      </c>
      <c r="K325" s="47">
        <v>720</v>
      </c>
    </row>
    <row r="326" spans="1:11" ht="18.75" customHeight="1">
      <c r="A326" s="57" t="s">
        <v>1380</v>
      </c>
      <c r="B326" s="58"/>
      <c r="C326" s="58"/>
      <c r="D326" s="58"/>
      <c r="E326" s="58"/>
      <c r="F326" s="58"/>
      <c r="G326" s="59"/>
      <c r="H326" s="60"/>
      <c r="I326" s="60"/>
      <c r="J326" s="438">
        <v>3500</v>
      </c>
      <c r="K326" s="47">
        <v>25</v>
      </c>
    </row>
    <row r="327" spans="1:11" ht="19.5" customHeight="1">
      <c r="A327" s="57" t="s">
        <v>1381</v>
      </c>
      <c r="B327" s="58"/>
      <c r="C327" s="58"/>
      <c r="D327" s="58"/>
      <c r="E327" s="58"/>
      <c r="F327" s="58"/>
      <c r="G327" s="59"/>
      <c r="H327" s="60"/>
      <c r="I327" s="60"/>
      <c r="J327" s="438">
        <v>132</v>
      </c>
      <c r="K327" s="47" t="s">
        <v>527</v>
      </c>
    </row>
    <row r="328" spans="1:11" ht="16.5">
      <c r="A328" s="57" t="s">
        <v>1382</v>
      </c>
      <c r="B328" s="58"/>
      <c r="C328" s="58"/>
      <c r="D328" s="58"/>
      <c r="E328" s="58"/>
      <c r="F328" s="58"/>
      <c r="G328" s="59"/>
      <c r="H328" s="60"/>
      <c r="I328" s="60"/>
      <c r="J328" s="438">
        <v>255</v>
      </c>
      <c r="K328" s="47"/>
    </row>
    <row r="329" spans="1:11" ht="16.5">
      <c r="A329" s="57" t="s">
        <v>1383</v>
      </c>
      <c r="B329" s="58"/>
      <c r="C329" s="58"/>
      <c r="D329" s="58"/>
      <c r="E329" s="58"/>
      <c r="F329" s="58"/>
      <c r="G329" s="59"/>
      <c r="H329" s="60"/>
      <c r="I329" s="60"/>
      <c r="J329" s="438">
        <v>670</v>
      </c>
      <c r="K329" s="47">
        <v>3</v>
      </c>
    </row>
    <row r="330" spans="1:11" ht="16.5">
      <c r="A330" s="57" t="s">
        <v>1384</v>
      </c>
      <c r="B330" s="58"/>
      <c r="C330" s="58"/>
      <c r="D330" s="58"/>
      <c r="E330" s="58"/>
      <c r="F330" s="58"/>
      <c r="G330" s="59"/>
      <c r="H330" s="60"/>
      <c r="I330" s="60"/>
      <c r="J330" s="438">
        <v>800</v>
      </c>
      <c r="K330" s="47">
        <v>4</v>
      </c>
    </row>
    <row r="331" spans="1:11" ht="16.5">
      <c r="A331" s="57" t="s">
        <v>1385</v>
      </c>
      <c r="B331" s="58"/>
      <c r="C331" s="58"/>
      <c r="D331" s="58"/>
      <c r="E331" s="58"/>
      <c r="F331" s="58"/>
      <c r="G331" s="59"/>
      <c r="H331" s="60"/>
      <c r="I331" s="60"/>
      <c r="J331" s="438">
        <v>14250</v>
      </c>
      <c r="K331" s="47">
        <v>120</v>
      </c>
    </row>
    <row r="332" spans="1:11" ht="16.5">
      <c r="A332" s="57" t="s">
        <v>1386</v>
      </c>
      <c r="B332" s="58"/>
      <c r="C332" s="58"/>
      <c r="D332" s="58"/>
      <c r="E332" s="58"/>
      <c r="F332" s="58"/>
      <c r="G332" s="59"/>
      <c r="H332" s="60"/>
      <c r="I332" s="81"/>
      <c r="J332" s="438">
        <v>25500</v>
      </c>
      <c r="K332" s="47" t="s">
        <v>527</v>
      </c>
    </row>
    <row r="333" spans="1:11" ht="16.5">
      <c r="A333" s="57" t="s">
        <v>1387</v>
      </c>
      <c r="B333" s="58"/>
      <c r="C333" s="58"/>
      <c r="D333" s="58"/>
      <c r="E333" s="58"/>
      <c r="F333" s="77"/>
      <c r="G333" s="80"/>
      <c r="H333" s="81"/>
      <c r="I333" s="81"/>
      <c r="J333" s="438" t="s">
        <v>35</v>
      </c>
      <c r="K333" s="47" t="s">
        <v>527</v>
      </c>
    </row>
  </sheetData>
  <mergeCells count="109">
    <mergeCell ref="A293:G293"/>
    <mergeCell ref="A284:G284"/>
    <mergeCell ref="A285:G285"/>
    <mergeCell ref="A286:G286"/>
    <mergeCell ref="A287:G287"/>
    <mergeCell ref="A288:G288"/>
    <mergeCell ref="D2:K2"/>
    <mergeCell ref="E7:K7"/>
    <mergeCell ref="E8:K8"/>
    <mergeCell ref="J11:K11"/>
    <mergeCell ref="E11:G11"/>
    <mergeCell ref="A51:D51"/>
    <mergeCell ref="A43:G43"/>
    <mergeCell ref="D3:K6"/>
    <mergeCell ref="A8:D8"/>
    <mergeCell ref="A17:G17"/>
    <mergeCell ref="A18:G18"/>
    <mergeCell ref="A19:G19"/>
    <mergeCell ref="J10:K10"/>
    <mergeCell ref="A20:G20"/>
    <mergeCell ref="J13:K13"/>
    <mergeCell ref="J14:K14"/>
    <mergeCell ref="A55:G55"/>
    <mergeCell ref="A68:G68"/>
    <mergeCell ref="A31:D31"/>
    <mergeCell ref="A25:G25"/>
    <mergeCell ref="A26:G26"/>
    <mergeCell ref="A27:G27"/>
    <mergeCell ref="A78:G78"/>
    <mergeCell ref="A47:D47"/>
    <mergeCell ref="A13:B14"/>
    <mergeCell ref="A21:G21"/>
    <mergeCell ref="A22:G22"/>
    <mergeCell ref="A16:K16"/>
    <mergeCell ref="A28:G28"/>
    <mergeCell ref="A29:G29"/>
    <mergeCell ref="A23:G23"/>
    <mergeCell ref="A24:G24"/>
    <mergeCell ref="A79:G79"/>
    <mergeCell ref="A278:D278"/>
    <mergeCell ref="A130:D130"/>
    <mergeCell ref="A254:G254"/>
    <mergeCell ref="A266:G266"/>
    <mergeCell ref="A93:G93"/>
    <mergeCell ref="A104:G104"/>
    <mergeCell ref="A109:G109"/>
    <mergeCell ref="A248:G248"/>
    <mergeCell ref="A247:G247"/>
    <mergeCell ref="A246:G246"/>
    <mergeCell ref="A195:G195"/>
    <mergeCell ref="A196:G196"/>
    <mergeCell ref="A197:G197"/>
    <mergeCell ref="A202:G202"/>
    <mergeCell ref="A237:G237"/>
    <mergeCell ref="A206:G206"/>
    <mergeCell ref="A99:G99"/>
    <mergeCell ref="A115:G115"/>
    <mergeCell ref="A122:G122"/>
    <mergeCell ref="A152:G152"/>
    <mergeCell ref="A145:G145"/>
    <mergeCell ref="A240:G240"/>
    <mergeCell ref="A320:G320"/>
    <mergeCell ref="A308:G308"/>
    <mergeCell ref="A204:G204"/>
    <mergeCell ref="A245:G245"/>
    <mergeCell ref="A75:G75"/>
    <mergeCell ref="A82:G82"/>
    <mergeCell ref="A89:G89"/>
    <mergeCell ref="A160:G160"/>
    <mergeCell ref="A164:G164"/>
    <mergeCell ref="A194:G194"/>
    <mergeCell ref="A306:G306"/>
    <mergeCell ref="A212:G212"/>
    <mergeCell ref="A218:G218"/>
    <mergeCell ref="A224:G224"/>
    <mergeCell ref="A234:G234"/>
    <mergeCell ref="A138:G138"/>
    <mergeCell ref="A139:G139"/>
    <mergeCell ref="A156:G156"/>
    <mergeCell ref="A97:G97"/>
    <mergeCell ref="A98:G98"/>
    <mergeCell ref="A200:G200"/>
    <mergeCell ref="A201:G201"/>
    <mergeCell ref="A199:G199"/>
    <mergeCell ref="A305:G305"/>
    <mergeCell ref="A301:G301"/>
    <mergeCell ref="A302:G302"/>
    <mergeCell ref="A251:G251"/>
    <mergeCell ref="A249:G249"/>
    <mergeCell ref="A250:G250"/>
    <mergeCell ref="A252:G252"/>
    <mergeCell ref="A304:G304"/>
    <mergeCell ref="A292:G292"/>
    <mergeCell ref="A298:G298"/>
    <mergeCell ref="A303:G303"/>
    <mergeCell ref="A296:G296"/>
    <mergeCell ref="A282:G282"/>
    <mergeCell ref="A299:G299"/>
    <mergeCell ref="A300:G300"/>
    <mergeCell ref="A289:G289"/>
    <mergeCell ref="A290:G290"/>
    <mergeCell ref="A291:G291"/>
    <mergeCell ref="A279:G279"/>
    <mergeCell ref="A280:G280"/>
    <mergeCell ref="A281:G281"/>
    <mergeCell ref="A294:G294"/>
    <mergeCell ref="A297:G297"/>
    <mergeCell ref="A295:G295"/>
    <mergeCell ref="A283:G283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36"/>
  <sheetViews>
    <sheetView tabSelected="1" topLeftCell="A340" zoomScaleNormal="100" workbookViewId="0">
      <selection activeCell="J380" sqref="J380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customWidth="1"/>
    <col min="12" max="12" width="13.85546875" customWidth="1"/>
  </cols>
  <sheetData>
    <row r="1" spans="1:12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2" ht="18" customHeight="1">
      <c r="A2" s="519"/>
      <c r="B2" s="519"/>
      <c r="C2" s="1"/>
      <c r="D2" s="630" t="s">
        <v>869</v>
      </c>
      <c r="E2" s="631"/>
      <c r="F2" s="631"/>
      <c r="G2" s="631"/>
      <c r="H2" s="631"/>
      <c r="I2" s="631"/>
      <c r="J2" s="631"/>
      <c r="K2" s="631"/>
    </row>
    <row r="3" spans="1:12" ht="12.75" customHeight="1">
      <c r="A3" s="519"/>
      <c r="B3" s="519"/>
      <c r="C3" s="519"/>
      <c r="D3" s="638"/>
      <c r="E3" s="638"/>
      <c r="F3" s="638"/>
      <c r="G3" s="638"/>
      <c r="H3" s="638"/>
      <c r="I3" s="638"/>
      <c r="J3" s="638"/>
      <c r="K3" s="638"/>
      <c r="L3" s="235"/>
    </row>
    <row r="4" spans="1:12" ht="12.75" customHeight="1">
      <c r="A4" s="519"/>
      <c r="B4" s="519"/>
      <c r="C4" s="519"/>
      <c r="D4" s="638"/>
      <c r="E4" s="638"/>
      <c r="F4" s="638"/>
      <c r="G4" s="638"/>
      <c r="H4" s="638"/>
      <c r="I4" s="638"/>
      <c r="J4" s="638"/>
      <c r="K4" s="638"/>
      <c r="L4" s="235"/>
    </row>
    <row r="5" spans="1:12" ht="12.75" customHeight="1">
      <c r="A5" s="520">
        <v>44216</v>
      </c>
      <c r="B5" s="519"/>
      <c r="C5" s="519"/>
      <c r="D5" s="638"/>
      <c r="E5" s="638"/>
      <c r="F5" s="638"/>
      <c r="G5" s="638"/>
      <c r="H5" s="638"/>
      <c r="I5" s="638"/>
      <c r="J5" s="638"/>
      <c r="K5" s="638"/>
      <c r="L5" s="235"/>
    </row>
    <row r="6" spans="1:12" ht="12.75" customHeight="1">
      <c r="A6" s="519"/>
      <c r="B6" s="519"/>
      <c r="C6" s="519"/>
      <c r="D6" s="638"/>
      <c r="E6" s="638"/>
      <c r="F6" s="638"/>
      <c r="G6" s="638"/>
      <c r="H6" s="638"/>
      <c r="I6" s="638"/>
      <c r="J6" s="638"/>
      <c r="K6" s="638"/>
      <c r="L6" s="235"/>
    </row>
    <row r="7" spans="1:12" ht="18.75" customHeight="1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12" ht="21" customHeight="1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12" ht="18" customHeight="1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  <c r="L9" s="234"/>
    </row>
    <row r="10" spans="1:12" ht="15.75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644" t="s">
        <v>0</v>
      </c>
      <c r="K10" s="645"/>
      <c r="L10" s="37"/>
    </row>
    <row r="11" spans="1:12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  <c r="L11" s="37"/>
    </row>
    <row r="12" spans="1:12" ht="8.25" customHeight="1" thickBot="1">
      <c r="A12" s="9"/>
      <c r="G12" s="15"/>
    </row>
    <row r="13" spans="1:12" ht="30.75" customHeight="1" thickBot="1">
      <c r="A13" s="585" t="s">
        <v>529</v>
      </c>
      <c r="B13" s="586"/>
      <c r="C13" s="586"/>
      <c r="D13" s="586"/>
      <c r="E13" s="586"/>
      <c r="F13" s="586"/>
      <c r="G13" s="586"/>
      <c r="H13" s="586"/>
      <c r="I13" s="586"/>
      <c r="J13" s="586"/>
      <c r="K13" s="674"/>
    </row>
    <row r="14" spans="1:12" ht="8.25" customHeight="1" thickBot="1">
      <c r="A14" s="177"/>
      <c r="B14" s="178"/>
      <c r="C14" s="178"/>
      <c r="D14" s="178"/>
      <c r="E14" s="178"/>
      <c r="F14" s="178"/>
      <c r="G14" s="178"/>
      <c r="H14" s="178"/>
      <c r="I14" s="178"/>
      <c r="J14" s="178"/>
      <c r="K14" s="179"/>
    </row>
    <row r="15" spans="1:12" ht="25.5" customHeight="1" thickBot="1">
      <c r="A15" s="679" t="s">
        <v>531</v>
      </c>
      <c r="B15" s="680"/>
      <c r="C15" s="680"/>
      <c r="D15" s="680"/>
      <c r="E15" s="680"/>
      <c r="F15" s="680"/>
      <c r="G15" s="680"/>
      <c r="H15" s="680"/>
      <c r="I15" s="680"/>
      <c r="J15" s="680"/>
      <c r="K15" s="681"/>
    </row>
    <row r="16" spans="1:12" s="13" customFormat="1" ht="16.5" customHeight="1">
      <c r="A16" s="135" t="s">
        <v>532</v>
      </c>
      <c r="B16" s="175"/>
      <c r="C16" s="175"/>
      <c r="D16" s="175"/>
      <c r="E16" s="175"/>
      <c r="F16" s="175"/>
      <c r="G16" s="176"/>
      <c r="H16" s="18"/>
      <c r="I16" s="18"/>
      <c r="J16" s="360" t="s">
        <v>143</v>
      </c>
      <c r="K16" s="362" t="s">
        <v>144</v>
      </c>
    </row>
    <row r="17" spans="1:12" s="14" customFormat="1" ht="16.5" customHeight="1">
      <c r="A17" s="61" t="s">
        <v>710</v>
      </c>
      <c r="B17" s="76"/>
      <c r="C17" s="76"/>
      <c r="D17" s="76"/>
      <c r="E17" s="76"/>
      <c r="F17" s="76"/>
      <c r="G17" s="88"/>
      <c r="H17" s="89"/>
      <c r="I17" s="89"/>
      <c r="J17" s="56">
        <v>4500</v>
      </c>
      <c r="K17" s="261">
        <v>32</v>
      </c>
    </row>
    <row r="18" spans="1:12" s="14" customFormat="1" ht="16.5" customHeight="1">
      <c r="A18" s="61" t="s">
        <v>709</v>
      </c>
      <c r="B18" s="76"/>
      <c r="C18" s="76"/>
      <c r="D18" s="76"/>
      <c r="E18" s="76"/>
      <c r="F18" s="76"/>
      <c r="G18" s="88"/>
      <c r="H18" s="89"/>
      <c r="I18" s="89"/>
      <c r="J18" s="56">
        <v>2100</v>
      </c>
      <c r="K18" s="261">
        <v>8</v>
      </c>
    </row>
    <row r="19" spans="1:12" ht="16.5" customHeight="1">
      <c r="A19" s="112" t="s">
        <v>533</v>
      </c>
      <c r="B19" s="8"/>
      <c r="C19" s="8"/>
      <c r="D19" s="8"/>
      <c r="E19" s="8"/>
      <c r="F19" s="8"/>
      <c r="G19" s="22"/>
      <c r="H19" s="17"/>
      <c r="I19" s="17"/>
      <c r="J19" s="174" t="s">
        <v>143</v>
      </c>
      <c r="K19" s="361" t="s">
        <v>144</v>
      </c>
      <c r="L19" s="14"/>
    </row>
    <row r="20" spans="1:12" ht="16.5" customHeight="1">
      <c r="A20" s="61" t="s">
        <v>708</v>
      </c>
      <c r="B20" s="76"/>
      <c r="C20" s="76"/>
      <c r="D20" s="76"/>
      <c r="E20" s="76"/>
      <c r="F20" s="76"/>
      <c r="G20" s="88"/>
      <c r="H20" s="89"/>
      <c r="I20" s="89"/>
      <c r="J20" s="56">
        <v>4200</v>
      </c>
      <c r="K20" s="124">
        <v>30</v>
      </c>
      <c r="L20" s="14"/>
    </row>
    <row r="21" spans="1:12" ht="16.5" customHeight="1">
      <c r="A21" s="61" t="s">
        <v>707</v>
      </c>
      <c r="B21" s="76"/>
      <c r="C21" s="76"/>
      <c r="D21" s="76"/>
      <c r="E21" s="76"/>
      <c r="F21" s="76"/>
      <c r="G21" s="88"/>
      <c r="H21" s="89"/>
      <c r="I21" s="89"/>
      <c r="J21" s="56">
        <v>1800</v>
      </c>
      <c r="K21" s="124">
        <v>6</v>
      </c>
      <c r="L21" s="14"/>
    </row>
    <row r="22" spans="1:12" ht="16.5" customHeight="1">
      <c r="A22" s="112" t="s">
        <v>796</v>
      </c>
      <c r="B22" s="8"/>
      <c r="C22" s="8"/>
      <c r="D22" s="8"/>
      <c r="E22" s="8"/>
      <c r="F22" s="8"/>
      <c r="G22" s="22"/>
      <c r="H22" s="17"/>
      <c r="I22" s="17"/>
      <c r="J22" s="174" t="s">
        <v>143</v>
      </c>
      <c r="K22" s="361" t="s">
        <v>144</v>
      </c>
      <c r="L22" s="14"/>
    </row>
    <row r="23" spans="1:12" ht="16.5" customHeight="1">
      <c r="A23" s="61" t="s">
        <v>706</v>
      </c>
      <c r="B23" s="68"/>
      <c r="C23" s="68"/>
      <c r="D23" s="68"/>
      <c r="E23" s="68"/>
      <c r="F23" s="68"/>
      <c r="G23" s="69"/>
      <c r="H23" s="111"/>
      <c r="I23" s="111"/>
      <c r="J23" s="56">
        <v>5800</v>
      </c>
      <c r="K23" s="124">
        <v>43</v>
      </c>
      <c r="L23" s="14"/>
    </row>
    <row r="24" spans="1:12" ht="16.5" customHeight="1">
      <c r="A24" s="61" t="s">
        <v>705</v>
      </c>
      <c r="B24" s="68"/>
      <c r="C24" s="68"/>
      <c r="D24" s="68"/>
      <c r="E24" s="68"/>
      <c r="F24" s="68"/>
      <c r="G24" s="69"/>
      <c r="H24" s="111"/>
      <c r="I24" s="111"/>
      <c r="J24" s="56">
        <v>5500</v>
      </c>
      <c r="K24" s="124">
        <v>40</v>
      </c>
      <c r="L24" s="14"/>
    </row>
    <row r="25" spans="1:12" s="435" customFormat="1" ht="16.5" customHeight="1">
      <c r="A25" s="61" t="s">
        <v>1012</v>
      </c>
      <c r="B25" s="68"/>
      <c r="C25" s="68"/>
      <c r="D25" s="68"/>
      <c r="E25" s="68"/>
      <c r="F25" s="68"/>
      <c r="G25" s="69"/>
      <c r="H25" s="111"/>
      <c r="I25" s="111"/>
      <c r="J25" s="56">
        <v>1800</v>
      </c>
      <c r="K25" s="124">
        <v>13</v>
      </c>
      <c r="L25" s="14"/>
    </row>
    <row r="26" spans="1:12" ht="16.5" customHeight="1">
      <c r="A26" s="61" t="s">
        <v>1011</v>
      </c>
      <c r="B26" s="68"/>
      <c r="C26" s="68"/>
      <c r="D26" s="68"/>
      <c r="E26" s="68"/>
      <c r="F26" s="68"/>
      <c r="G26" s="69"/>
      <c r="H26" s="111"/>
      <c r="I26" s="111"/>
      <c r="J26" s="56">
        <v>2400</v>
      </c>
      <c r="K26" s="364">
        <v>14</v>
      </c>
      <c r="L26" s="14"/>
    </row>
    <row r="27" spans="1:12" ht="16.5" customHeight="1">
      <c r="A27" s="112" t="s">
        <v>535</v>
      </c>
      <c r="B27" s="8"/>
      <c r="C27" s="8"/>
      <c r="D27" s="8"/>
      <c r="E27" s="8"/>
      <c r="F27" s="8"/>
      <c r="G27" s="22"/>
      <c r="H27" s="17"/>
      <c r="I27" s="17"/>
      <c r="J27" s="174" t="s">
        <v>143</v>
      </c>
      <c r="K27" s="361" t="s">
        <v>144</v>
      </c>
      <c r="L27" s="14"/>
    </row>
    <row r="28" spans="1:12" ht="16.5" customHeight="1">
      <c r="A28" s="61" t="s">
        <v>704</v>
      </c>
      <c r="B28" s="68"/>
      <c r="C28" s="68"/>
      <c r="D28" s="68"/>
      <c r="E28" s="68"/>
      <c r="F28" s="68"/>
      <c r="G28" s="69"/>
      <c r="H28" s="111"/>
      <c r="I28" s="111"/>
      <c r="J28" s="56">
        <v>6000</v>
      </c>
      <c r="K28" s="124">
        <v>45</v>
      </c>
      <c r="L28" s="14"/>
    </row>
    <row r="29" spans="1:12" ht="16.5" customHeight="1">
      <c r="A29" s="61" t="s">
        <v>702</v>
      </c>
      <c r="B29" s="68"/>
      <c r="C29" s="68"/>
      <c r="D29" s="68"/>
      <c r="E29" s="68"/>
      <c r="F29" s="68"/>
      <c r="G29" s="69"/>
      <c r="H29" s="111"/>
      <c r="I29" s="111"/>
      <c r="J29" s="56">
        <v>4200</v>
      </c>
      <c r="K29" s="124">
        <v>28</v>
      </c>
      <c r="L29" s="14"/>
    </row>
    <row r="30" spans="1:12" s="435" customFormat="1" ht="16.5" customHeight="1">
      <c r="A30" s="61" t="s">
        <v>1012</v>
      </c>
      <c r="B30" s="68"/>
      <c r="C30" s="68"/>
      <c r="D30" s="68"/>
      <c r="E30" s="68"/>
      <c r="F30" s="68"/>
      <c r="G30" s="69"/>
      <c r="H30" s="111"/>
      <c r="I30" s="111"/>
      <c r="J30" s="56">
        <v>2200</v>
      </c>
      <c r="K30" s="124">
        <v>13</v>
      </c>
      <c r="L30" s="14"/>
    </row>
    <row r="31" spans="1:12" ht="16.5" customHeight="1">
      <c r="A31" s="61" t="s">
        <v>1011</v>
      </c>
      <c r="B31" s="68"/>
      <c r="C31" s="68"/>
      <c r="D31" s="68"/>
      <c r="E31" s="68"/>
      <c r="F31" s="68"/>
      <c r="G31" s="69"/>
      <c r="H31" s="111"/>
      <c r="I31" s="111"/>
      <c r="J31" s="56">
        <v>2400</v>
      </c>
      <c r="K31" s="364">
        <v>14</v>
      </c>
      <c r="L31" s="14"/>
    </row>
    <row r="32" spans="1:12" ht="16.5" customHeight="1">
      <c r="A32" s="112" t="s">
        <v>536</v>
      </c>
      <c r="B32" s="7"/>
      <c r="C32" s="7"/>
      <c r="D32" s="7"/>
      <c r="E32" s="7"/>
      <c r="F32" s="7"/>
      <c r="G32" s="21"/>
      <c r="H32" s="26"/>
      <c r="I32" s="26"/>
      <c r="J32" s="174" t="s">
        <v>143</v>
      </c>
      <c r="K32" s="361" t="s">
        <v>144</v>
      </c>
      <c r="L32" s="14"/>
    </row>
    <row r="33" spans="1:12" ht="16.5" customHeight="1">
      <c r="A33" s="61" t="s">
        <v>703</v>
      </c>
      <c r="B33" s="68"/>
      <c r="C33" s="68"/>
      <c r="D33" s="68"/>
      <c r="E33" s="68"/>
      <c r="F33" s="68"/>
      <c r="G33" s="69"/>
      <c r="H33" s="111"/>
      <c r="I33" s="111"/>
      <c r="J33" s="56">
        <v>6000</v>
      </c>
      <c r="K33" s="124">
        <v>45</v>
      </c>
      <c r="L33" s="14"/>
    </row>
    <row r="34" spans="1:12" ht="16.5" customHeight="1">
      <c r="A34" s="61" t="s">
        <v>702</v>
      </c>
      <c r="B34" s="68"/>
      <c r="C34" s="68"/>
      <c r="D34" s="68"/>
      <c r="E34" s="68"/>
      <c r="F34" s="68"/>
      <c r="G34" s="69"/>
      <c r="H34" s="111"/>
      <c r="I34" s="111"/>
      <c r="J34" s="56">
        <v>4200</v>
      </c>
      <c r="K34" s="124">
        <v>28</v>
      </c>
      <c r="L34" s="14"/>
    </row>
    <row r="35" spans="1:12" ht="16.5" customHeight="1">
      <c r="A35" s="61" t="s">
        <v>664</v>
      </c>
      <c r="B35" s="68"/>
      <c r="C35" s="68"/>
      <c r="D35" s="68"/>
      <c r="E35" s="68"/>
      <c r="F35" s="68"/>
      <c r="G35" s="69"/>
      <c r="H35" s="111"/>
      <c r="I35" s="111"/>
      <c r="J35" s="56">
        <v>6600</v>
      </c>
      <c r="K35" s="124">
        <v>38</v>
      </c>
      <c r="L35" s="14"/>
    </row>
    <row r="36" spans="1:12" ht="16.5" customHeight="1">
      <c r="A36" s="112" t="s">
        <v>537</v>
      </c>
      <c r="B36" s="8"/>
      <c r="C36" s="8"/>
      <c r="D36" s="8"/>
      <c r="E36" s="8"/>
      <c r="F36" s="8"/>
      <c r="G36" s="22"/>
      <c r="H36" s="17"/>
      <c r="I36" s="17"/>
      <c r="J36" s="174" t="s">
        <v>143</v>
      </c>
      <c r="K36" s="361" t="s">
        <v>144</v>
      </c>
      <c r="L36" s="14"/>
    </row>
    <row r="37" spans="1:12" ht="16.5" customHeight="1">
      <c r="A37" s="61" t="s">
        <v>701</v>
      </c>
      <c r="B37" s="68"/>
      <c r="C37" s="68"/>
      <c r="D37" s="68"/>
      <c r="E37" s="68"/>
      <c r="F37" s="68"/>
      <c r="G37" s="69"/>
      <c r="H37" s="111"/>
      <c r="I37" s="111"/>
      <c r="J37" s="56">
        <v>5800</v>
      </c>
      <c r="K37" s="124">
        <v>43</v>
      </c>
      <c r="L37" s="14"/>
    </row>
    <row r="38" spans="1:12" ht="16.5" customHeight="1">
      <c r="A38" s="61" t="s">
        <v>700</v>
      </c>
      <c r="B38" s="68"/>
      <c r="C38" s="68"/>
      <c r="D38" s="68"/>
      <c r="E38" s="68"/>
      <c r="F38" s="68"/>
      <c r="G38" s="69"/>
      <c r="H38" s="111"/>
      <c r="I38" s="111"/>
      <c r="J38" s="56">
        <v>5300</v>
      </c>
      <c r="K38" s="124">
        <v>38</v>
      </c>
      <c r="L38" s="14"/>
    </row>
    <row r="39" spans="1:12" ht="16.5" customHeight="1">
      <c r="A39" s="61" t="s">
        <v>1031</v>
      </c>
      <c r="B39" s="68"/>
      <c r="C39" s="68"/>
      <c r="D39" s="68"/>
      <c r="E39" s="68"/>
      <c r="F39" s="68"/>
      <c r="G39" s="69"/>
      <c r="H39" s="111"/>
      <c r="I39" s="111"/>
      <c r="J39" s="56">
        <v>6500</v>
      </c>
      <c r="K39" s="124">
        <v>41.5</v>
      </c>
      <c r="L39" s="14"/>
    </row>
    <row r="40" spans="1:12" ht="16.5" customHeight="1">
      <c r="A40" s="61" t="s">
        <v>599</v>
      </c>
      <c r="B40" s="68"/>
      <c r="C40" s="68"/>
      <c r="D40" s="68"/>
      <c r="E40" s="68"/>
      <c r="F40" s="68"/>
      <c r="G40" s="69"/>
      <c r="H40" s="111"/>
      <c r="I40" s="111"/>
      <c r="J40" s="56">
        <v>6700</v>
      </c>
      <c r="K40" s="124">
        <v>48</v>
      </c>
      <c r="L40" s="14"/>
    </row>
    <row r="41" spans="1:12" ht="16.5" customHeight="1">
      <c r="A41" s="61" t="s">
        <v>699</v>
      </c>
      <c r="B41" s="68"/>
      <c r="C41" s="68"/>
      <c r="D41" s="68"/>
      <c r="E41" s="68"/>
      <c r="F41" s="68"/>
      <c r="G41" s="69"/>
      <c r="H41" s="111"/>
      <c r="I41" s="111"/>
      <c r="J41" s="56">
        <v>6700</v>
      </c>
      <c r="K41" s="124">
        <v>52</v>
      </c>
      <c r="L41" s="14"/>
    </row>
    <row r="42" spans="1:12" s="435" customFormat="1" ht="16.5" customHeight="1">
      <c r="A42" s="61" t="s">
        <v>1027</v>
      </c>
      <c r="B42" s="68"/>
      <c r="C42" s="68"/>
      <c r="D42" s="68"/>
      <c r="E42" s="68"/>
      <c r="F42" s="68"/>
      <c r="G42" s="69"/>
      <c r="H42" s="111"/>
      <c r="I42" s="111"/>
      <c r="J42" s="56">
        <v>1500</v>
      </c>
      <c r="K42" s="124">
        <v>13</v>
      </c>
      <c r="L42" s="14"/>
    </row>
    <row r="43" spans="1:12" ht="16.5" customHeight="1">
      <c r="A43" s="156" t="s">
        <v>1028</v>
      </c>
      <c r="B43" s="68"/>
      <c r="C43" s="68"/>
      <c r="D43" s="68"/>
      <c r="E43" s="68"/>
      <c r="F43" s="68"/>
      <c r="G43" s="69"/>
      <c r="H43" s="111"/>
      <c r="I43" s="111"/>
      <c r="J43" s="56">
        <v>2400</v>
      </c>
      <c r="K43" s="364">
        <v>14</v>
      </c>
      <c r="L43" s="14"/>
    </row>
    <row r="44" spans="1:12" ht="16.5" customHeight="1">
      <c r="A44" s="61" t="s">
        <v>1029</v>
      </c>
      <c r="B44" s="68"/>
      <c r="C44" s="68"/>
      <c r="D44" s="68"/>
      <c r="E44" s="68"/>
      <c r="F44" s="68"/>
      <c r="G44" s="69"/>
      <c r="H44" s="111"/>
      <c r="I44" s="111"/>
      <c r="J44" s="56">
        <v>1800</v>
      </c>
      <c r="K44" s="364">
        <v>10</v>
      </c>
      <c r="L44" s="14"/>
    </row>
    <row r="45" spans="1:12" ht="16.5" customHeight="1">
      <c r="A45" s="61" t="s">
        <v>1030</v>
      </c>
      <c r="B45" s="68"/>
      <c r="C45" s="68"/>
      <c r="D45" s="68"/>
      <c r="E45" s="68"/>
      <c r="F45" s="68"/>
      <c r="G45" s="69"/>
      <c r="H45" s="111"/>
      <c r="I45" s="111"/>
      <c r="J45" s="56">
        <v>4400</v>
      </c>
      <c r="K45" s="364">
        <v>28</v>
      </c>
      <c r="L45" s="14"/>
    </row>
    <row r="46" spans="1:12" ht="16.5" customHeight="1">
      <c r="A46" s="61" t="s">
        <v>1284</v>
      </c>
      <c r="B46" s="68"/>
      <c r="C46" s="68"/>
      <c r="D46" s="68"/>
      <c r="E46" s="68"/>
      <c r="F46" s="68"/>
      <c r="G46" s="69"/>
      <c r="H46" s="111"/>
      <c r="I46" s="111"/>
      <c r="J46" s="56">
        <v>4200</v>
      </c>
      <c r="K46" s="364">
        <v>24</v>
      </c>
      <c r="L46" s="14"/>
    </row>
    <row r="47" spans="1:12" ht="16.5" customHeight="1">
      <c r="A47" s="112" t="s">
        <v>538</v>
      </c>
      <c r="B47" s="7"/>
      <c r="C47" s="7"/>
      <c r="D47" s="7"/>
      <c r="E47" s="7"/>
      <c r="F47" s="7"/>
      <c r="G47" s="21"/>
      <c r="H47" s="26"/>
      <c r="I47" s="26"/>
      <c r="J47" s="174" t="s">
        <v>143</v>
      </c>
      <c r="K47" s="361" t="s">
        <v>144</v>
      </c>
      <c r="L47" s="14"/>
    </row>
    <row r="48" spans="1:12" ht="16.5" customHeight="1">
      <c r="A48" s="61" t="s">
        <v>601</v>
      </c>
      <c r="B48" s="68"/>
      <c r="C48" s="68"/>
      <c r="D48" s="68"/>
      <c r="E48" s="68"/>
      <c r="F48" s="68"/>
      <c r="G48" s="69"/>
      <c r="H48" s="111"/>
      <c r="I48" s="111"/>
      <c r="J48" s="56">
        <v>7400</v>
      </c>
      <c r="K48" s="124">
        <v>53</v>
      </c>
      <c r="L48" s="14"/>
    </row>
    <row r="49" spans="1:12" ht="16.5" customHeight="1">
      <c r="A49" s="61" t="s">
        <v>602</v>
      </c>
      <c r="B49" s="68"/>
      <c r="C49" s="68"/>
      <c r="D49" s="68"/>
      <c r="E49" s="68"/>
      <c r="F49" s="68"/>
      <c r="G49" s="69"/>
      <c r="H49" s="111"/>
      <c r="I49" s="111"/>
      <c r="J49" s="56">
        <v>5500</v>
      </c>
      <c r="K49" s="124">
        <v>39</v>
      </c>
      <c r="L49" s="14"/>
    </row>
    <row r="50" spans="1:12" ht="16.5" customHeight="1">
      <c r="A50" s="61" t="s">
        <v>603</v>
      </c>
      <c r="B50" s="68"/>
      <c r="C50" s="68"/>
      <c r="D50" s="68"/>
      <c r="E50" s="68"/>
      <c r="F50" s="68"/>
      <c r="G50" s="69"/>
      <c r="H50" s="111"/>
      <c r="I50" s="111"/>
      <c r="J50" s="56">
        <v>4700</v>
      </c>
      <c r="K50" s="124">
        <v>27</v>
      </c>
      <c r="L50" s="14"/>
    </row>
    <row r="51" spans="1:12" ht="16.5" customHeight="1">
      <c r="A51" s="112" t="s">
        <v>539</v>
      </c>
      <c r="B51" s="7"/>
      <c r="C51" s="7"/>
      <c r="D51" s="7"/>
      <c r="E51" s="7"/>
      <c r="F51" s="7"/>
      <c r="G51" s="21"/>
      <c r="H51" s="26"/>
      <c r="I51" s="26"/>
      <c r="J51" s="174" t="s">
        <v>143</v>
      </c>
      <c r="K51" s="361" t="s">
        <v>144</v>
      </c>
      <c r="L51" s="14"/>
    </row>
    <row r="52" spans="1:12" ht="16.5" customHeight="1">
      <c r="A52" s="61" t="s">
        <v>604</v>
      </c>
      <c r="B52" s="68"/>
      <c r="C52" s="68"/>
      <c r="D52" s="68"/>
      <c r="E52" s="68"/>
      <c r="F52" s="68"/>
      <c r="G52" s="69"/>
      <c r="H52" s="111"/>
      <c r="I52" s="111"/>
      <c r="J52" s="56">
        <v>13900</v>
      </c>
      <c r="K52" s="124">
        <v>104.5</v>
      </c>
      <c r="L52" s="14"/>
    </row>
    <row r="53" spans="1:12" ht="16.5" customHeight="1">
      <c r="A53" s="61" t="s">
        <v>1363</v>
      </c>
      <c r="B53" s="68"/>
      <c r="C53" s="68"/>
      <c r="D53" s="68"/>
      <c r="E53" s="68"/>
      <c r="F53" s="68"/>
      <c r="G53" s="69"/>
      <c r="H53" s="111"/>
      <c r="I53" s="111"/>
      <c r="J53" s="56">
        <v>8800</v>
      </c>
      <c r="K53" s="124">
        <v>56</v>
      </c>
      <c r="L53" s="14"/>
    </row>
    <row r="54" spans="1:12" ht="16.5" customHeight="1">
      <c r="A54" s="61" t="s">
        <v>605</v>
      </c>
      <c r="B54" s="68"/>
      <c r="C54" s="68"/>
      <c r="D54" s="68"/>
      <c r="E54" s="68"/>
      <c r="F54" s="68"/>
      <c r="G54" s="69"/>
      <c r="H54" s="111"/>
      <c r="I54" s="111"/>
      <c r="J54" s="56">
        <v>7100</v>
      </c>
      <c r="K54" s="124">
        <v>50</v>
      </c>
      <c r="L54" s="14"/>
    </row>
    <row r="55" spans="1:12" ht="16.5" customHeight="1">
      <c r="A55" s="61" t="s">
        <v>606</v>
      </c>
      <c r="B55" s="68"/>
      <c r="C55" s="68"/>
      <c r="D55" s="68"/>
      <c r="E55" s="68"/>
      <c r="F55" s="68"/>
      <c r="G55" s="69"/>
      <c r="H55" s="111"/>
      <c r="I55" s="111"/>
      <c r="J55" s="56">
        <v>10500</v>
      </c>
      <c r="K55" s="124">
        <v>64</v>
      </c>
      <c r="L55" s="14"/>
    </row>
    <row r="56" spans="1:12" ht="16.5" customHeight="1">
      <c r="A56" s="61" t="s">
        <v>607</v>
      </c>
      <c r="B56" s="68"/>
      <c r="C56" s="68"/>
      <c r="D56" s="68"/>
      <c r="E56" s="68"/>
      <c r="F56" s="68"/>
      <c r="G56" s="69"/>
      <c r="H56" s="111"/>
      <c r="I56" s="111"/>
      <c r="J56" s="56">
        <v>7250</v>
      </c>
      <c r="K56" s="124">
        <v>32</v>
      </c>
      <c r="L56" s="14"/>
    </row>
    <row r="57" spans="1:12" ht="16.5" customHeight="1">
      <c r="A57" s="61" t="s">
        <v>608</v>
      </c>
      <c r="B57" s="68"/>
      <c r="C57" s="68"/>
      <c r="D57" s="68"/>
      <c r="E57" s="68"/>
      <c r="F57" s="68"/>
      <c r="G57" s="69"/>
      <c r="H57" s="111"/>
      <c r="I57" s="111"/>
      <c r="J57" s="56">
        <v>6600</v>
      </c>
      <c r="K57" s="124">
        <v>38</v>
      </c>
      <c r="L57" s="14"/>
    </row>
    <row r="58" spans="1:12" ht="16.5" customHeight="1">
      <c r="A58" s="650" t="s">
        <v>1279</v>
      </c>
      <c r="B58" s="573"/>
      <c r="C58" s="573"/>
      <c r="D58" s="573"/>
      <c r="E58" s="573"/>
      <c r="F58" s="573"/>
      <c r="G58" s="574"/>
      <c r="H58" s="111"/>
      <c r="I58" s="111"/>
      <c r="J58" s="56">
        <v>11200</v>
      </c>
      <c r="K58" s="124">
        <v>65</v>
      </c>
      <c r="L58" s="14"/>
    </row>
    <row r="59" spans="1:12" ht="16.5" customHeight="1">
      <c r="A59" s="272" t="s">
        <v>985</v>
      </c>
      <c r="B59" s="68"/>
      <c r="C59" s="68"/>
      <c r="D59" s="68"/>
      <c r="E59" s="68"/>
      <c r="F59" s="68"/>
      <c r="G59" s="69"/>
      <c r="H59" s="118"/>
      <c r="I59" s="118"/>
      <c r="J59" s="55">
        <v>9000</v>
      </c>
      <c r="K59" s="124">
        <v>70</v>
      </c>
      <c r="L59" s="14"/>
    </row>
    <row r="60" spans="1:12" ht="16.5" customHeight="1">
      <c r="A60" s="61" t="s">
        <v>698</v>
      </c>
      <c r="B60" s="68"/>
      <c r="C60" s="68"/>
      <c r="D60" s="68"/>
      <c r="E60" s="68"/>
      <c r="F60" s="68"/>
      <c r="G60" s="69"/>
      <c r="H60" s="111"/>
      <c r="I60" s="111"/>
      <c r="J60" s="56">
        <v>8300</v>
      </c>
      <c r="K60" s="124">
        <v>56</v>
      </c>
      <c r="L60" s="14"/>
    </row>
    <row r="61" spans="1:12" ht="16.5" customHeight="1">
      <c r="A61" s="112" t="s">
        <v>540</v>
      </c>
      <c r="B61" s="7"/>
      <c r="C61" s="7"/>
      <c r="D61" s="7"/>
      <c r="E61" s="7"/>
      <c r="F61" s="7"/>
      <c r="G61" s="21"/>
      <c r="H61" s="26"/>
      <c r="I61" s="26"/>
      <c r="J61" s="174" t="s">
        <v>143</v>
      </c>
      <c r="K61" s="361" t="s">
        <v>144</v>
      </c>
      <c r="L61" s="14"/>
    </row>
    <row r="62" spans="1:12" ht="16.5" customHeight="1">
      <c r="A62" s="61" t="s">
        <v>1281</v>
      </c>
      <c r="B62" s="68"/>
      <c r="C62" s="68"/>
      <c r="D62" s="68"/>
      <c r="E62" s="68"/>
      <c r="F62" s="68"/>
      <c r="G62" s="69"/>
      <c r="H62" s="111"/>
      <c r="I62" s="111"/>
      <c r="J62" s="56">
        <v>11000</v>
      </c>
      <c r="K62" s="124">
        <v>78</v>
      </c>
      <c r="L62" s="14"/>
    </row>
    <row r="63" spans="1:12" ht="16.5" customHeight="1">
      <c r="A63" s="61" t="s">
        <v>609</v>
      </c>
      <c r="B63" s="68"/>
      <c r="C63" s="68"/>
      <c r="D63" s="68"/>
      <c r="E63" s="68"/>
      <c r="F63" s="68"/>
      <c r="G63" s="69"/>
      <c r="H63" s="111"/>
      <c r="I63" s="111"/>
      <c r="J63" s="56">
        <v>12000</v>
      </c>
      <c r="K63" s="124">
        <v>77</v>
      </c>
      <c r="L63" s="14"/>
    </row>
    <row r="64" spans="1:12" ht="16.5" customHeight="1">
      <c r="A64" s="61" t="s">
        <v>1280</v>
      </c>
      <c r="B64" s="68"/>
      <c r="C64" s="68"/>
      <c r="D64" s="68"/>
      <c r="E64" s="68"/>
      <c r="F64" s="68"/>
      <c r="G64" s="69"/>
      <c r="H64" s="111"/>
      <c r="I64" s="111"/>
      <c r="J64" s="56">
        <v>11200</v>
      </c>
      <c r="K64" s="124">
        <v>65</v>
      </c>
      <c r="L64" s="14"/>
    </row>
    <row r="65" spans="1:12" ht="16.5" customHeight="1">
      <c r="A65" s="112" t="s">
        <v>541</v>
      </c>
      <c r="B65" s="7"/>
      <c r="C65" s="7"/>
      <c r="D65" s="7"/>
      <c r="E65" s="7"/>
      <c r="F65" s="7"/>
      <c r="G65" s="21"/>
      <c r="H65" s="26"/>
      <c r="I65" s="26"/>
      <c r="J65" s="174" t="s">
        <v>143</v>
      </c>
      <c r="K65" s="361" t="s">
        <v>144</v>
      </c>
      <c r="L65" s="14"/>
    </row>
    <row r="66" spans="1:12" ht="16.5" customHeight="1">
      <c r="A66" s="61" t="s">
        <v>610</v>
      </c>
      <c r="B66" s="68"/>
      <c r="C66" s="68"/>
      <c r="D66" s="68"/>
      <c r="E66" s="68"/>
      <c r="F66" s="68"/>
      <c r="G66" s="69"/>
      <c r="H66" s="111"/>
      <c r="I66" s="111"/>
      <c r="J66" s="56">
        <v>12000</v>
      </c>
      <c r="K66" s="124">
        <v>77</v>
      </c>
      <c r="L66" s="14"/>
    </row>
    <row r="67" spans="1:12" ht="16.5" customHeight="1">
      <c r="A67" s="61" t="s">
        <v>697</v>
      </c>
      <c r="B67" s="68"/>
      <c r="C67" s="68"/>
      <c r="D67" s="68"/>
      <c r="E67" s="68"/>
      <c r="F67" s="68"/>
      <c r="G67" s="69"/>
      <c r="H67" s="111"/>
      <c r="I67" s="111"/>
      <c r="J67" s="56">
        <v>9500</v>
      </c>
      <c r="K67" s="124">
        <v>68</v>
      </c>
      <c r="L67" s="14"/>
    </row>
    <row r="68" spans="1:12" ht="16.5" customHeight="1">
      <c r="A68" s="61" t="s">
        <v>611</v>
      </c>
      <c r="B68" s="68"/>
      <c r="C68" s="68"/>
      <c r="D68" s="68"/>
      <c r="E68" s="68"/>
      <c r="F68" s="68"/>
      <c r="G68" s="69"/>
      <c r="H68" s="111"/>
      <c r="I68" s="111"/>
      <c r="J68" s="56">
        <v>9700</v>
      </c>
      <c r="K68" s="124">
        <v>64</v>
      </c>
      <c r="L68" s="14"/>
    </row>
    <row r="69" spans="1:12" ht="16.5" customHeight="1">
      <c r="A69" s="707" t="s">
        <v>542</v>
      </c>
      <c r="B69" s="573"/>
      <c r="C69" s="573"/>
      <c r="D69" s="573"/>
      <c r="E69" s="573"/>
      <c r="F69" s="573"/>
      <c r="G69" s="574"/>
      <c r="H69" s="26"/>
      <c r="I69" s="26"/>
      <c r="J69" s="174" t="s">
        <v>143</v>
      </c>
      <c r="K69" s="361" t="s">
        <v>144</v>
      </c>
      <c r="L69" s="14"/>
    </row>
    <row r="70" spans="1:12" ht="16.5" customHeight="1">
      <c r="A70" s="650" t="s">
        <v>612</v>
      </c>
      <c r="B70" s="573"/>
      <c r="C70" s="573"/>
      <c r="D70" s="573"/>
      <c r="E70" s="573"/>
      <c r="F70" s="573"/>
      <c r="G70" s="574"/>
      <c r="H70" s="111"/>
      <c r="I70" s="111"/>
      <c r="J70" s="56">
        <v>14300</v>
      </c>
      <c r="K70" s="124">
        <v>113</v>
      </c>
      <c r="L70" s="14"/>
    </row>
    <row r="71" spans="1:12" ht="16.5" customHeight="1">
      <c r="A71" s="650" t="s">
        <v>613</v>
      </c>
      <c r="B71" s="573"/>
      <c r="C71" s="573"/>
      <c r="D71" s="573"/>
      <c r="E71" s="573"/>
      <c r="F71" s="573"/>
      <c r="G71" s="574"/>
      <c r="H71" s="111"/>
      <c r="I71" s="111"/>
      <c r="J71" s="56">
        <v>15100</v>
      </c>
      <c r="K71" s="124">
        <v>119</v>
      </c>
      <c r="L71" s="14"/>
    </row>
    <row r="72" spans="1:12" ht="16.5" customHeight="1">
      <c r="A72" s="650" t="s">
        <v>614</v>
      </c>
      <c r="B72" s="573"/>
      <c r="C72" s="573"/>
      <c r="D72" s="573"/>
      <c r="E72" s="573"/>
      <c r="F72" s="573"/>
      <c r="G72" s="574"/>
      <c r="H72" s="111"/>
      <c r="I72" s="111"/>
      <c r="J72" s="56">
        <v>20000</v>
      </c>
      <c r="K72" s="124">
        <v>157</v>
      </c>
      <c r="L72" s="14"/>
    </row>
    <row r="73" spans="1:12" ht="16.5" customHeight="1">
      <c r="A73" s="650" t="s">
        <v>615</v>
      </c>
      <c r="B73" s="573"/>
      <c r="C73" s="573"/>
      <c r="D73" s="573"/>
      <c r="E73" s="573"/>
      <c r="F73" s="573"/>
      <c r="G73" s="574"/>
      <c r="H73" s="111"/>
      <c r="I73" s="111"/>
      <c r="J73" s="56">
        <v>14000</v>
      </c>
      <c r="K73" s="124">
        <v>93</v>
      </c>
      <c r="L73" s="14"/>
    </row>
    <row r="74" spans="1:12" ht="16.5" customHeight="1">
      <c r="A74" s="707" t="s">
        <v>543</v>
      </c>
      <c r="B74" s="573"/>
      <c r="C74" s="573"/>
      <c r="D74" s="573"/>
      <c r="E74" s="573"/>
      <c r="F74" s="573"/>
      <c r="G74" s="574"/>
      <c r="H74" s="26"/>
      <c r="I74" s="26"/>
      <c r="J74" s="174" t="s">
        <v>143</v>
      </c>
      <c r="K74" s="361" t="s">
        <v>144</v>
      </c>
      <c r="L74" s="14"/>
    </row>
    <row r="75" spans="1:12" ht="16.5" customHeight="1">
      <c r="A75" s="650" t="s">
        <v>612</v>
      </c>
      <c r="B75" s="573"/>
      <c r="C75" s="573"/>
      <c r="D75" s="573"/>
      <c r="E75" s="573"/>
      <c r="F75" s="573"/>
      <c r="G75" s="574"/>
      <c r="H75" s="111"/>
      <c r="I75" s="111"/>
      <c r="J75" s="56">
        <v>14300</v>
      </c>
      <c r="K75" s="124">
        <v>113</v>
      </c>
      <c r="L75" s="14"/>
    </row>
    <row r="76" spans="1:12" ht="16.5" customHeight="1">
      <c r="A76" s="650" t="s">
        <v>616</v>
      </c>
      <c r="B76" s="573"/>
      <c r="C76" s="573"/>
      <c r="D76" s="573"/>
      <c r="E76" s="573"/>
      <c r="F76" s="573"/>
      <c r="G76" s="574"/>
      <c r="H76" s="111"/>
      <c r="I76" s="111"/>
      <c r="J76" s="56">
        <v>20000</v>
      </c>
      <c r="K76" s="124">
        <v>157</v>
      </c>
      <c r="L76" s="14"/>
    </row>
    <row r="77" spans="1:12" ht="16.5" customHeight="1">
      <c r="A77" s="650" t="s">
        <v>617</v>
      </c>
      <c r="B77" s="573"/>
      <c r="C77" s="573"/>
      <c r="D77" s="573"/>
      <c r="E77" s="573"/>
      <c r="F77" s="573"/>
      <c r="G77" s="574"/>
      <c r="H77" s="111"/>
      <c r="I77" s="111"/>
      <c r="J77" s="56">
        <v>14000</v>
      </c>
      <c r="K77" s="124">
        <v>93</v>
      </c>
      <c r="L77" s="14"/>
    </row>
    <row r="78" spans="1:12" s="46" customFormat="1" ht="16.5" customHeight="1">
      <c r="A78" s="724" t="s">
        <v>665</v>
      </c>
      <c r="B78" s="573"/>
      <c r="C78" s="573"/>
      <c r="D78" s="573"/>
      <c r="E78" s="573"/>
      <c r="F78" s="573"/>
      <c r="G78" s="574"/>
      <c r="H78" s="115"/>
      <c r="I78" s="115"/>
      <c r="J78" s="56">
        <v>15500</v>
      </c>
      <c r="K78" s="364">
        <v>110</v>
      </c>
      <c r="L78" s="44"/>
    </row>
    <row r="79" spans="1:12" ht="16.5" customHeight="1">
      <c r="A79" s="650" t="s">
        <v>618</v>
      </c>
      <c r="B79" s="573"/>
      <c r="C79" s="573"/>
      <c r="D79" s="573"/>
      <c r="E79" s="573"/>
      <c r="F79" s="573"/>
      <c r="G79" s="574"/>
      <c r="H79" s="111"/>
      <c r="I79" s="111"/>
      <c r="J79" s="56">
        <v>21500</v>
      </c>
      <c r="K79" s="124">
        <v>156</v>
      </c>
      <c r="L79" s="14"/>
    </row>
    <row r="80" spans="1:12" ht="16.5" customHeight="1">
      <c r="A80" s="650" t="s">
        <v>930</v>
      </c>
      <c r="B80" s="573"/>
      <c r="C80" s="573"/>
      <c r="D80" s="573"/>
      <c r="E80" s="573"/>
      <c r="F80" s="573"/>
      <c r="G80" s="574"/>
      <c r="H80" s="111"/>
      <c r="I80" s="111"/>
      <c r="J80" s="56">
        <v>17000</v>
      </c>
      <c r="K80" s="48">
        <v>104</v>
      </c>
      <c r="L80" s="14"/>
    </row>
    <row r="81" spans="1:12" s="428" customFormat="1" ht="16.5" customHeight="1">
      <c r="A81" s="61" t="s">
        <v>996</v>
      </c>
      <c r="B81" s="68"/>
      <c r="C81" s="68"/>
      <c r="D81" s="68"/>
      <c r="E81" s="68"/>
      <c r="F81" s="68"/>
      <c r="G81" s="69"/>
      <c r="H81" s="111"/>
      <c r="I81" s="111"/>
      <c r="J81" s="56">
        <v>19000</v>
      </c>
      <c r="K81" s="48">
        <v>124</v>
      </c>
      <c r="L81" s="14"/>
    </row>
    <row r="82" spans="1:12" s="271" customFormat="1" ht="16.5" customHeight="1">
      <c r="A82" s="112" t="s">
        <v>983</v>
      </c>
      <c r="B82" s="68"/>
      <c r="C82" s="68"/>
      <c r="D82" s="68"/>
      <c r="E82" s="68"/>
      <c r="F82" s="68"/>
      <c r="G82" s="69"/>
      <c r="H82" s="111"/>
      <c r="I82" s="111"/>
      <c r="J82" s="174" t="s">
        <v>143</v>
      </c>
      <c r="K82" s="361" t="s">
        <v>144</v>
      </c>
      <c r="L82" s="14"/>
    </row>
    <row r="83" spans="1:12" s="271" customFormat="1" ht="16.5" customHeight="1">
      <c r="A83" s="650" t="s">
        <v>984</v>
      </c>
      <c r="B83" s="573"/>
      <c r="C83" s="573"/>
      <c r="D83" s="573"/>
      <c r="E83" s="573"/>
      <c r="F83" s="573"/>
      <c r="G83" s="574"/>
      <c r="H83" s="111"/>
      <c r="I83" s="111"/>
      <c r="J83" s="56">
        <v>22800</v>
      </c>
      <c r="K83" s="124">
        <v>144</v>
      </c>
      <c r="L83" s="14"/>
    </row>
    <row r="84" spans="1:12" s="433" customFormat="1" ht="16.5" customHeight="1">
      <c r="A84" s="650" t="s">
        <v>1005</v>
      </c>
      <c r="B84" s="573"/>
      <c r="C84" s="573"/>
      <c r="D84" s="573"/>
      <c r="E84" s="573"/>
      <c r="F84" s="573"/>
      <c r="G84" s="574"/>
      <c r="H84" s="111"/>
      <c r="I84" s="111"/>
      <c r="J84" s="56">
        <v>19000</v>
      </c>
      <c r="K84" s="124">
        <v>151</v>
      </c>
      <c r="L84" s="14"/>
    </row>
    <row r="85" spans="1:12" s="271" customFormat="1" ht="16.5" customHeight="1">
      <c r="A85" s="650" t="s">
        <v>1006</v>
      </c>
      <c r="B85" s="573"/>
      <c r="C85" s="573"/>
      <c r="D85" s="573"/>
      <c r="E85" s="573"/>
      <c r="F85" s="573"/>
      <c r="G85" s="574"/>
      <c r="H85" s="111"/>
      <c r="I85" s="111"/>
      <c r="J85" s="56">
        <v>7400</v>
      </c>
      <c r="K85" s="124">
        <v>47</v>
      </c>
      <c r="L85" s="14"/>
    </row>
    <row r="86" spans="1:12" s="433" customFormat="1" ht="16.5" customHeight="1">
      <c r="A86" s="650" t="s">
        <v>1007</v>
      </c>
      <c r="B86" s="573"/>
      <c r="C86" s="573"/>
      <c r="D86" s="573"/>
      <c r="E86" s="573"/>
      <c r="F86" s="573"/>
      <c r="G86" s="574"/>
      <c r="H86" s="111"/>
      <c r="I86" s="111"/>
      <c r="J86" s="56">
        <v>5800</v>
      </c>
      <c r="K86" s="124">
        <v>42</v>
      </c>
      <c r="L86" s="14"/>
    </row>
    <row r="87" spans="1:12" s="237" customFormat="1" ht="16.5" customHeight="1">
      <c r="A87" s="112" t="s">
        <v>870</v>
      </c>
      <c r="B87" s="68"/>
      <c r="C87" s="68"/>
      <c r="D87" s="68"/>
      <c r="E87" s="68"/>
      <c r="F87" s="68"/>
      <c r="G87" s="69"/>
      <c r="H87" s="111"/>
      <c r="I87" s="111"/>
      <c r="J87" s="174" t="s">
        <v>143</v>
      </c>
      <c r="K87" s="361" t="s">
        <v>144</v>
      </c>
      <c r="L87" s="14"/>
    </row>
    <row r="88" spans="1:12" s="237" customFormat="1" ht="16.5" customHeight="1">
      <c r="A88" s="61" t="s">
        <v>871</v>
      </c>
      <c r="B88" s="68"/>
      <c r="C88" s="68"/>
      <c r="D88" s="68"/>
      <c r="E88" s="68"/>
      <c r="F88" s="68"/>
      <c r="G88" s="69"/>
      <c r="H88" s="111"/>
      <c r="I88" s="111"/>
      <c r="J88" s="56">
        <v>9100</v>
      </c>
      <c r="K88" s="124">
        <v>73</v>
      </c>
      <c r="L88" s="14"/>
    </row>
    <row r="89" spans="1:12" ht="16.5" customHeight="1">
      <c r="A89" s="112" t="s">
        <v>544</v>
      </c>
      <c r="B89" s="7"/>
      <c r="C89" s="7"/>
      <c r="D89" s="7"/>
      <c r="E89" s="7"/>
      <c r="F89" s="7"/>
      <c r="G89" s="21"/>
      <c r="H89" s="26"/>
      <c r="I89" s="26"/>
      <c r="J89" s="174" t="s">
        <v>143</v>
      </c>
      <c r="K89" s="361" t="s">
        <v>144</v>
      </c>
      <c r="L89" s="14"/>
    </row>
    <row r="90" spans="1:12" ht="16.5" customHeight="1">
      <c r="A90" s="61" t="s">
        <v>619</v>
      </c>
      <c r="B90" s="68"/>
      <c r="C90" s="68"/>
      <c r="D90" s="68"/>
      <c r="E90" s="68"/>
      <c r="F90" s="68"/>
      <c r="G90" s="69"/>
      <c r="H90" s="111"/>
      <c r="I90" s="111"/>
      <c r="J90" s="56">
        <v>9300</v>
      </c>
      <c r="K90" s="124">
        <v>63</v>
      </c>
      <c r="L90" s="14"/>
    </row>
    <row r="91" spans="1:12" ht="16.5" customHeight="1">
      <c r="A91" s="61" t="s">
        <v>620</v>
      </c>
      <c r="B91" s="68"/>
      <c r="C91" s="68"/>
      <c r="D91" s="68"/>
      <c r="E91" s="68"/>
      <c r="F91" s="68"/>
      <c r="G91" s="69"/>
      <c r="H91" s="111"/>
      <c r="I91" s="111"/>
      <c r="J91" s="56">
        <v>7700</v>
      </c>
      <c r="K91" s="124">
        <v>56</v>
      </c>
      <c r="L91" s="14"/>
    </row>
    <row r="92" spans="1:12" ht="16.5" customHeight="1">
      <c r="A92" s="117" t="s">
        <v>621</v>
      </c>
      <c r="B92" s="118"/>
      <c r="C92" s="118"/>
      <c r="D92" s="118"/>
      <c r="E92" s="118"/>
      <c r="F92" s="118"/>
      <c r="G92" s="118"/>
      <c r="H92" s="118"/>
      <c r="I92" s="118"/>
      <c r="J92" s="56">
        <v>12600</v>
      </c>
      <c r="K92" s="365">
        <v>80</v>
      </c>
      <c r="L92" s="14"/>
    </row>
    <row r="93" spans="1:12" ht="16.5" customHeight="1">
      <c r="A93" s="156" t="s">
        <v>622</v>
      </c>
      <c r="B93" s="68"/>
      <c r="C93" s="68"/>
      <c r="D93" s="68"/>
      <c r="E93" s="68"/>
      <c r="F93" s="68"/>
      <c r="G93" s="69"/>
      <c r="H93" s="118"/>
      <c r="I93" s="118"/>
      <c r="J93" s="56">
        <v>8500</v>
      </c>
      <c r="K93" s="364">
        <v>54</v>
      </c>
      <c r="L93" s="14"/>
    </row>
    <row r="94" spans="1:12" ht="16.5" customHeight="1">
      <c r="A94" s="682" t="s">
        <v>970</v>
      </c>
      <c r="B94" s="682"/>
      <c r="C94" s="682"/>
      <c r="D94" s="682"/>
      <c r="E94" s="682"/>
      <c r="F94" s="682"/>
      <c r="G94" s="682"/>
      <c r="H94" s="222"/>
      <c r="I94" s="222"/>
      <c r="J94" s="56">
        <v>23700</v>
      </c>
      <c r="K94" s="364">
        <v>150</v>
      </c>
      <c r="L94" s="14"/>
    </row>
    <row r="95" spans="1:12" ht="16.5" customHeight="1">
      <c r="A95" s="119" t="s">
        <v>545</v>
      </c>
      <c r="B95" s="19"/>
      <c r="C95" s="19"/>
      <c r="D95" s="19"/>
      <c r="E95" s="19"/>
      <c r="F95" s="19"/>
      <c r="G95" s="42"/>
      <c r="H95" s="15"/>
      <c r="I95" s="15"/>
      <c r="J95" s="360" t="s">
        <v>143</v>
      </c>
      <c r="K95" s="362" t="s">
        <v>144</v>
      </c>
      <c r="L95" s="14"/>
    </row>
    <row r="96" spans="1:12" ht="16.5" customHeight="1">
      <c r="A96" s="117" t="s">
        <v>850</v>
      </c>
      <c r="B96" s="120"/>
      <c r="C96" s="120"/>
      <c r="D96" s="120"/>
      <c r="E96" s="120"/>
      <c r="F96" s="120"/>
      <c r="G96" s="121"/>
      <c r="H96" s="118"/>
      <c r="I96" s="118"/>
      <c r="J96" s="138">
        <v>13800</v>
      </c>
      <c r="K96" s="366">
        <v>125</v>
      </c>
      <c r="L96" s="14"/>
    </row>
    <row r="97" spans="1:12" ht="16.5" customHeight="1">
      <c r="A97" s="675" t="s">
        <v>546</v>
      </c>
      <c r="B97" s="676"/>
      <c r="C97" s="676"/>
      <c r="D97" s="676"/>
      <c r="E97" s="676"/>
      <c r="F97" s="676"/>
      <c r="G97" s="677"/>
      <c r="H97" s="23"/>
      <c r="I97" s="23"/>
      <c r="J97" s="174" t="s">
        <v>143</v>
      </c>
      <c r="K97" s="361" t="s">
        <v>144</v>
      </c>
      <c r="L97" s="14"/>
    </row>
    <row r="98" spans="1:12" ht="16.5" customHeight="1">
      <c r="A98" s="61" t="s">
        <v>854</v>
      </c>
      <c r="B98" s="68"/>
      <c r="C98" s="68"/>
      <c r="D98" s="68"/>
      <c r="E98" s="68"/>
      <c r="F98" s="68"/>
      <c r="G98" s="68"/>
      <c r="H98" s="68"/>
      <c r="I98" s="68"/>
      <c r="J98" s="139">
        <v>12200</v>
      </c>
      <c r="K98" s="367">
        <v>131</v>
      </c>
      <c r="L98" s="14"/>
    </row>
    <row r="99" spans="1:12" ht="16.5" customHeight="1">
      <c r="A99" s="678" t="s">
        <v>482</v>
      </c>
      <c r="B99" s="676"/>
      <c r="C99" s="676"/>
      <c r="D99" s="676"/>
      <c r="E99" s="676"/>
      <c r="F99" s="676"/>
      <c r="G99" s="677"/>
      <c r="H99" s="15"/>
      <c r="I99" s="15"/>
      <c r="J99" s="368" t="s">
        <v>143</v>
      </c>
      <c r="K99" s="361" t="s">
        <v>144</v>
      </c>
      <c r="L99" s="14"/>
    </row>
    <row r="100" spans="1:12" s="515" customFormat="1" ht="16.5" customHeight="1">
      <c r="A100" s="599" t="s">
        <v>1189</v>
      </c>
      <c r="B100" s="600"/>
      <c r="C100" s="600"/>
      <c r="D100" s="600"/>
      <c r="E100" s="600"/>
      <c r="F100" s="600"/>
      <c r="G100" s="601"/>
      <c r="H100" s="45"/>
      <c r="I100" s="45"/>
      <c r="J100" s="170">
        <v>2300</v>
      </c>
      <c r="K100" s="48">
        <v>14</v>
      </c>
      <c r="L100" s="14"/>
    </row>
    <row r="101" spans="1:12" ht="16.5" customHeight="1">
      <c r="A101" s="599" t="s">
        <v>1188</v>
      </c>
      <c r="B101" s="600"/>
      <c r="C101" s="600"/>
      <c r="D101" s="600"/>
      <c r="E101" s="600"/>
      <c r="F101" s="600"/>
      <c r="G101" s="601"/>
      <c r="H101" s="516"/>
      <c r="I101" s="516"/>
      <c r="J101" s="56">
        <v>17800</v>
      </c>
      <c r="K101" s="48">
        <v>116</v>
      </c>
      <c r="L101" s="14"/>
    </row>
    <row r="102" spans="1:12" ht="16.5" customHeight="1" thickBot="1">
      <c r="A102" s="15"/>
      <c r="B102" s="15"/>
      <c r="C102" s="15"/>
      <c r="D102" s="15"/>
      <c r="E102" s="15"/>
      <c r="F102" s="15"/>
      <c r="G102" s="15"/>
      <c r="H102" s="15"/>
      <c r="I102" s="15"/>
      <c r="J102" s="82"/>
      <c r="K102" s="134"/>
      <c r="L102" s="14"/>
    </row>
    <row r="103" spans="1:12" ht="25.5" customHeight="1" thickBot="1">
      <c r="A103" s="679" t="s">
        <v>547</v>
      </c>
      <c r="B103" s="680"/>
      <c r="C103" s="680"/>
      <c r="D103" s="680"/>
      <c r="E103" s="680"/>
      <c r="F103" s="680"/>
      <c r="G103" s="680"/>
      <c r="H103" s="680"/>
      <c r="I103" s="680"/>
      <c r="J103" s="680"/>
      <c r="K103" s="681"/>
      <c r="L103" s="14"/>
    </row>
    <row r="104" spans="1:12" ht="16.5" customHeight="1">
      <c r="A104" s="135" t="s">
        <v>548</v>
      </c>
      <c r="B104" s="128"/>
      <c r="C104" s="128"/>
      <c r="D104" s="128"/>
      <c r="E104" s="128"/>
      <c r="F104" s="128"/>
      <c r="G104" s="155"/>
      <c r="H104" s="111"/>
      <c r="I104" s="111"/>
      <c r="J104" s="360" t="s">
        <v>143</v>
      </c>
      <c r="K104" s="362" t="s">
        <v>144</v>
      </c>
      <c r="L104" s="14"/>
    </row>
    <row r="105" spans="1:12" ht="16.5" customHeight="1">
      <c r="A105" s="61" t="s">
        <v>696</v>
      </c>
      <c r="B105" s="68"/>
      <c r="C105" s="68"/>
      <c r="D105" s="68"/>
      <c r="E105" s="68"/>
      <c r="F105" s="68"/>
      <c r="G105" s="69"/>
      <c r="H105" s="111"/>
      <c r="I105" s="111"/>
      <c r="J105" s="56">
        <v>3800</v>
      </c>
      <c r="K105" s="124">
        <v>25</v>
      </c>
      <c r="L105" s="14"/>
    </row>
    <row r="106" spans="1:12" ht="16.5" customHeight="1">
      <c r="A106" s="61" t="s">
        <v>695</v>
      </c>
      <c r="B106" s="68"/>
      <c r="C106" s="68"/>
      <c r="D106" s="68"/>
      <c r="E106" s="68"/>
      <c r="F106" s="68"/>
      <c r="G106" s="69"/>
      <c r="H106" s="111"/>
      <c r="I106" s="111"/>
      <c r="J106" s="56">
        <v>2000</v>
      </c>
      <c r="K106" s="124">
        <v>7</v>
      </c>
      <c r="L106" s="14"/>
    </row>
    <row r="107" spans="1:12" ht="16.5" customHeight="1">
      <c r="A107" s="61" t="s">
        <v>667</v>
      </c>
      <c r="B107" s="68"/>
      <c r="C107" s="68"/>
      <c r="D107" s="68"/>
      <c r="E107" s="68"/>
      <c r="F107" s="68"/>
      <c r="G107" s="69"/>
      <c r="H107" s="111"/>
      <c r="I107" s="111"/>
      <c r="J107" s="56">
        <v>3700</v>
      </c>
      <c r="K107" s="124">
        <v>25</v>
      </c>
      <c r="L107" s="14"/>
    </row>
    <row r="108" spans="1:12" ht="16.5" customHeight="1">
      <c r="A108" s="61" t="s">
        <v>666</v>
      </c>
      <c r="B108" s="68"/>
      <c r="C108" s="68"/>
      <c r="D108" s="68"/>
      <c r="E108" s="68"/>
      <c r="F108" s="68"/>
      <c r="G108" s="69"/>
      <c r="H108" s="111"/>
      <c r="I108" s="111"/>
      <c r="J108" s="56">
        <v>2600</v>
      </c>
      <c r="K108" s="124">
        <v>17</v>
      </c>
      <c r="L108" s="14"/>
    </row>
    <row r="109" spans="1:12" ht="16.5" customHeight="1">
      <c r="A109" s="112" t="s">
        <v>549</v>
      </c>
      <c r="B109" s="68"/>
      <c r="C109" s="68"/>
      <c r="D109" s="68"/>
      <c r="E109" s="68"/>
      <c r="F109" s="68"/>
      <c r="G109" s="69"/>
      <c r="H109" s="111"/>
      <c r="I109" s="111"/>
      <c r="J109" s="174" t="s">
        <v>143</v>
      </c>
      <c r="K109" s="361" t="s">
        <v>144</v>
      </c>
      <c r="L109" s="14"/>
    </row>
    <row r="110" spans="1:12" ht="16.5" customHeight="1">
      <c r="A110" s="61" t="s">
        <v>668</v>
      </c>
      <c r="B110" s="68"/>
      <c r="C110" s="68"/>
      <c r="D110" s="68"/>
      <c r="E110" s="68"/>
      <c r="F110" s="68"/>
      <c r="G110" s="69"/>
      <c r="H110" s="111"/>
      <c r="I110" s="111"/>
      <c r="J110" s="56">
        <v>4500</v>
      </c>
      <c r="K110" s="124">
        <v>31</v>
      </c>
      <c r="L110" s="14"/>
    </row>
    <row r="111" spans="1:12" ht="16.5" customHeight="1">
      <c r="A111" s="61" t="s">
        <v>669</v>
      </c>
      <c r="B111" s="68"/>
      <c r="C111" s="68"/>
      <c r="D111" s="68"/>
      <c r="E111" s="68"/>
      <c r="F111" s="68"/>
      <c r="G111" s="69"/>
      <c r="H111" s="111"/>
      <c r="I111" s="111"/>
      <c r="J111" s="56">
        <v>2600</v>
      </c>
      <c r="K111" s="124">
        <v>17</v>
      </c>
      <c r="L111" s="14"/>
    </row>
    <row r="112" spans="1:12" ht="16.5" customHeight="1">
      <c r="A112" s="61" t="s">
        <v>670</v>
      </c>
      <c r="B112" s="68"/>
      <c r="C112" s="68"/>
      <c r="D112" s="68"/>
      <c r="E112" s="68"/>
      <c r="F112" s="68"/>
      <c r="G112" s="69"/>
      <c r="H112" s="111"/>
      <c r="I112" s="111"/>
      <c r="J112" s="56">
        <v>2600</v>
      </c>
      <c r="K112" s="124">
        <v>17</v>
      </c>
      <c r="L112" s="14"/>
    </row>
    <row r="113" spans="1:12" ht="16.5" customHeight="1">
      <c r="A113" s="61" t="s">
        <v>979</v>
      </c>
      <c r="B113" s="68"/>
      <c r="C113" s="68"/>
      <c r="D113" s="68"/>
      <c r="E113" s="68"/>
      <c r="F113" s="68"/>
      <c r="G113" s="69"/>
      <c r="H113" s="111"/>
      <c r="I113" s="111"/>
      <c r="J113" s="56">
        <v>5150</v>
      </c>
      <c r="K113" s="124">
        <v>33</v>
      </c>
      <c r="L113" s="14"/>
    </row>
    <row r="114" spans="1:12" ht="16.5" customHeight="1">
      <c r="A114" s="112" t="s">
        <v>550</v>
      </c>
      <c r="B114" s="68"/>
      <c r="C114" s="68"/>
      <c r="D114" s="68"/>
      <c r="E114" s="68"/>
      <c r="F114" s="68"/>
      <c r="G114" s="69"/>
      <c r="H114" s="111"/>
      <c r="I114" s="111"/>
      <c r="J114" s="174" t="s">
        <v>143</v>
      </c>
      <c r="K114" s="361" t="s">
        <v>144</v>
      </c>
      <c r="L114" s="14"/>
    </row>
    <row r="115" spans="1:12" ht="16.5" customHeight="1">
      <c r="A115" s="61" t="s">
        <v>671</v>
      </c>
      <c r="B115" s="68"/>
      <c r="C115" s="68"/>
      <c r="D115" s="68"/>
      <c r="E115" s="68"/>
      <c r="F115" s="68"/>
      <c r="G115" s="69"/>
      <c r="H115" s="111"/>
      <c r="I115" s="111"/>
      <c r="J115" s="56">
        <v>6200</v>
      </c>
      <c r="K115" s="124">
        <v>49.5</v>
      </c>
      <c r="L115" s="14"/>
    </row>
    <row r="116" spans="1:12" ht="16.5" customHeight="1">
      <c r="A116" s="61" t="s">
        <v>790</v>
      </c>
      <c r="B116" s="68"/>
      <c r="C116" s="68"/>
      <c r="D116" s="68"/>
      <c r="E116" s="68"/>
      <c r="F116" s="68"/>
      <c r="G116" s="69"/>
      <c r="H116" s="111"/>
      <c r="I116" s="111"/>
      <c r="J116" s="56">
        <v>7000</v>
      </c>
      <c r="K116" s="124">
        <v>43</v>
      </c>
      <c r="L116" s="14"/>
    </row>
    <row r="117" spans="1:12" ht="16.5" customHeight="1">
      <c r="A117" s="61" t="s">
        <v>623</v>
      </c>
      <c r="B117" s="68"/>
      <c r="C117" s="68"/>
      <c r="D117" s="68"/>
      <c r="E117" s="68"/>
      <c r="F117" s="68"/>
      <c r="G117" s="69"/>
      <c r="H117" s="111"/>
      <c r="I117" s="111"/>
      <c r="J117" s="56">
        <v>4900</v>
      </c>
      <c r="K117" s="124">
        <v>28.5</v>
      </c>
      <c r="L117" s="14"/>
    </row>
    <row r="118" spans="1:12" ht="16.5" customHeight="1">
      <c r="A118" s="112" t="s">
        <v>551</v>
      </c>
      <c r="B118" s="68"/>
      <c r="C118" s="68"/>
      <c r="D118" s="68"/>
      <c r="E118" s="68"/>
      <c r="F118" s="68"/>
      <c r="G118" s="69"/>
      <c r="H118" s="111"/>
      <c r="I118" s="111"/>
      <c r="J118" s="55" t="s">
        <v>143</v>
      </c>
      <c r="K118" s="124" t="s">
        <v>144</v>
      </c>
      <c r="L118" s="14"/>
    </row>
    <row r="119" spans="1:12" ht="16.5" customHeight="1">
      <c r="A119" s="61" t="s">
        <v>994</v>
      </c>
      <c r="B119" s="68"/>
      <c r="C119" s="68"/>
      <c r="D119" s="68"/>
      <c r="E119" s="68"/>
      <c r="F119" s="68"/>
      <c r="G119" s="69"/>
      <c r="H119" s="111"/>
      <c r="I119" s="111"/>
      <c r="J119" s="56">
        <v>6200</v>
      </c>
      <c r="K119" s="124">
        <v>52</v>
      </c>
      <c r="L119" s="14"/>
    </row>
    <row r="120" spans="1:12" ht="16.5" customHeight="1">
      <c r="A120" s="61" t="s">
        <v>995</v>
      </c>
      <c r="B120" s="68"/>
      <c r="C120" s="68"/>
      <c r="D120" s="68"/>
      <c r="E120" s="68"/>
      <c r="F120" s="68"/>
      <c r="G120" s="69"/>
      <c r="H120" s="111"/>
      <c r="I120" s="111"/>
      <c r="J120" s="56">
        <v>5300</v>
      </c>
      <c r="K120" s="124">
        <v>46</v>
      </c>
      <c r="L120" s="14"/>
    </row>
    <row r="121" spans="1:12" ht="16.5" customHeight="1">
      <c r="A121" s="61" t="s">
        <v>672</v>
      </c>
      <c r="B121" s="68"/>
      <c r="C121" s="68"/>
      <c r="D121" s="68"/>
      <c r="E121" s="68"/>
      <c r="F121" s="68"/>
      <c r="G121" s="69"/>
      <c r="H121" s="111"/>
      <c r="I121" s="111"/>
      <c r="J121" s="56">
        <v>7200</v>
      </c>
      <c r="K121" s="124">
        <v>46</v>
      </c>
      <c r="L121" s="14"/>
    </row>
    <row r="122" spans="1:12" ht="16.5" customHeight="1">
      <c r="A122" s="112" t="s">
        <v>552</v>
      </c>
      <c r="B122" s="68"/>
      <c r="C122" s="68"/>
      <c r="D122" s="68"/>
      <c r="E122" s="68"/>
      <c r="F122" s="68"/>
      <c r="G122" s="69"/>
      <c r="H122" s="111"/>
      <c r="I122" s="111"/>
      <c r="J122" s="174" t="s">
        <v>143</v>
      </c>
      <c r="K122" s="361" t="s">
        <v>144</v>
      </c>
      <c r="L122" s="14"/>
    </row>
    <row r="123" spans="1:12" ht="16.5" customHeight="1">
      <c r="A123" s="61" t="s">
        <v>694</v>
      </c>
      <c r="B123" s="68"/>
      <c r="C123" s="68"/>
      <c r="D123" s="68"/>
      <c r="E123" s="68"/>
      <c r="F123" s="68"/>
      <c r="G123" s="69"/>
      <c r="H123" s="111"/>
      <c r="I123" s="111"/>
      <c r="J123" s="56">
        <v>4500</v>
      </c>
      <c r="K123" s="124">
        <v>32</v>
      </c>
    </row>
    <row r="124" spans="1:12" ht="16.5" customHeight="1">
      <c r="A124" s="61" t="s">
        <v>693</v>
      </c>
      <c r="B124" s="68"/>
      <c r="C124" s="68"/>
      <c r="D124" s="68"/>
      <c r="E124" s="68"/>
      <c r="F124" s="68"/>
      <c r="G124" s="69"/>
      <c r="H124" s="111"/>
      <c r="I124" s="111"/>
      <c r="J124" s="56">
        <v>4700</v>
      </c>
      <c r="K124" s="124">
        <v>34</v>
      </c>
    </row>
    <row r="125" spans="1:12" ht="16.5" customHeight="1">
      <c r="A125" s="61" t="s">
        <v>624</v>
      </c>
      <c r="B125" s="68"/>
      <c r="C125" s="68"/>
      <c r="D125" s="68"/>
      <c r="E125" s="68"/>
      <c r="F125" s="68"/>
      <c r="G125" s="69"/>
      <c r="H125" s="111"/>
      <c r="I125" s="111"/>
      <c r="J125" s="56">
        <v>13800</v>
      </c>
      <c r="K125" s="124">
        <v>98</v>
      </c>
    </row>
    <row r="126" spans="1:12" ht="16.5" customHeight="1">
      <c r="A126" s="61" t="s">
        <v>692</v>
      </c>
      <c r="B126" s="68"/>
      <c r="C126" s="68"/>
      <c r="D126" s="68"/>
      <c r="E126" s="68"/>
      <c r="F126" s="68"/>
      <c r="G126" s="69"/>
      <c r="H126" s="111"/>
      <c r="I126" s="111"/>
      <c r="J126" s="56">
        <v>7900</v>
      </c>
      <c r="K126" s="124">
        <v>64</v>
      </c>
    </row>
    <row r="127" spans="1:12" ht="16.5" customHeight="1">
      <c r="A127" s="61" t="s">
        <v>691</v>
      </c>
      <c r="B127" s="68"/>
      <c r="C127" s="68"/>
      <c r="D127" s="68"/>
      <c r="E127" s="68"/>
      <c r="F127" s="68"/>
      <c r="G127" s="69"/>
      <c r="H127" s="111"/>
      <c r="I127" s="111"/>
      <c r="J127" s="56">
        <v>8500</v>
      </c>
      <c r="K127" s="124">
        <v>70</v>
      </c>
    </row>
    <row r="128" spans="1:12" ht="16.5" customHeight="1">
      <c r="A128" s="61" t="s">
        <v>625</v>
      </c>
      <c r="B128" s="68"/>
      <c r="C128" s="68"/>
      <c r="D128" s="68"/>
      <c r="E128" s="68"/>
      <c r="F128" s="68"/>
      <c r="G128" s="69"/>
      <c r="H128" s="111"/>
      <c r="I128" s="111"/>
      <c r="J128" s="56">
        <v>9400</v>
      </c>
      <c r="K128" s="124">
        <v>56</v>
      </c>
    </row>
    <row r="129" spans="1:12" ht="16.5" customHeight="1">
      <c r="A129" s="61" t="s">
        <v>690</v>
      </c>
      <c r="B129" s="68"/>
      <c r="C129" s="68"/>
      <c r="D129" s="68"/>
      <c r="E129" s="68"/>
      <c r="F129" s="68"/>
      <c r="G129" s="69"/>
      <c r="H129" s="111"/>
      <c r="I129" s="111"/>
      <c r="J129" s="56">
        <v>15800</v>
      </c>
      <c r="K129" s="124">
        <v>128</v>
      </c>
    </row>
    <row r="130" spans="1:12" ht="16.5" customHeight="1">
      <c r="A130" s="61" t="s">
        <v>626</v>
      </c>
      <c r="B130" s="68"/>
      <c r="C130" s="68"/>
      <c r="D130" s="68"/>
      <c r="E130" s="68"/>
      <c r="F130" s="68"/>
      <c r="G130" s="69"/>
      <c r="H130" s="111"/>
      <c r="I130" s="111"/>
      <c r="J130" s="56">
        <v>11100</v>
      </c>
      <c r="K130" s="124">
        <v>57</v>
      </c>
    </row>
    <row r="131" spans="1:12" ht="16.5" customHeight="1">
      <c r="A131" s="61" t="s">
        <v>689</v>
      </c>
      <c r="B131" s="68"/>
      <c r="C131" s="68"/>
      <c r="D131" s="68"/>
      <c r="E131" s="68"/>
      <c r="F131" s="68"/>
      <c r="G131" s="69"/>
      <c r="H131" s="111"/>
      <c r="I131" s="111"/>
      <c r="J131" s="56">
        <v>7100</v>
      </c>
      <c r="K131" s="364">
        <v>47</v>
      </c>
    </row>
    <row r="132" spans="1:12" ht="16.5" customHeight="1">
      <c r="A132" s="112" t="s">
        <v>553</v>
      </c>
      <c r="B132" s="68"/>
      <c r="C132" s="68"/>
      <c r="D132" s="68"/>
      <c r="E132" s="68"/>
      <c r="F132" s="68"/>
      <c r="G132" s="69"/>
      <c r="H132" s="111"/>
      <c r="I132" s="111"/>
      <c r="J132" s="174" t="s">
        <v>143</v>
      </c>
      <c r="K132" s="361" t="s">
        <v>144</v>
      </c>
      <c r="L132" s="14"/>
    </row>
    <row r="133" spans="1:12" ht="16.5" customHeight="1">
      <c r="A133" s="61" t="s">
        <v>1173</v>
      </c>
      <c r="B133" s="68"/>
      <c r="C133" s="68"/>
      <c r="D133" s="68"/>
      <c r="E133" s="68"/>
      <c r="F133" s="68"/>
      <c r="G133" s="69"/>
      <c r="H133" s="111"/>
      <c r="I133" s="111"/>
      <c r="J133" s="56">
        <v>9000</v>
      </c>
      <c r="K133" s="364">
        <v>57</v>
      </c>
      <c r="L133" s="14"/>
    </row>
    <row r="134" spans="1:12" ht="16.5" customHeight="1">
      <c r="A134" s="61" t="s">
        <v>1172</v>
      </c>
      <c r="B134" s="68"/>
      <c r="C134" s="68"/>
      <c r="D134" s="68"/>
      <c r="E134" s="68"/>
      <c r="F134" s="68"/>
      <c r="G134" s="69"/>
      <c r="H134" s="111"/>
      <c r="I134" s="111"/>
      <c r="J134" s="56">
        <v>20400</v>
      </c>
      <c r="K134" s="364">
        <v>131</v>
      </c>
      <c r="L134" s="14"/>
    </row>
    <row r="135" spans="1:12" ht="16.5" customHeight="1">
      <c r="A135" s="61" t="s">
        <v>688</v>
      </c>
      <c r="B135" s="68"/>
      <c r="C135" s="68"/>
      <c r="D135" s="68"/>
      <c r="E135" s="68"/>
      <c r="F135" s="68"/>
      <c r="G135" s="69"/>
      <c r="H135" s="111"/>
      <c r="I135" s="111"/>
      <c r="J135" s="56">
        <v>16000</v>
      </c>
      <c r="K135" s="364">
        <v>139</v>
      </c>
      <c r="L135" s="14"/>
    </row>
    <row r="136" spans="1:12" ht="16.5" customHeight="1">
      <c r="A136" s="61" t="s">
        <v>627</v>
      </c>
      <c r="B136" s="68"/>
      <c r="C136" s="68"/>
      <c r="D136" s="68"/>
      <c r="E136" s="68"/>
      <c r="F136" s="68"/>
      <c r="G136" s="69"/>
      <c r="H136" s="111"/>
      <c r="I136" s="111"/>
      <c r="J136" s="56">
        <v>9400</v>
      </c>
      <c r="K136" s="124">
        <v>56</v>
      </c>
      <c r="L136" s="14"/>
    </row>
    <row r="137" spans="1:12" s="207" customFormat="1" ht="16.5" customHeight="1">
      <c r="A137" s="61" t="s">
        <v>797</v>
      </c>
      <c r="B137" s="68"/>
      <c r="C137" s="68"/>
      <c r="D137" s="68"/>
      <c r="E137" s="68"/>
      <c r="F137" s="68"/>
      <c r="G137" s="69"/>
      <c r="H137" s="111"/>
      <c r="I137" s="111"/>
      <c r="J137" s="56">
        <v>14000</v>
      </c>
      <c r="K137" s="124">
        <v>90</v>
      </c>
      <c r="L137" s="14"/>
    </row>
    <row r="138" spans="1:12" ht="16.5" customHeight="1">
      <c r="A138" s="61" t="s">
        <v>673</v>
      </c>
      <c r="B138" s="68"/>
      <c r="C138" s="68"/>
      <c r="D138" s="68"/>
      <c r="E138" s="68"/>
      <c r="F138" s="68"/>
      <c r="G138" s="69"/>
      <c r="H138" s="111"/>
      <c r="I138" s="111"/>
      <c r="J138" s="56">
        <v>28200</v>
      </c>
      <c r="K138" s="261">
        <v>196</v>
      </c>
      <c r="L138" s="14"/>
    </row>
    <row r="139" spans="1:12" ht="16.5" customHeight="1">
      <c r="A139" s="61" t="s">
        <v>674</v>
      </c>
      <c r="B139" s="68"/>
      <c r="C139" s="68"/>
      <c r="D139" s="68"/>
      <c r="E139" s="68"/>
      <c r="F139" s="68"/>
      <c r="G139" s="69"/>
      <c r="H139" s="111"/>
      <c r="I139" s="111"/>
      <c r="J139" s="56">
        <v>13000</v>
      </c>
      <c r="K139" s="261">
        <v>90</v>
      </c>
      <c r="L139" s="14"/>
    </row>
    <row r="140" spans="1:12" ht="16.5" customHeight="1">
      <c r="A140" s="61" t="s">
        <v>675</v>
      </c>
      <c r="B140" s="68"/>
      <c r="C140" s="68"/>
      <c r="D140" s="68"/>
      <c r="E140" s="68"/>
      <c r="F140" s="68"/>
      <c r="G140" s="69"/>
      <c r="H140" s="111"/>
      <c r="I140" s="111"/>
      <c r="J140" s="56">
        <v>10200</v>
      </c>
      <c r="K140" s="364">
        <v>60</v>
      </c>
      <c r="L140" s="14"/>
    </row>
    <row r="141" spans="1:12" ht="16.5" customHeight="1">
      <c r="A141" s="61" t="s">
        <v>676</v>
      </c>
      <c r="B141" s="68"/>
      <c r="C141" s="68"/>
      <c r="D141" s="68"/>
      <c r="E141" s="68"/>
      <c r="F141" s="68"/>
      <c r="G141" s="69"/>
      <c r="H141" s="111"/>
      <c r="I141" s="111"/>
      <c r="J141" s="56">
        <v>16000</v>
      </c>
      <c r="K141" s="261">
        <v>91</v>
      </c>
      <c r="L141" s="14"/>
    </row>
    <row r="142" spans="1:12" ht="16.5" customHeight="1">
      <c r="A142" s="112" t="s">
        <v>554</v>
      </c>
      <c r="B142" s="68"/>
      <c r="C142" s="68"/>
      <c r="D142" s="68"/>
      <c r="E142" s="68"/>
      <c r="F142" s="68"/>
      <c r="G142" s="69"/>
      <c r="H142" s="111"/>
      <c r="I142" s="111"/>
      <c r="J142" s="174" t="s">
        <v>143</v>
      </c>
      <c r="K142" s="361" t="s">
        <v>144</v>
      </c>
      <c r="L142" s="14"/>
    </row>
    <row r="143" spans="1:12" s="15" customFormat="1" ht="16.5" customHeight="1">
      <c r="A143" s="61" t="s">
        <v>677</v>
      </c>
      <c r="B143" s="68"/>
      <c r="C143" s="68"/>
      <c r="D143" s="68"/>
      <c r="E143" s="68"/>
      <c r="F143" s="68"/>
      <c r="G143" s="69"/>
      <c r="H143" s="111"/>
      <c r="I143" s="111"/>
      <c r="J143" s="56">
        <v>18200</v>
      </c>
      <c r="K143" s="261">
        <v>132</v>
      </c>
      <c r="L143" s="14"/>
    </row>
    <row r="144" spans="1:12" s="15" customFormat="1" ht="16.5" customHeight="1">
      <c r="A144" s="61" t="s">
        <v>678</v>
      </c>
      <c r="B144" s="68"/>
      <c r="C144" s="68"/>
      <c r="D144" s="68"/>
      <c r="E144" s="68"/>
      <c r="F144" s="68"/>
      <c r="G144" s="69"/>
      <c r="H144" s="111"/>
      <c r="I144" s="111"/>
      <c r="J144" s="56">
        <v>15400</v>
      </c>
      <c r="K144" s="261">
        <v>113</v>
      </c>
      <c r="L144" s="14"/>
    </row>
    <row r="145" spans="1:12" s="15" customFormat="1" ht="16.5" customHeight="1">
      <c r="A145" s="61" t="s">
        <v>679</v>
      </c>
      <c r="B145" s="68"/>
      <c r="C145" s="68"/>
      <c r="D145" s="68"/>
      <c r="E145" s="68"/>
      <c r="F145" s="68"/>
      <c r="G145" s="69"/>
      <c r="H145" s="111"/>
      <c r="I145" s="111"/>
      <c r="J145" s="56">
        <v>15200</v>
      </c>
      <c r="K145" s="261">
        <v>135</v>
      </c>
      <c r="L145" s="14"/>
    </row>
    <row r="146" spans="1:12" s="15" customFormat="1" ht="16.5" customHeight="1">
      <c r="A146" s="61" t="s">
        <v>971</v>
      </c>
      <c r="B146" s="68"/>
      <c r="C146" s="68"/>
      <c r="D146" s="68"/>
      <c r="E146" s="68"/>
      <c r="F146" s="68"/>
      <c r="G146" s="69"/>
      <c r="H146" s="111"/>
      <c r="I146" s="111"/>
      <c r="J146" s="56">
        <v>17800</v>
      </c>
      <c r="K146" s="261">
        <v>100</v>
      </c>
      <c r="L146" s="14"/>
    </row>
    <row r="147" spans="1:12" s="15" customFormat="1" ht="16.5" customHeight="1">
      <c r="A147" s="61" t="s">
        <v>1008</v>
      </c>
      <c r="B147" s="113"/>
      <c r="C147" s="113"/>
      <c r="D147" s="113"/>
      <c r="E147" s="113"/>
      <c r="F147" s="113"/>
      <c r="G147" s="114"/>
      <c r="H147" s="222"/>
      <c r="I147" s="222"/>
      <c r="J147" s="56">
        <v>17800</v>
      </c>
      <c r="K147" s="434">
        <v>120</v>
      </c>
      <c r="L147" s="14"/>
    </row>
    <row r="148" spans="1:12" s="15" customFormat="1" ht="16.5" customHeight="1">
      <c r="A148" s="61" t="s">
        <v>1009</v>
      </c>
      <c r="B148" s="113"/>
      <c r="C148" s="113"/>
      <c r="D148" s="113"/>
      <c r="E148" s="113"/>
      <c r="F148" s="113"/>
      <c r="G148" s="114"/>
      <c r="H148" s="222"/>
      <c r="I148" s="222"/>
      <c r="J148" s="56">
        <v>14600</v>
      </c>
      <c r="K148" s="434">
        <v>90</v>
      </c>
      <c r="L148" s="14"/>
    </row>
    <row r="149" spans="1:12" s="15" customFormat="1" ht="16.5" customHeight="1">
      <c r="A149" s="112" t="s">
        <v>555</v>
      </c>
      <c r="B149" s="68"/>
      <c r="C149" s="68"/>
      <c r="D149" s="68"/>
      <c r="E149" s="68"/>
      <c r="F149" s="68"/>
      <c r="G149" s="69"/>
      <c r="H149" s="111"/>
      <c r="I149" s="111"/>
      <c r="J149" s="174" t="s">
        <v>143</v>
      </c>
      <c r="K149" s="361" t="s">
        <v>144</v>
      </c>
      <c r="L149" s="14"/>
    </row>
    <row r="150" spans="1:12" s="15" customFormat="1" ht="16.5" customHeight="1">
      <c r="A150" s="61" t="s">
        <v>687</v>
      </c>
      <c r="B150" s="68"/>
      <c r="C150" s="68"/>
      <c r="D150" s="68"/>
      <c r="E150" s="68"/>
      <c r="F150" s="68"/>
      <c r="G150" s="69"/>
      <c r="H150" s="111"/>
      <c r="I150" s="111"/>
      <c r="J150" s="56">
        <v>13600</v>
      </c>
      <c r="K150" s="261">
        <v>114</v>
      </c>
      <c r="L150" s="14"/>
    </row>
    <row r="151" spans="1:12" s="15" customFormat="1" ht="16.5" customHeight="1">
      <c r="A151" s="112" t="s">
        <v>556</v>
      </c>
      <c r="B151" s="68"/>
      <c r="C151" s="68"/>
      <c r="D151" s="68"/>
      <c r="E151" s="68"/>
      <c r="F151" s="68"/>
      <c r="G151" s="69"/>
      <c r="H151" s="111"/>
      <c r="I151" s="111"/>
      <c r="J151" s="174" t="s">
        <v>143</v>
      </c>
      <c r="K151" s="361" t="s">
        <v>144</v>
      </c>
      <c r="L151" s="14"/>
    </row>
    <row r="152" spans="1:12" s="15" customFormat="1" ht="16.5" customHeight="1">
      <c r="A152" s="61" t="s">
        <v>628</v>
      </c>
      <c r="B152" s="68"/>
      <c r="C152" s="68"/>
      <c r="D152" s="68"/>
      <c r="E152" s="68"/>
      <c r="F152" s="68"/>
      <c r="G152" s="69"/>
      <c r="H152" s="111"/>
      <c r="I152" s="111"/>
      <c r="J152" s="56">
        <v>25400</v>
      </c>
      <c r="K152" s="261">
        <v>163</v>
      </c>
      <c r="L152" s="14"/>
    </row>
    <row r="153" spans="1:12" s="15" customFormat="1" ht="16.5" customHeight="1">
      <c r="A153" s="112" t="s">
        <v>892</v>
      </c>
      <c r="B153" s="113"/>
      <c r="C153" s="113"/>
      <c r="D153" s="113"/>
      <c r="E153" s="113"/>
      <c r="F153" s="113"/>
      <c r="G153" s="114"/>
      <c r="H153" s="115"/>
      <c r="I153" s="115"/>
      <c r="J153" s="369" t="s">
        <v>143</v>
      </c>
      <c r="K153" s="370" t="s">
        <v>144</v>
      </c>
      <c r="L153" s="14"/>
    </row>
    <row r="154" spans="1:12" s="15" customFormat="1" ht="16.5" customHeight="1">
      <c r="A154" s="61" t="s">
        <v>894</v>
      </c>
      <c r="B154" s="113"/>
      <c r="C154" s="113"/>
      <c r="D154" s="113"/>
      <c r="E154" s="113"/>
      <c r="F154" s="113"/>
      <c r="G154" s="114"/>
      <c r="H154" s="115"/>
      <c r="I154" s="115"/>
      <c r="J154" s="75">
        <v>7950</v>
      </c>
      <c r="K154" s="371">
        <v>41</v>
      </c>
      <c r="L154" s="14"/>
    </row>
    <row r="155" spans="1:12" s="15" customFormat="1" ht="16.5" customHeight="1">
      <c r="A155" s="61" t="s">
        <v>895</v>
      </c>
      <c r="B155" s="113"/>
      <c r="C155" s="113"/>
      <c r="D155" s="113"/>
      <c r="E155" s="113"/>
      <c r="F155" s="113"/>
      <c r="G155" s="114"/>
      <c r="H155" s="115"/>
      <c r="I155" s="115"/>
      <c r="J155" s="75">
        <v>8350</v>
      </c>
      <c r="K155" s="371">
        <v>45</v>
      </c>
      <c r="L155" s="14"/>
    </row>
    <row r="156" spans="1:12" s="15" customFormat="1" ht="16.5" customHeight="1">
      <c r="A156" s="112" t="s">
        <v>893</v>
      </c>
      <c r="B156" s="113"/>
      <c r="C156" s="113"/>
      <c r="D156" s="113"/>
      <c r="E156" s="113"/>
      <c r="F156" s="113"/>
      <c r="G156" s="114"/>
      <c r="H156" s="115"/>
      <c r="I156" s="115"/>
      <c r="J156" s="369" t="s">
        <v>143</v>
      </c>
      <c r="K156" s="370" t="s">
        <v>144</v>
      </c>
      <c r="L156" s="14"/>
    </row>
    <row r="157" spans="1:12" s="15" customFormat="1" ht="16.5" customHeight="1">
      <c r="A157" s="61" t="s">
        <v>1033</v>
      </c>
      <c r="B157" s="113"/>
      <c r="C157" s="113"/>
      <c r="D157" s="113"/>
      <c r="E157" s="113"/>
      <c r="F157" s="113"/>
      <c r="G157" s="114"/>
      <c r="H157" s="115"/>
      <c r="I157" s="115"/>
      <c r="J157" s="56">
        <v>9200</v>
      </c>
      <c r="K157" s="371">
        <v>60</v>
      </c>
      <c r="L157" s="14"/>
    </row>
    <row r="158" spans="1:12" s="15" customFormat="1" ht="16.5" customHeight="1">
      <c r="A158" s="61" t="s">
        <v>1032</v>
      </c>
      <c r="B158" s="113"/>
      <c r="C158" s="113"/>
      <c r="D158" s="113"/>
      <c r="E158" s="113"/>
      <c r="F158" s="113"/>
      <c r="G158" s="114"/>
      <c r="H158" s="115"/>
      <c r="I158" s="115"/>
      <c r="J158" s="56">
        <v>9200</v>
      </c>
      <c r="K158" s="371">
        <v>60</v>
      </c>
      <c r="L158" s="14"/>
    </row>
    <row r="159" spans="1:12" s="15" customFormat="1" ht="16.5" customHeight="1">
      <c r="A159" s="262" t="s">
        <v>1190</v>
      </c>
      <c r="B159" s="113"/>
      <c r="C159" s="113"/>
      <c r="D159" s="113"/>
      <c r="E159" s="113"/>
      <c r="F159" s="113"/>
      <c r="G159" s="114"/>
      <c r="H159" s="115"/>
      <c r="I159" s="115"/>
      <c r="J159" s="56">
        <v>3200</v>
      </c>
      <c r="K159" s="371">
        <v>21</v>
      </c>
      <c r="L159" s="14"/>
    </row>
    <row r="160" spans="1:12" s="15" customFormat="1" ht="16.5" customHeight="1">
      <c r="A160" s="262" t="s">
        <v>1192</v>
      </c>
      <c r="B160" s="226"/>
      <c r="C160" s="226"/>
      <c r="D160" s="226"/>
      <c r="E160" s="226"/>
      <c r="F160" s="226"/>
      <c r="G160" s="227"/>
      <c r="H160" s="115"/>
      <c r="I160" s="115"/>
      <c r="J160" s="138">
        <v>3000</v>
      </c>
      <c r="K160" s="372">
        <v>14</v>
      </c>
      <c r="L160" s="14"/>
    </row>
    <row r="161" spans="1:13" ht="16.5" customHeight="1">
      <c r="A161" s="274" t="s">
        <v>1191</v>
      </c>
      <c r="B161" s="226"/>
      <c r="C161" s="226"/>
      <c r="D161" s="226"/>
      <c r="E161" s="226"/>
      <c r="F161" s="226"/>
      <c r="G161" s="227"/>
      <c r="H161" s="115"/>
      <c r="I161" s="115"/>
      <c r="J161" s="138">
        <v>35650</v>
      </c>
      <c r="K161" s="372">
        <v>220</v>
      </c>
      <c r="L161" s="14"/>
    </row>
    <row r="162" spans="1:13" ht="16.5" customHeight="1" thickBot="1">
      <c r="A162" s="117"/>
      <c r="B162" s="120"/>
      <c r="C162" s="120"/>
      <c r="D162" s="120"/>
      <c r="E162" s="120"/>
      <c r="F162" s="120"/>
      <c r="G162" s="121"/>
      <c r="H162" s="111"/>
      <c r="I162" s="111"/>
      <c r="J162" s="219"/>
      <c r="K162" s="373"/>
      <c r="L162" s="14"/>
    </row>
    <row r="163" spans="1:13" ht="25.5" customHeight="1" thickBot="1">
      <c r="A163" s="679" t="s">
        <v>557</v>
      </c>
      <c r="B163" s="680"/>
      <c r="C163" s="680"/>
      <c r="D163" s="680"/>
      <c r="E163" s="680"/>
      <c r="F163" s="680"/>
      <c r="G163" s="680"/>
      <c r="H163" s="680"/>
      <c r="I163" s="680"/>
      <c r="J163" s="680"/>
      <c r="K163" s="681"/>
      <c r="L163" s="14"/>
    </row>
    <row r="164" spans="1:13" ht="16.5" customHeight="1">
      <c r="A164" s="670" t="s">
        <v>558</v>
      </c>
      <c r="B164" s="618"/>
      <c r="C164" s="618"/>
      <c r="D164" s="618"/>
      <c r="E164" s="618"/>
      <c r="F164" s="618"/>
      <c r="G164" s="619"/>
      <c r="H164" s="111"/>
      <c r="I164" s="111"/>
      <c r="J164" s="374" t="s">
        <v>143</v>
      </c>
      <c r="K164" s="362" t="s">
        <v>144</v>
      </c>
      <c r="L164" s="14"/>
    </row>
    <row r="165" spans="1:13" ht="16.5" customHeight="1">
      <c r="A165" s="650" t="s">
        <v>997</v>
      </c>
      <c r="B165" s="573"/>
      <c r="C165" s="573"/>
      <c r="D165" s="573"/>
      <c r="E165" s="573"/>
      <c r="F165" s="573"/>
      <c r="G165" s="574"/>
      <c r="H165" s="111"/>
      <c r="I165" s="111"/>
      <c r="J165" s="90">
        <v>6200</v>
      </c>
      <c r="K165" s="124">
        <v>40</v>
      </c>
      <c r="L165" s="14"/>
    </row>
    <row r="166" spans="1:13" ht="16.5" customHeight="1">
      <c r="A166" s="650" t="s">
        <v>638</v>
      </c>
      <c r="B166" s="573"/>
      <c r="C166" s="573"/>
      <c r="D166" s="573"/>
      <c r="E166" s="573"/>
      <c r="F166" s="573"/>
      <c r="G166" s="574"/>
      <c r="H166" s="111"/>
      <c r="I166" s="111"/>
      <c r="J166" s="90">
        <v>8600</v>
      </c>
      <c r="K166" s="124">
        <v>55</v>
      </c>
      <c r="L166" s="14"/>
    </row>
    <row r="167" spans="1:13" ht="16.5" customHeight="1">
      <c r="A167" s="650" t="s">
        <v>639</v>
      </c>
      <c r="B167" s="573"/>
      <c r="C167" s="573"/>
      <c r="D167" s="573"/>
      <c r="E167" s="573"/>
      <c r="F167" s="573"/>
      <c r="G167" s="574"/>
      <c r="H167" s="111"/>
      <c r="I167" s="111"/>
      <c r="J167" s="90">
        <v>14750</v>
      </c>
      <c r="K167" s="124">
        <v>40</v>
      </c>
      <c r="L167" s="14"/>
    </row>
    <row r="168" spans="1:13" s="512" customFormat="1" ht="16.5" customHeight="1">
      <c r="A168" s="650" t="s">
        <v>1187</v>
      </c>
      <c r="B168" s="573"/>
      <c r="C168" s="573"/>
      <c r="D168" s="573"/>
      <c r="E168" s="573"/>
      <c r="F168" s="573"/>
      <c r="G168" s="574"/>
      <c r="H168" s="111"/>
      <c r="I168" s="111"/>
      <c r="J168" s="90">
        <v>24500</v>
      </c>
      <c r="K168" s="124">
        <v>50</v>
      </c>
      <c r="L168" s="14"/>
    </row>
    <row r="169" spans="1:13" ht="16.5" customHeight="1">
      <c r="A169" s="650" t="s">
        <v>1185</v>
      </c>
      <c r="B169" s="573"/>
      <c r="C169" s="573"/>
      <c r="D169" s="573"/>
      <c r="E169" s="573"/>
      <c r="F169" s="573"/>
      <c r="G169" s="574"/>
      <c r="H169" s="111"/>
      <c r="I169" s="111"/>
      <c r="J169" s="90">
        <v>2100</v>
      </c>
      <c r="K169" s="124">
        <v>10</v>
      </c>
      <c r="L169" s="14"/>
    </row>
    <row r="170" spans="1:13" ht="16.5" customHeight="1">
      <c r="A170" s="707" t="s">
        <v>559</v>
      </c>
      <c r="B170" s="573"/>
      <c r="C170" s="573"/>
      <c r="D170" s="573"/>
      <c r="E170" s="573"/>
      <c r="F170" s="573"/>
      <c r="G170" s="574"/>
      <c r="H170" s="111"/>
      <c r="I170" s="111"/>
      <c r="J170" s="375" t="s">
        <v>143</v>
      </c>
      <c r="K170" s="361" t="s">
        <v>144</v>
      </c>
      <c r="L170" s="14"/>
    </row>
    <row r="171" spans="1:13" ht="16.5" customHeight="1">
      <c r="A171" s="650" t="s">
        <v>686</v>
      </c>
      <c r="B171" s="573"/>
      <c r="C171" s="573"/>
      <c r="D171" s="573"/>
      <c r="E171" s="573"/>
      <c r="F171" s="573"/>
      <c r="G171" s="574"/>
      <c r="H171" s="111"/>
      <c r="I171" s="111"/>
      <c r="J171" s="90">
        <v>4500</v>
      </c>
      <c r="K171" s="124">
        <v>33</v>
      </c>
      <c r="L171" s="14"/>
    </row>
    <row r="172" spans="1:13" ht="16.5" customHeight="1">
      <c r="A172" s="746" t="s">
        <v>560</v>
      </c>
      <c r="B172" s="573"/>
      <c r="C172" s="573"/>
      <c r="D172" s="573"/>
      <c r="E172" s="573"/>
      <c r="F172" s="573"/>
      <c r="G172" s="573"/>
      <c r="H172" s="68"/>
      <c r="I172" s="68"/>
      <c r="J172" s="375" t="s">
        <v>143</v>
      </c>
      <c r="K172" s="361" t="s">
        <v>144</v>
      </c>
      <c r="L172" s="14"/>
    </row>
    <row r="173" spans="1:13" ht="16.5" customHeight="1">
      <c r="A173" s="736" t="s">
        <v>685</v>
      </c>
      <c r="B173" s="573"/>
      <c r="C173" s="573"/>
      <c r="D173" s="573"/>
      <c r="E173" s="573"/>
      <c r="F173" s="573"/>
      <c r="G173" s="573"/>
      <c r="H173" s="68"/>
      <c r="I173" s="68"/>
      <c r="J173" s="90">
        <v>8800</v>
      </c>
      <c r="K173" s="261">
        <v>75</v>
      </c>
      <c r="L173" s="14"/>
    </row>
    <row r="174" spans="1:13" ht="16.5" customHeight="1">
      <c r="A174" s="736" t="s">
        <v>684</v>
      </c>
      <c r="B174" s="573"/>
      <c r="C174" s="573"/>
      <c r="D174" s="573"/>
      <c r="E174" s="573"/>
      <c r="F174" s="573"/>
      <c r="G174" s="573"/>
      <c r="H174" s="68"/>
      <c r="I174" s="68"/>
      <c r="J174" s="90">
        <v>2100</v>
      </c>
      <c r="K174" s="261">
        <v>12</v>
      </c>
      <c r="L174" s="14"/>
      <c r="M174" s="537"/>
    </row>
    <row r="175" spans="1:13" ht="16.5" customHeight="1">
      <c r="A175" s="707" t="s">
        <v>561</v>
      </c>
      <c r="B175" s="573"/>
      <c r="C175" s="573"/>
      <c r="D175" s="573"/>
      <c r="E175" s="573"/>
      <c r="F175" s="573"/>
      <c r="G175" s="574"/>
      <c r="H175" s="111"/>
      <c r="I175" s="111"/>
      <c r="J175" s="375" t="s">
        <v>143</v>
      </c>
      <c r="K175" s="361" t="s">
        <v>144</v>
      </c>
      <c r="L175" s="14"/>
    </row>
    <row r="176" spans="1:13" ht="16.5" customHeight="1">
      <c r="A176" s="737" t="s">
        <v>683</v>
      </c>
      <c r="B176" s="738"/>
      <c r="C176" s="738"/>
      <c r="D176" s="738"/>
      <c r="E176" s="738"/>
      <c r="F176" s="738"/>
      <c r="G176" s="739"/>
      <c r="H176" s="111"/>
      <c r="I176" s="111"/>
      <c r="J176" s="219">
        <v>4600</v>
      </c>
      <c r="K176" s="376">
        <v>34</v>
      </c>
      <c r="L176" s="14"/>
    </row>
    <row r="177" spans="1:12" s="519" customFormat="1" ht="16.5" customHeight="1">
      <c r="A177" s="747" t="s">
        <v>1406</v>
      </c>
      <c r="B177" s="748"/>
      <c r="C177" s="748"/>
      <c r="D177" s="748"/>
      <c r="E177" s="748"/>
      <c r="F177" s="748"/>
      <c r="G177" s="749"/>
      <c r="H177" s="111"/>
      <c r="I177" s="111"/>
      <c r="J177" s="375" t="s">
        <v>143</v>
      </c>
      <c r="K177" s="361" t="s">
        <v>144</v>
      </c>
      <c r="L177" s="14"/>
    </row>
    <row r="178" spans="1:12" s="519" customFormat="1" ht="16.5" customHeight="1">
      <c r="A178" s="737" t="s">
        <v>1407</v>
      </c>
      <c r="B178" s="738"/>
      <c r="C178" s="738"/>
      <c r="D178" s="738"/>
      <c r="E178" s="738"/>
      <c r="F178" s="738"/>
      <c r="G178" s="739"/>
      <c r="H178" s="111"/>
      <c r="I178" s="111"/>
      <c r="J178" s="219">
        <v>6000</v>
      </c>
      <c r="K178" s="376">
        <v>43</v>
      </c>
      <c r="L178" s="14"/>
    </row>
    <row r="179" spans="1:12" s="519" customFormat="1" ht="16.5" customHeight="1">
      <c r="A179" s="737" t="s">
        <v>1408</v>
      </c>
      <c r="B179" s="738"/>
      <c r="C179" s="738"/>
      <c r="D179" s="738"/>
      <c r="E179" s="738"/>
      <c r="F179" s="738"/>
      <c r="G179" s="739"/>
      <c r="H179" s="111"/>
      <c r="I179" s="111"/>
      <c r="J179" s="219">
        <v>5500</v>
      </c>
      <c r="K179" s="376">
        <v>36</v>
      </c>
      <c r="L179" s="14"/>
    </row>
    <row r="180" spans="1:12" ht="16.5" customHeight="1" thickBot="1">
      <c r="A180" s="661"/>
      <c r="B180" s="662"/>
      <c r="C180" s="662"/>
      <c r="D180" s="662"/>
      <c r="E180" s="662"/>
      <c r="F180" s="662"/>
      <c r="G180" s="663"/>
      <c r="H180" s="546"/>
      <c r="I180" s="546"/>
      <c r="J180" s="547"/>
      <c r="K180" s="548"/>
      <c r="L180" s="14"/>
    </row>
    <row r="181" spans="1:12" s="519" customFormat="1" ht="25.5" customHeight="1">
      <c r="A181" s="740"/>
      <c r="B181" s="741"/>
      <c r="C181" s="741"/>
      <c r="D181" s="741"/>
      <c r="E181" s="741"/>
      <c r="F181" s="741"/>
      <c r="G181" s="741"/>
      <c r="H181" s="741"/>
      <c r="I181" s="741"/>
      <c r="J181" s="741"/>
      <c r="K181" s="742"/>
      <c r="L181" s="14"/>
    </row>
    <row r="182" spans="1:12" s="519" customFormat="1" ht="16.5" customHeight="1">
      <c r="A182" s="743" t="s">
        <v>1351</v>
      </c>
      <c r="B182" s="744"/>
      <c r="C182" s="744"/>
      <c r="D182" s="744"/>
      <c r="E182" s="744"/>
      <c r="F182" s="744"/>
      <c r="G182" s="745"/>
      <c r="H182" s="549"/>
      <c r="I182" s="549"/>
      <c r="J182" s="550" t="s">
        <v>143</v>
      </c>
      <c r="K182" s="550" t="s">
        <v>144</v>
      </c>
      <c r="L182" s="14"/>
    </row>
    <row r="183" spans="1:12" s="519" customFormat="1" ht="16.5" customHeight="1">
      <c r="A183" s="664" t="s">
        <v>1353</v>
      </c>
      <c r="B183" s="665"/>
      <c r="C183" s="665"/>
      <c r="D183" s="665"/>
      <c r="E183" s="665"/>
      <c r="F183" s="665"/>
      <c r="G183" s="666"/>
      <c r="H183" s="543"/>
      <c r="I183" s="543"/>
      <c r="J183" s="544">
        <v>17200</v>
      </c>
      <c r="K183" s="545">
        <v>141</v>
      </c>
      <c r="L183" s="14"/>
    </row>
    <row r="184" spans="1:12" s="519" customFormat="1" ht="16.5" customHeight="1">
      <c r="A184" s="664" t="s">
        <v>1352</v>
      </c>
      <c r="B184" s="668"/>
      <c r="C184" s="668"/>
      <c r="D184" s="668"/>
      <c r="E184" s="668"/>
      <c r="F184" s="668"/>
      <c r="G184" s="669"/>
      <c r="H184" s="543"/>
      <c r="I184" s="543"/>
      <c r="J184" s="544">
        <v>5800</v>
      </c>
      <c r="K184" s="545">
        <v>43</v>
      </c>
      <c r="L184" s="14"/>
    </row>
    <row r="185" spans="1:12" s="519" customFormat="1" ht="16.5" customHeight="1">
      <c r="A185" s="667"/>
      <c r="B185" s="668"/>
      <c r="C185" s="668"/>
      <c r="D185" s="668"/>
      <c r="E185" s="668"/>
      <c r="F185" s="668"/>
      <c r="G185" s="669"/>
      <c r="H185" s="543"/>
      <c r="I185" s="543"/>
      <c r="J185" s="544"/>
      <c r="K185" s="545"/>
      <c r="L185" s="14"/>
    </row>
    <row r="186" spans="1:12" ht="25.5" customHeight="1" thickBot="1">
      <c r="A186" s="538" t="s">
        <v>562</v>
      </c>
      <c r="B186" s="539"/>
      <c r="C186" s="539"/>
      <c r="D186" s="539"/>
      <c r="E186" s="539"/>
      <c r="F186" s="539"/>
      <c r="G186" s="540"/>
      <c r="H186" s="539"/>
      <c r="I186" s="539"/>
      <c r="J186" s="541"/>
      <c r="K186" s="542"/>
      <c r="L186" s="14"/>
    </row>
    <row r="187" spans="1:12" ht="16.5" customHeight="1">
      <c r="A187" s="345" t="s">
        <v>565</v>
      </c>
      <c r="B187" s="324"/>
      <c r="C187" s="324"/>
      <c r="D187" s="324"/>
      <c r="E187" s="324"/>
      <c r="F187" s="324"/>
      <c r="G187" s="332"/>
      <c r="H187" s="282"/>
      <c r="I187" s="282"/>
      <c r="J187" s="174" t="s">
        <v>143</v>
      </c>
      <c r="K187" s="361" t="s">
        <v>144</v>
      </c>
      <c r="L187" s="14"/>
    </row>
    <row r="188" spans="1:12" ht="16.5" customHeight="1">
      <c r="A188" s="319" t="s">
        <v>682</v>
      </c>
      <c r="B188" s="324"/>
      <c r="C188" s="324"/>
      <c r="D188" s="324"/>
      <c r="E188" s="324"/>
      <c r="F188" s="324"/>
      <c r="G188" s="332"/>
      <c r="H188" s="282"/>
      <c r="I188" s="282"/>
      <c r="J188" s="56">
        <v>5300</v>
      </c>
      <c r="K188" s="124">
        <v>41</v>
      </c>
      <c r="L188" s="14"/>
    </row>
    <row r="189" spans="1:12" ht="16.5" customHeight="1">
      <c r="A189" s="319" t="s">
        <v>46</v>
      </c>
      <c r="B189" s="324"/>
      <c r="C189" s="324"/>
      <c r="D189" s="324"/>
      <c r="E189" s="324"/>
      <c r="F189" s="324"/>
      <c r="G189" s="332"/>
      <c r="H189" s="282"/>
      <c r="I189" s="282"/>
      <c r="J189" s="56">
        <v>6100</v>
      </c>
      <c r="K189" s="124">
        <v>49</v>
      </c>
      <c r="L189" s="14"/>
    </row>
    <row r="190" spans="1:12" ht="16.5" customHeight="1">
      <c r="A190" s="319" t="s">
        <v>681</v>
      </c>
      <c r="B190" s="324"/>
      <c r="C190" s="324"/>
      <c r="D190" s="324"/>
      <c r="E190" s="324"/>
      <c r="F190" s="324"/>
      <c r="G190" s="332"/>
      <c r="H190" s="282"/>
      <c r="I190" s="282"/>
      <c r="J190" s="56">
        <v>2600</v>
      </c>
      <c r="K190" s="124">
        <v>14</v>
      </c>
      <c r="L190" s="14"/>
    </row>
    <row r="191" spans="1:12" ht="16.5" customHeight="1">
      <c r="A191" s="345" t="s">
        <v>564</v>
      </c>
      <c r="B191" s="324"/>
      <c r="C191" s="324"/>
      <c r="D191" s="324"/>
      <c r="E191" s="324"/>
      <c r="F191" s="324"/>
      <c r="G191" s="332"/>
      <c r="H191" s="282"/>
      <c r="I191" s="282"/>
      <c r="J191" s="174" t="s">
        <v>143</v>
      </c>
      <c r="K191" s="361" t="s">
        <v>144</v>
      </c>
      <c r="L191" s="14"/>
    </row>
    <row r="192" spans="1:12" ht="16.5" customHeight="1">
      <c r="A192" s="319" t="s">
        <v>680</v>
      </c>
      <c r="B192" s="324"/>
      <c r="C192" s="324"/>
      <c r="D192" s="324"/>
      <c r="E192" s="324"/>
      <c r="F192" s="324"/>
      <c r="G192" s="332"/>
      <c r="H192" s="282"/>
      <c r="I192" s="282"/>
      <c r="J192" s="56">
        <v>5900</v>
      </c>
      <c r="K192" s="124">
        <v>46</v>
      </c>
      <c r="L192" s="14"/>
    </row>
    <row r="193" spans="1:12" ht="16.5" customHeight="1">
      <c r="A193" s="319" t="s">
        <v>47</v>
      </c>
      <c r="B193" s="324"/>
      <c r="C193" s="324"/>
      <c r="D193" s="324"/>
      <c r="E193" s="324"/>
      <c r="F193" s="324"/>
      <c r="G193" s="332"/>
      <c r="H193" s="282"/>
      <c r="I193" s="282"/>
      <c r="J193" s="56">
        <v>6600</v>
      </c>
      <c r="K193" s="124">
        <v>53</v>
      </c>
      <c r="L193" s="14"/>
    </row>
    <row r="194" spans="1:12" ht="16.5" customHeight="1">
      <c r="A194" s="319" t="s">
        <v>48</v>
      </c>
      <c r="B194" s="324"/>
      <c r="C194" s="324"/>
      <c r="D194" s="324"/>
      <c r="E194" s="324"/>
      <c r="F194" s="324"/>
      <c r="G194" s="332"/>
      <c r="H194" s="282"/>
      <c r="I194" s="282"/>
      <c r="J194" s="56">
        <v>2400</v>
      </c>
      <c r="K194" s="124">
        <v>12</v>
      </c>
      <c r="L194" s="14"/>
    </row>
    <row r="195" spans="1:12" ht="16.5" customHeight="1">
      <c r="A195" s="345" t="s">
        <v>566</v>
      </c>
      <c r="B195" s="324"/>
      <c r="C195" s="324"/>
      <c r="D195" s="324"/>
      <c r="E195" s="324"/>
      <c r="F195" s="324"/>
      <c r="G195" s="332"/>
      <c r="H195" s="282"/>
      <c r="I195" s="282"/>
      <c r="J195" s="174" t="s">
        <v>143</v>
      </c>
      <c r="K195" s="361" t="s">
        <v>144</v>
      </c>
      <c r="L195" s="14"/>
    </row>
    <row r="196" spans="1:12" ht="16.5" customHeight="1">
      <c r="A196" s="319" t="s">
        <v>711</v>
      </c>
      <c r="B196" s="324"/>
      <c r="C196" s="324"/>
      <c r="D196" s="324"/>
      <c r="E196" s="324"/>
      <c r="F196" s="324"/>
      <c r="G196" s="332"/>
      <c r="H196" s="277"/>
      <c r="I196" s="277"/>
      <c r="J196" s="56">
        <v>6500</v>
      </c>
      <c r="K196" s="124">
        <v>41.5</v>
      </c>
      <c r="L196" s="14"/>
    </row>
    <row r="197" spans="1:12" ht="16.5" customHeight="1">
      <c r="A197" s="319" t="s">
        <v>712</v>
      </c>
      <c r="B197" s="324"/>
      <c r="C197" s="324"/>
      <c r="D197" s="324"/>
      <c r="E197" s="324"/>
      <c r="F197" s="324"/>
      <c r="G197" s="332"/>
      <c r="H197" s="277"/>
      <c r="I197" s="277"/>
      <c r="J197" s="56">
        <v>5800</v>
      </c>
      <c r="K197" s="124">
        <v>43</v>
      </c>
      <c r="L197" s="14"/>
    </row>
    <row r="198" spans="1:12" s="326" customFormat="1" ht="16.5" customHeight="1">
      <c r="A198" s="319" t="s">
        <v>713</v>
      </c>
      <c r="B198" s="324"/>
      <c r="C198" s="324"/>
      <c r="D198" s="324"/>
      <c r="E198" s="324"/>
      <c r="F198" s="324"/>
      <c r="G198" s="332"/>
      <c r="H198" s="277"/>
      <c r="I198" s="277"/>
      <c r="J198" s="56">
        <v>4300</v>
      </c>
      <c r="K198" s="124">
        <v>29</v>
      </c>
      <c r="L198" s="14"/>
    </row>
    <row r="199" spans="1:12" ht="16.5" customHeight="1">
      <c r="A199" s="319" t="s">
        <v>714</v>
      </c>
      <c r="B199" s="324"/>
      <c r="C199" s="324"/>
      <c r="D199" s="324"/>
      <c r="E199" s="324"/>
      <c r="F199" s="324"/>
      <c r="G199" s="332"/>
      <c r="H199" s="277"/>
      <c r="I199" s="277"/>
      <c r="J199" s="56">
        <v>6800</v>
      </c>
      <c r="K199" s="124">
        <v>53</v>
      </c>
      <c r="L199" s="14"/>
    </row>
    <row r="200" spans="1:12" ht="16.5" customHeight="1">
      <c r="A200" s="328" t="s">
        <v>992</v>
      </c>
      <c r="B200" s="327"/>
      <c r="C200" s="327"/>
      <c r="D200" s="327"/>
      <c r="E200" s="327"/>
      <c r="F200" s="327"/>
      <c r="G200" s="332"/>
      <c r="H200" s="277"/>
      <c r="I200" s="277"/>
      <c r="J200" s="56">
        <v>2100</v>
      </c>
      <c r="K200" s="124">
        <v>14</v>
      </c>
      <c r="L200" s="14"/>
    </row>
    <row r="201" spans="1:12" ht="16.5" customHeight="1">
      <c r="A201" s="319" t="s">
        <v>1171</v>
      </c>
      <c r="B201" s="324"/>
      <c r="C201" s="324"/>
      <c r="D201" s="324"/>
      <c r="E201" s="324"/>
      <c r="F201" s="324"/>
      <c r="G201" s="332"/>
      <c r="H201" s="277"/>
      <c r="I201" s="277"/>
      <c r="J201" s="56">
        <v>2400</v>
      </c>
      <c r="K201" s="364">
        <v>15</v>
      </c>
      <c r="L201" s="14"/>
    </row>
    <row r="202" spans="1:12" ht="16.5" customHeight="1">
      <c r="A202" s="319" t="s">
        <v>600</v>
      </c>
      <c r="B202" s="324"/>
      <c r="C202" s="324"/>
      <c r="D202" s="324"/>
      <c r="E202" s="324"/>
      <c r="F202" s="324"/>
      <c r="G202" s="332"/>
      <c r="H202" s="277"/>
      <c r="I202" s="277"/>
      <c r="J202" s="56">
        <v>1800</v>
      </c>
      <c r="K202" s="364">
        <v>10</v>
      </c>
      <c r="L202" s="14"/>
    </row>
    <row r="203" spans="1:12" ht="16.5" customHeight="1">
      <c r="A203" s="319" t="s">
        <v>993</v>
      </c>
      <c r="B203" s="324"/>
      <c r="C203" s="324"/>
      <c r="D203" s="324"/>
      <c r="E203" s="324"/>
      <c r="F203" s="324"/>
      <c r="G203" s="332"/>
      <c r="H203" s="277"/>
      <c r="I203" s="277"/>
      <c r="J203" s="56">
        <v>4400</v>
      </c>
      <c r="K203" s="364">
        <v>28</v>
      </c>
      <c r="L203" s="14"/>
    </row>
    <row r="204" spans="1:12" ht="16.5" customHeight="1">
      <c r="A204" s="319" t="s">
        <v>1283</v>
      </c>
      <c r="B204" s="324"/>
      <c r="C204" s="324"/>
      <c r="D204" s="324"/>
      <c r="E204" s="324"/>
      <c r="F204" s="324"/>
      <c r="G204" s="332"/>
      <c r="H204" s="277"/>
      <c r="I204" s="277"/>
      <c r="J204" s="56">
        <v>4200</v>
      </c>
      <c r="K204" s="364">
        <v>24</v>
      </c>
      <c r="L204" s="14"/>
    </row>
    <row r="205" spans="1:12" ht="16.5" customHeight="1">
      <c r="A205" s="345" t="s">
        <v>567</v>
      </c>
      <c r="B205" s="324"/>
      <c r="C205" s="324"/>
      <c r="D205" s="324"/>
      <c r="E205" s="324"/>
      <c r="F205" s="324"/>
      <c r="G205" s="332"/>
      <c r="H205" s="282"/>
      <c r="I205" s="282"/>
      <c r="J205" s="174" t="s">
        <v>143</v>
      </c>
      <c r="K205" s="361" t="s">
        <v>144</v>
      </c>
      <c r="L205" s="14"/>
    </row>
    <row r="206" spans="1:12" ht="16.5" customHeight="1">
      <c r="A206" s="319" t="s">
        <v>49</v>
      </c>
      <c r="B206" s="324"/>
      <c r="C206" s="324"/>
      <c r="D206" s="324"/>
      <c r="E206" s="324"/>
      <c r="F206" s="324"/>
      <c r="G206" s="332"/>
      <c r="H206" s="277"/>
      <c r="I206" s="277"/>
      <c r="J206" s="56">
        <v>3700</v>
      </c>
      <c r="K206" s="124">
        <v>25</v>
      </c>
      <c r="L206" s="14"/>
    </row>
    <row r="207" spans="1:12" ht="16.5" customHeight="1">
      <c r="A207" s="319" t="s">
        <v>50</v>
      </c>
      <c r="B207" s="324"/>
      <c r="C207" s="324"/>
      <c r="D207" s="324"/>
      <c r="E207" s="324"/>
      <c r="F207" s="324"/>
      <c r="G207" s="332"/>
      <c r="H207" s="277"/>
      <c r="I207" s="277"/>
      <c r="J207" s="56">
        <v>1800</v>
      </c>
      <c r="K207" s="124">
        <v>13</v>
      </c>
      <c r="L207" s="14"/>
    </row>
    <row r="208" spans="1:12" ht="16.5" customHeight="1">
      <c r="A208" s="345" t="s">
        <v>568</v>
      </c>
      <c r="B208" s="324"/>
      <c r="C208" s="324"/>
      <c r="D208" s="324"/>
      <c r="E208" s="324"/>
      <c r="F208" s="324"/>
      <c r="G208" s="332"/>
      <c r="H208" s="282"/>
      <c r="I208" s="282"/>
      <c r="J208" s="174" t="s">
        <v>143</v>
      </c>
      <c r="K208" s="361" t="s">
        <v>144</v>
      </c>
      <c r="L208" s="14"/>
    </row>
    <row r="209" spans="1:12" ht="16.5" customHeight="1">
      <c r="A209" s="319" t="s">
        <v>51</v>
      </c>
      <c r="B209" s="324"/>
      <c r="C209" s="324"/>
      <c r="D209" s="324"/>
      <c r="E209" s="324"/>
      <c r="F209" s="324"/>
      <c r="G209" s="332"/>
      <c r="H209" s="277"/>
      <c r="I209" s="277"/>
      <c r="J209" s="56">
        <v>2100</v>
      </c>
      <c r="K209" s="124">
        <v>12</v>
      </c>
      <c r="L209" s="14"/>
    </row>
    <row r="210" spans="1:12" ht="16.5" customHeight="1">
      <c r="A210" s="319" t="s">
        <v>52</v>
      </c>
      <c r="B210" s="324"/>
      <c r="C210" s="324"/>
      <c r="D210" s="324"/>
      <c r="E210" s="324"/>
      <c r="F210" s="324"/>
      <c r="G210" s="332"/>
      <c r="H210" s="277"/>
      <c r="I210" s="277"/>
      <c r="J210" s="56">
        <v>3100</v>
      </c>
      <c r="K210" s="124">
        <v>19</v>
      </c>
      <c r="L210" s="14"/>
    </row>
    <row r="211" spans="1:12" ht="16.5" customHeight="1">
      <c r="A211" s="345" t="s">
        <v>569</v>
      </c>
      <c r="B211" s="324"/>
      <c r="C211" s="324"/>
      <c r="D211" s="324"/>
      <c r="E211" s="324"/>
      <c r="F211" s="324"/>
      <c r="G211" s="332"/>
      <c r="H211" s="282"/>
      <c r="I211" s="282"/>
      <c r="J211" s="174" t="s">
        <v>143</v>
      </c>
      <c r="K211" s="361" t="s">
        <v>144</v>
      </c>
      <c r="L211" s="14"/>
    </row>
    <row r="212" spans="1:12" ht="16.5" customHeight="1">
      <c r="A212" s="319" t="s">
        <v>601</v>
      </c>
      <c r="B212" s="324"/>
      <c r="C212" s="324"/>
      <c r="D212" s="324"/>
      <c r="E212" s="324"/>
      <c r="F212" s="324"/>
      <c r="G212" s="332"/>
      <c r="H212" s="277"/>
      <c r="I212" s="277"/>
      <c r="J212" s="56">
        <v>7400</v>
      </c>
      <c r="K212" s="124">
        <v>53</v>
      </c>
      <c r="L212" s="14"/>
    </row>
    <row r="213" spans="1:12" ht="16.5" customHeight="1">
      <c r="A213" s="319" t="s">
        <v>602</v>
      </c>
      <c r="B213" s="324"/>
      <c r="C213" s="324"/>
      <c r="D213" s="324"/>
      <c r="E213" s="324"/>
      <c r="F213" s="324"/>
      <c r="G213" s="332"/>
      <c r="H213" s="277"/>
      <c r="I213" s="277"/>
      <c r="J213" s="56">
        <v>5500</v>
      </c>
      <c r="K213" s="124">
        <v>39</v>
      </c>
      <c r="L213" s="14"/>
    </row>
    <row r="214" spans="1:12" ht="16.5" customHeight="1">
      <c r="A214" s="319" t="s">
        <v>603</v>
      </c>
      <c r="B214" s="324"/>
      <c r="C214" s="324"/>
      <c r="D214" s="324"/>
      <c r="E214" s="324"/>
      <c r="F214" s="324"/>
      <c r="G214" s="332"/>
      <c r="H214" s="277"/>
      <c r="I214" s="277"/>
      <c r="J214" s="56">
        <v>4700</v>
      </c>
      <c r="K214" s="124">
        <v>27</v>
      </c>
      <c r="L214" s="14"/>
    </row>
    <row r="215" spans="1:12" ht="16.5" customHeight="1">
      <c r="A215" s="345" t="s">
        <v>570</v>
      </c>
      <c r="B215" s="324"/>
      <c r="C215" s="324"/>
      <c r="D215" s="324"/>
      <c r="E215" s="324"/>
      <c r="F215" s="324"/>
      <c r="G215" s="332"/>
      <c r="H215" s="322"/>
      <c r="I215" s="322"/>
      <c r="J215" s="174" t="s">
        <v>143</v>
      </c>
      <c r="K215" s="361" t="s">
        <v>144</v>
      </c>
      <c r="L215" s="14"/>
    </row>
    <row r="216" spans="1:12" ht="16.5" customHeight="1">
      <c r="A216" s="319" t="s">
        <v>1038</v>
      </c>
      <c r="B216" s="324"/>
      <c r="C216" s="324"/>
      <c r="D216" s="324"/>
      <c r="E216" s="324"/>
      <c r="F216" s="324"/>
      <c r="G216" s="332"/>
      <c r="H216" s="322"/>
      <c r="I216" s="322"/>
      <c r="J216" s="56">
        <v>5700</v>
      </c>
      <c r="K216" s="124">
        <v>41</v>
      </c>
      <c r="L216" s="14"/>
    </row>
    <row r="217" spans="1:12" ht="16.5" customHeight="1">
      <c r="A217" s="319" t="s">
        <v>972</v>
      </c>
      <c r="B217" s="324"/>
      <c r="C217" s="324"/>
      <c r="D217" s="324"/>
      <c r="E217" s="324"/>
      <c r="F217" s="324"/>
      <c r="G217" s="332"/>
      <c r="H217" s="322"/>
      <c r="I217" s="322"/>
      <c r="J217" s="56">
        <v>8700</v>
      </c>
      <c r="K217" s="124">
        <v>66</v>
      </c>
      <c r="L217" s="14"/>
    </row>
    <row r="218" spans="1:12" ht="16.5" customHeight="1">
      <c r="A218" s="345" t="s">
        <v>571</v>
      </c>
      <c r="B218" s="324"/>
      <c r="C218" s="324"/>
      <c r="D218" s="324"/>
      <c r="E218" s="324"/>
      <c r="F218" s="324"/>
      <c r="G218" s="332"/>
      <c r="H218" s="322"/>
      <c r="I218" s="322"/>
      <c r="J218" s="174" t="s">
        <v>143</v>
      </c>
      <c r="K218" s="361" t="s">
        <v>144</v>
      </c>
      <c r="L218" s="14"/>
    </row>
    <row r="219" spans="1:12" s="255" customFormat="1" ht="16.5" customHeight="1">
      <c r="A219" s="319" t="s">
        <v>715</v>
      </c>
      <c r="B219" s="324"/>
      <c r="C219" s="324"/>
      <c r="D219" s="324"/>
      <c r="E219" s="324"/>
      <c r="F219" s="324"/>
      <c r="G219" s="332"/>
      <c r="H219" s="282"/>
      <c r="I219" s="282"/>
      <c r="J219" s="56">
        <v>7100</v>
      </c>
      <c r="K219" s="124">
        <v>50</v>
      </c>
      <c r="L219" s="14"/>
    </row>
    <row r="220" spans="1:12" ht="16.5" customHeight="1">
      <c r="A220" s="319" t="s">
        <v>716</v>
      </c>
      <c r="B220" s="324"/>
      <c r="C220" s="324"/>
      <c r="D220" s="324"/>
      <c r="E220" s="324"/>
      <c r="F220" s="324"/>
      <c r="G220" s="332"/>
      <c r="H220" s="282"/>
      <c r="I220" s="282"/>
      <c r="J220" s="56">
        <v>8000</v>
      </c>
      <c r="K220" s="124">
        <v>59</v>
      </c>
      <c r="L220" s="14"/>
    </row>
    <row r="221" spans="1:12" s="255" customFormat="1" ht="16.5" customHeight="1">
      <c r="A221" s="319" t="s">
        <v>931</v>
      </c>
      <c r="B221" s="324"/>
      <c r="C221" s="324"/>
      <c r="D221" s="324"/>
      <c r="E221" s="324"/>
      <c r="F221" s="324"/>
      <c r="G221" s="332"/>
      <c r="H221" s="282"/>
      <c r="I221" s="282"/>
      <c r="J221" s="56">
        <v>5200</v>
      </c>
      <c r="K221" s="124">
        <v>35</v>
      </c>
      <c r="L221" s="14"/>
    </row>
    <row r="222" spans="1:12" ht="16.5" customHeight="1">
      <c r="A222" s="319" t="s">
        <v>902</v>
      </c>
      <c r="B222" s="324"/>
      <c r="C222" s="324"/>
      <c r="D222" s="324"/>
      <c r="E222" s="324"/>
      <c r="F222" s="324"/>
      <c r="G222" s="332"/>
      <c r="H222" s="282"/>
      <c r="I222" s="282"/>
      <c r="J222" s="56">
        <v>6600</v>
      </c>
      <c r="K222" s="124">
        <v>38</v>
      </c>
      <c r="L222" s="14"/>
    </row>
    <row r="223" spans="1:12" ht="16.5" customHeight="1">
      <c r="A223" s="319" t="s">
        <v>903</v>
      </c>
      <c r="B223" s="324"/>
      <c r="C223" s="324"/>
      <c r="D223" s="324"/>
      <c r="E223" s="324"/>
      <c r="F223" s="324"/>
      <c r="G223" s="332"/>
      <c r="H223" s="282"/>
      <c r="I223" s="282"/>
      <c r="J223" s="56">
        <v>2200</v>
      </c>
      <c r="K223" s="124">
        <v>12.5</v>
      </c>
      <c r="L223" s="14"/>
    </row>
    <row r="224" spans="1:12" ht="16.5" customHeight="1">
      <c r="A224" s="345" t="s">
        <v>572</v>
      </c>
      <c r="B224" s="324"/>
      <c r="C224" s="324"/>
      <c r="D224" s="324"/>
      <c r="E224" s="324"/>
      <c r="F224" s="324"/>
      <c r="G224" s="332"/>
      <c r="H224" s="282"/>
      <c r="I224" s="282"/>
      <c r="J224" s="174" t="s">
        <v>143</v>
      </c>
      <c r="K224" s="361" t="s">
        <v>144</v>
      </c>
      <c r="L224" s="14"/>
    </row>
    <row r="225" spans="1:16" ht="16.5" customHeight="1">
      <c r="A225" s="319" t="s">
        <v>1364</v>
      </c>
      <c r="B225" s="324"/>
      <c r="C225" s="324"/>
      <c r="D225" s="324"/>
      <c r="E225" s="324"/>
      <c r="F225" s="324"/>
      <c r="G225" s="332"/>
      <c r="H225" s="282"/>
      <c r="I225" s="282"/>
      <c r="J225" s="56">
        <v>8800</v>
      </c>
      <c r="K225" s="124">
        <v>56</v>
      </c>
      <c r="L225" s="14"/>
    </row>
    <row r="226" spans="1:16" ht="16.5" customHeight="1">
      <c r="A226" s="319" t="s">
        <v>717</v>
      </c>
      <c r="B226" s="324"/>
      <c r="C226" s="324"/>
      <c r="D226" s="324"/>
      <c r="E226" s="324"/>
      <c r="F226" s="324"/>
      <c r="G226" s="332"/>
      <c r="H226" s="282"/>
      <c r="I226" s="282"/>
      <c r="J226" s="56">
        <v>13900</v>
      </c>
      <c r="K226" s="124">
        <v>104.5</v>
      </c>
      <c r="L226" s="14"/>
    </row>
    <row r="227" spans="1:16" s="46" customFormat="1" ht="16.5" customHeight="1">
      <c r="A227" s="319" t="s">
        <v>1282</v>
      </c>
      <c r="B227" s="324"/>
      <c r="C227" s="324"/>
      <c r="D227" s="324"/>
      <c r="E227" s="324"/>
      <c r="F227" s="324"/>
      <c r="G227" s="332"/>
      <c r="H227" s="282"/>
      <c r="I227" s="282"/>
      <c r="J227" s="56">
        <v>11200</v>
      </c>
      <c r="K227" s="124">
        <v>65</v>
      </c>
      <c r="L227" s="44"/>
    </row>
    <row r="228" spans="1:16" ht="16.5" customHeight="1">
      <c r="A228" s="345" t="s">
        <v>573</v>
      </c>
      <c r="B228" s="324"/>
      <c r="C228" s="324"/>
      <c r="D228" s="324"/>
      <c r="E228" s="324"/>
      <c r="F228" s="324"/>
      <c r="G228" s="332"/>
      <c r="H228" s="282"/>
      <c r="I228" s="282"/>
      <c r="J228" s="174" t="s">
        <v>143</v>
      </c>
      <c r="K228" s="361" t="s">
        <v>144</v>
      </c>
      <c r="L228" s="14"/>
    </row>
    <row r="229" spans="1:16" ht="16.5" customHeight="1">
      <c r="A229" s="347" t="s">
        <v>718</v>
      </c>
      <c r="B229" s="382"/>
      <c r="C229" s="382"/>
      <c r="D229" s="382"/>
      <c r="E229" s="382"/>
      <c r="F229" s="382"/>
      <c r="G229" s="383"/>
      <c r="H229" s="384"/>
      <c r="I229" s="384"/>
      <c r="J229" s="56">
        <v>12000</v>
      </c>
      <c r="K229" s="364">
        <v>77</v>
      </c>
      <c r="L229" s="14"/>
    </row>
    <row r="230" spans="1:16" ht="16.5" customHeight="1">
      <c r="A230" s="347" t="s">
        <v>629</v>
      </c>
      <c r="B230" s="324"/>
      <c r="C230" s="324"/>
      <c r="D230" s="324"/>
      <c r="E230" s="324"/>
      <c r="F230" s="324"/>
      <c r="G230" s="332"/>
      <c r="H230" s="282"/>
      <c r="I230" s="282"/>
      <c r="J230" s="56">
        <v>11500</v>
      </c>
      <c r="K230" s="124">
        <v>85</v>
      </c>
      <c r="L230" s="14"/>
    </row>
    <row r="231" spans="1:16" ht="16.5" customHeight="1">
      <c r="A231" s="319" t="s">
        <v>611</v>
      </c>
      <c r="B231" s="324"/>
      <c r="C231" s="324"/>
      <c r="D231" s="324"/>
      <c r="E231" s="324"/>
      <c r="F231" s="324"/>
      <c r="G231" s="332"/>
      <c r="H231" s="282"/>
      <c r="I231" s="282"/>
      <c r="J231" s="56">
        <v>9700</v>
      </c>
      <c r="K231" s="124">
        <v>65</v>
      </c>
      <c r="L231" s="14"/>
    </row>
    <row r="232" spans="1:16" ht="16.5" customHeight="1" thickBot="1">
      <c r="A232" s="270"/>
      <c r="B232" s="352"/>
      <c r="C232" s="352"/>
      <c r="D232" s="352"/>
      <c r="E232" s="352"/>
      <c r="F232" s="352"/>
      <c r="G232" s="353"/>
      <c r="H232" s="282"/>
      <c r="I232" s="282"/>
      <c r="J232" s="138"/>
      <c r="K232" s="376"/>
      <c r="L232" s="14"/>
      <c r="P232" s="537"/>
    </row>
    <row r="233" spans="1:16" ht="25.5" customHeight="1" thickBot="1">
      <c r="A233" s="714" t="s">
        <v>574</v>
      </c>
      <c r="B233" s="715"/>
      <c r="C233" s="715"/>
      <c r="D233" s="715"/>
      <c r="E233" s="715"/>
      <c r="F233" s="715"/>
      <c r="G233" s="715"/>
      <c r="H233" s="715"/>
      <c r="I233" s="715"/>
      <c r="J233" s="715"/>
      <c r="K233" s="716"/>
      <c r="L233" s="14"/>
    </row>
    <row r="234" spans="1:16" ht="16.5" customHeight="1">
      <c r="A234" s="344" t="s">
        <v>575</v>
      </c>
      <c r="B234" s="330"/>
      <c r="C234" s="330"/>
      <c r="D234" s="330"/>
      <c r="E234" s="330"/>
      <c r="F234" s="330"/>
      <c r="G234" s="331"/>
      <c r="H234" s="282"/>
      <c r="I234" s="282"/>
      <c r="J234" s="360" t="s">
        <v>143</v>
      </c>
      <c r="K234" s="362" t="s">
        <v>144</v>
      </c>
      <c r="L234" s="14"/>
    </row>
    <row r="235" spans="1:16" ht="16.5" customHeight="1">
      <c r="A235" s="319" t="s">
        <v>719</v>
      </c>
      <c r="B235" s="324"/>
      <c r="C235" s="324"/>
      <c r="D235" s="324"/>
      <c r="E235" s="324"/>
      <c r="F235" s="324"/>
      <c r="G235" s="332"/>
      <c r="H235" s="282"/>
      <c r="I235" s="282"/>
      <c r="J235" s="56">
        <v>5300</v>
      </c>
      <c r="K235" s="124">
        <v>36</v>
      </c>
      <c r="L235" s="14"/>
    </row>
    <row r="236" spans="1:16" ht="16.5" customHeight="1">
      <c r="A236" s="319" t="s">
        <v>720</v>
      </c>
      <c r="B236" s="324"/>
      <c r="C236" s="324"/>
      <c r="D236" s="324"/>
      <c r="E236" s="324"/>
      <c r="F236" s="324"/>
      <c r="G236" s="332"/>
      <c r="H236" s="282"/>
      <c r="I236" s="282"/>
      <c r="J236" s="56">
        <v>6400</v>
      </c>
      <c r="K236" s="124">
        <v>44</v>
      </c>
      <c r="L236" s="14"/>
    </row>
    <row r="237" spans="1:16" ht="16.5" customHeight="1">
      <c r="A237" s="319" t="s">
        <v>721</v>
      </c>
      <c r="B237" s="324"/>
      <c r="C237" s="324"/>
      <c r="D237" s="324"/>
      <c r="E237" s="324"/>
      <c r="F237" s="324"/>
      <c r="G237" s="332"/>
      <c r="H237" s="282"/>
      <c r="I237" s="282"/>
      <c r="J237" s="56">
        <v>4200</v>
      </c>
      <c r="K237" s="124">
        <v>21</v>
      </c>
      <c r="L237" s="14"/>
    </row>
    <row r="238" spans="1:16" ht="16.5" customHeight="1">
      <c r="A238" s="345" t="s">
        <v>563</v>
      </c>
      <c r="B238" s="324"/>
      <c r="C238" s="324"/>
      <c r="D238" s="324"/>
      <c r="E238" s="324"/>
      <c r="F238" s="324"/>
      <c r="G238" s="332"/>
      <c r="H238" s="282"/>
      <c r="I238" s="282"/>
      <c r="J238" s="174" t="s">
        <v>143</v>
      </c>
      <c r="K238" s="361" t="s">
        <v>144</v>
      </c>
      <c r="L238" s="14"/>
    </row>
    <row r="239" spans="1:16" ht="16.5" customHeight="1">
      <c r="A239" s="319" t="s">
        <v>635</v>
      </c>
      <c r="B239" s="324"/>
      <c r="C239" s="324"/>
      <c r="D239" s="324"/>
      <c r="E239" s="324"/>
      <c r="F239" s="324"/>
      <c r="G239" s="332"/>
      <c r="H239" s="282"/>
      <c r="I239" s="282"/>
      <c r="J239" s="56">
        <v>9500</v>
      </c>
      <c r="K239" s="124">
        <v>76</v>
      </c>
      <c r="L239" s="14"/>
    </row>
    <row r="240" spans="1:16" ht="16.5" customHeight="1">
      <c r="A240" s="319" t="s">
        <v>636</v>
      </c>
      <c r="B240" s="324"/>
      <c r="C240" s="324"/>
      <c r="D240" s="324"/>
      <c r="E240" s="324"/>
      <c r="F240" s="324"/>
      <c r="G240" s="332"/>
      <c r="H240" s="282"/>
      <c r="I240" s="282"/>
      <c r="J240" s="56">
        <v>9400</v>
      </c>
      <c r="K240" s="124">
        <v>75</v>
      </c>
      <c r="L240" s="14"/>
    </row>
    <row r="241" spans="1:12" ht="16.5" customHeight="1">
      <c r="A241" s="319" t="s">
        <v>637</v>
      </c>
      <c r="B241" s="324"/>
      <c r="C241" s="324"/>
      <c r="D241" s="324"/>
      <c r="E241" s="324"/>
      <c r="F241" s="324"/>
      <c r="G241" s="332"/>
      <c r="H241" s="282"/>
      <c r="I241" s="282"/>
      <c r="J241" s="56">
        <v>8000</v>
      </c>
      <c r="K241" s="124">
        <v>54</v>
      </c>
      <c r="L241" s="14"/>
    </row>
    <row r="242" spans="1:12" ht="16.5" customHeight="1">
      <c r="A242" s="345" t="s">
        <v>576</v>
      </c>
      <c r="B242" s="324"/>
      <c r="C242" s="324"/>
      <c r="D242" s="324"/>
      <c r="E242" s="324"/>
      <c r="F242" s="324"/>
      <c r="G242" s="332"/>
      <c r="H242" s="282"/>
      <c r="I242" s="282"/>
      <c r="J242" s="174" t="s">
        <v>143</v>
      </c>
      <c r="K242" s="361" t="s">
        <v>144</v>
      </c>
      <c r="L242" s="14"/>
    </row>
    <row r="243" spans="1:12" ht="16.5" customHeight="1">
      <c r="A243" s="319" t="s">
        <v>630</v>
      </c>
      <c r="B243" s="324"/>
      <c r="C243" s="324"/>
      <c r="D243" s="324"/>
      <c r="E243" s="324"/>
      <c r="F243" s="324"/>
      <c r="G243" s="332"/>
      <c r="H243" s="282"/>
      <c r="I243" s="282"/>
      <c r="J243" s="56">
        <v>5400</v>
      </c>
      <c r="K243" s="124">
        <v>37</v>
      </c>
      <c r="L243" s="14"/>
    </row>
    <row r="244" spans="1:12" ht="16.5" customHeight="1">
      <c r="A244" s="319" t="s">
        <v>631</v>
      </c>
      <c r="B244" s="324"/>
      <c r="C244" s="324"/>
      <c r="D244" s="324"/>
      <c r="E244" s="324"/>
      <c r="F244" s="324"/>
      <c r="G244" s="332"/>
      <c r="H244" s="282"/>
      <c r="I244" s="282"/>
      <c r="J244" s="56">
        <v>3700</v>
      </c>
      <c r="K244" s="124">
        <v>25</v>
      </c>
      <c r="L244" s="14"/>
    </row>
    <row r="245" spans="1:12" ht="16.5" customHeight="1">
      <c r="A245" s="319" t="s">
        <v>632</v>
      </c>
      <c r="B245" s="324"/>
      <c r="C245" s="324"/>
      <c r="D245" s="324"/>
      <c r="E245" s="324"/>
      <c r="F245" s="324"/>
      <c r="G245" s="332"/>
      <c r="H245" s="282"/>
      <c r="I245" s="282"/>
      <c r="J245" s="56">
        <v>4200</v>
      </c>
      <c r="K245" s="124">
        <v>24</v>
      </c>
      <c r="L245" s="14"/>
    </row>
    <row r="246" spans="1:12" ht="16.5" customHeight="1" thickBot="1">
      <c r="A246" s="117"/>
      <c r="B246" s="120"/>
      <c r="C246" s="120"/>
      <c r="D246" s="120"/>
      <c r="E246" s="120"/>
      <c r="F246" s="120"/>
      <c r="G246" s="121"/>
      <c r="H246" s="26"/>
      <c r="I246" s="26"/>
      <c r="J246" s="91"/>
      <c r="K246" s="96"/>
      <c r="L246" s="14"/>
    </row>
    <row r="247" spans="1:12" ht="25.5" customHeight="1" thickBot="1">
      <c r="A247" s="679" t="s">
        <v>801</v>
      </c>
      <c r="B247" s="680"/>
      <c r="C247" s="680"/>
      <c r="D247" s="680"/>
      <c r="E247" s="680"/>
      <c r="F247" s="680"/>
      <c r="G247" s="680"/>
      <c r="H247" s="680"/>
      <c r="I247" s="680"/>
      <c r="J247" s="680"/>
      <c r="K247" s="681"/>
      <c r="L247" s="14"/>
    </row>
    <row r="248" spans="1:12" ht="16.5" customHeight="1">
      <c r="A248" s="135" t="s">
        <v>577</v>
      </c>
      <c r="B248" s="128"/>
      <c r="C248" s="128"/>
      <c r="D248" s="128"/>
      <c r="E248" s="128"/>
      <c r="F248" s="128"/>
      <c r="G248" s="155"/>
      <c r="H248" s="26"/>
      <c r="I248" s="26"/>
      <c r="J248" s="374" t="s">
        <v>143</v>
      </c>
      <c r="K248" s="362" t="s">
        <v>144</v>
      </c>
      <c r="L248" s="14"/>
    </row>
    <row r="249" spans="1:12" ht="16.5" customHeight="1">
      <c r="A249" s="61" t="s">
        <v>633</v>
      </c>
      <c r="B249" s="68"/>
      <c r="C249" s="68"/>
      <c r="D249" s="68"/>
      <c r="E249" s="68"/>
      <c r="F249" s="68"/>
      <c r="G249" s="69"/>
      <c r="H249" s="26"/>
      <c r="I249" s="26"/>
      <c r="J249" s="90">
        <v>8000</v>
      </c>
      <c r="K249" s="124">
        <v>58</v>
      </c>
      <c r="L249" s="14"/>
    </row>
    <row r="250" spans="1:12" ht="16.5" customHeight="1">
      <c r="A250" s="112" t="s">
        <v>578</v>
      </c>
      <c r="B250" s="68"/>
      <c r="C250" s="68"/>
      <c r="D250" s="68"/>
      <c r="E250" s="68"/>
      <c r="F250" s="68"/>
      <c r="G250" s="69"/>
      <c r="H250" s="26"/>
      <c r="I250" s="26"/>
      <c r="J250" s="375" t="s">
        <v>143</v>
      </c>
      <c r="K250" s="361" t="s">
        <v>144</v>
      </c>
      <c r="L250" s="14"/>
    </row>
    <row r="251" spans="1:12" ht="16.5" customHeight="1">
      <c r="A251" s="61" t="s">
        <v>634</v>
      </c>
      <c r="B251" s="68"/>
      <c r="C251" s="68"/>
      <c r="D251" s="68"/>
      <c r="E251" s="68"/>
      <c r="F251" s="68"/>
      <c r="G251" s="69"/>
      <c r="H251" s="26"/>
      <c r="I251" s="26"/>
      <c r="J251" s="90">
        <v>9000</v>
      </c>
      <c r="K251" s="124">
        <v>71</v>
      </c>
      <c r="L251" s="14"/>
    </row>
    <row r="252" spans="1:12" ht="16.5" customHeight="1">
      <c r="A252" s="61" t="s">
        <v>722</v>
      </c>
      <c r="B252" s="68"/>
      <c r="C252" s="68"/>
      <c r="D252" s="68"/>
      <c r="E252" s="68"/>
      <c r="F252" s="68"/>
      <c r="G252" s="69"/>
      <c r="H252" s="26"/>
      <c r="I252" s="26"/>
      <c r="J252" s="90">
        <v>9900</v>
      </c>
      <c r="K252" s="124">
        <v>71</v>
      </c>
      <c r="L252" s="14"/>
    </row>
    <row r="253" spans="1:12" ht="16.5" customHeight="1" thickBot="1">
      <c r="A253" s="117"/>
      <c r="B253" s="120"/>
      <c r="C253" s="120"/>
      <c r="D253" s="120"/>
      <c r="E253" s="120"/>
      <c r="F253" s="120"/>
      <c r="G253" s="121"/>
      <c r="H253" s="26"/>
      <c r="I253" s="26"/>
      <c r="J253" s="91"/>
      <c r="K253" s="96"/>
      <c r="L253" s="14"/>
    </row>
    <row r="254" spans="1:12" ht="25.5" customHeight="1" thickBot="1">
      <c r="A254" s="717" t="s">
        <v>579</v>
      </c>
      <c r="B254" s="718"/>
      <c r="C254" s="718"/>
      <c r="D254" s="718"/>
      <c r="E254" s="718"/>
      <c r="F254" s="718"/>
      <c r="G254" s="718"/>
      <c r="H254" s="718"/>
      <c r="I254" s="718"/>
      <c r="J254" s="718"/>
      <c r="K254" s="719"/>
      <c r="L254" s="14"/>
    </row>
    <row r="255" spans="1:12" ht="16.5" customHeight="1">
      <c r="A255" s="344" t="s">
        <v>580</v>
      </c>
      <c r="B255" s="330"/>
      <c r="C255" s="330"/>
      <c r="D255" s="330"/>
      <c r="E255" s="330"/>
      <c r="F255" s="330"/>
      <c r="G255" s="331"/>
      <c r="H255" s="282"/>
      <c r="I255" s="282"/>
      <c r="J255" s="360" t="s">
        <v>143</v>
      </c>
      <c r="K255" s="362" t="s">
        <v>144</v>
      </c>
      <c r="L255" s="14"/>
    </row>
    <row r="256" spans="1:12" ht="16.5" customHeight="1">
      <c r="A256" s="319" t="s">
        <v>998</v>
      </c>
      <c r="B256" s="324"/>
      <c r="C256" s="324"/>
      <c r="D256" s="324"/>
      <c r="E256" s="324"/>
      <c r="F256" s="324"/>
      <c r="G256" s="332"/>
      <c r="H256" s="282"/>
      <c r="I256" s="282"/>
      <c r="J256" s="56">
        <v>6200</v>
      </c>
      <c r="K256" s="124">
        <v>40</v>
      </c>
      <c r="L256" s="14"/>
    </row>
    <row r="257" spans="1:12" ht="16.5" customHeight="1">
      <c r="A257" s="319" t="s">
        <v>638</v>
      </c>
      <c r="B257" s="324"/>
      <c r="C257" s="324"/>
      <c r="D257" s="324"/>
      <c r="E257" s="324"/>
      <c r="F257" s="324"/>
      <c r="G257" s="332"/>
      <c r="H257" s="282"/>
      <c r="I257" s="282"/>
      <c r="J257" s="56">
        <v>8600</v>
      </c>
      <c r="K257" s="124">
        <v>55</v>
      </c>
      <c r="L257" s="14"/>
    </row>
    <row r="258" spans="1:12" ht="16.5" customHeight="1">
      <c r="A258" s="319" t="s">
        <v>639</v>
      </c>
      <c r="B258" s="324"/>
      <c r="C258" s="324"/>
      <c r="D258" s="324"/>
      <c r="E258" s="324"/>
      <c r="F258" s="324"/>
      <c r="G258" s="332"/>
      <c r="H258" s="282"/>
      <c r="I258" s="282"/>
      <c r="J258" s="56">
        <v>14750</v>
      </c>
      <c r="K258" s="124">
        <v>40</v>
      </c>
      <c r="L258" s="14"/>
    </row>
    <row r="259" spans="1:12" s="512" customFormat="1" ht="16.5" customHeight="1">
      <c r="A259" s="513" t="s">
        <v>1187</v>
      </c>
      <c r="B259" s="514"/>
      <c r="C259" s="514"/>
      <c r="D259" s="514"/>
      <c r="E259" s="514"/>
      <c r="F259" s="514"/>
      <c r="G259" s="332"/>
      <c r="H259" s="282"/>
      <c r="I259" s="282"/>
      <c r="J259" s="56">
        <v>24500</v>
      </c>
      <c r="K259" s="124">
        <v>50</v>
      </c>
      <c r="L259" s="14"/>
    </row>
    <row r="260" spans="1:12" ht="16.5" customHeight="1">
      <c r="A260" s="319" t="s">
        <v>1186</v>
      </c>
      <c r="B260" s="324"/>
      <c r="C260" s="324"/>
      <c r="D260" s="324"/>
      <c r="E260" s="324"/>
      <c r="F260" s="324"/>
      <c r="G260" s="332"/>
      <c r="H260" s="282"/>
      <c r="I260" s="282"/>
      <c r="J260" s="56">
        <v>5000</v>
      </c>
      <c r="K260" s="124">
        <v>35</v>
      </c>
      <c r="L260" s="14"/>
    </row>
    <row r="261" spans="1:12" ht="16.5" customHeight="1">
      <c r="A261" s="345" t="s">
        <v>581</v>
      </c>
      <c r="B261" s="324"/>
      <c r="C261" s="324"/>
      <c r="D261" s="324"/>
      <c r="E261" s="324"/>
      <c r="F261" s="324"/>
      <c r="G261" s="332"/>
      <c r="H261" s="282"/>
      <c r="I261" s="282"/>
      <c r="J261" s="174" t="s">
        <v>143</v>
      </c>
      <c r="K261" s="361" t="s">
        <v>144</v>
      </c>
      <c r="L261" s="14"/>
    </row>
    <row r="262" spans="1:12" s="243" customFormat="1" ht="16.5" customHeight="1">
      <c r="A262" s="319" t="s">
        <v>723</v>
      </c>
      <c r="B262" s="324"/>
      <c r="C262" s="324"/>
      <c r="D262" s="324"/>
      <c r="E262" s="324"/>
      <c r="F262" s="324"/>
      <c r="G262" s="332"/>
      <c r="H262" s="282"/>
      <c r="I262" s="282"/>
      <c r="J262" s="56">
        <v>4500</v>
      </c>
      <c r="K262" s="124">
        <v>32</v>
      </c>
      <c r="L262" s="14"/>
    </row>
    <row r="263" spans="1:12" ht="16.5" customHeight="1">
      <c r="A263" s="385" t="s">
        <v>582</v>
      </c>
      <c r="B263" s="352"/>
      <c r="C263" s="352"/>
      <c r="D263" s="352"/>
      <c r="E263" s="352"/>
      <c r="F263" s="352"/>
      <c r="G263" s="353"/>
      <c r="H263" s="282"/>
      <c r="I263" s="282"/>
      <c r="J263" s="368" t="s">
        <v>143</v>
      </c>
      <c r="K263" s="377" t="s">
        <v>144</v>
      </c>
      <c r="L263" s="14"/>
    </row>
    <row r="264" spans="1:12" ht="16.5" customHeight="1">
      <c r="A264" s="319" t="s">
        <v>1014</v>
      </c>
      <c r="B264" s="324"/>
      <c r="C264" s="324"/>
      <c r="D264" s="324"/>
      <c r="E264" s="324"/>
      <c r="F264" s="324"/>
      <c r="G264" s="324"/>
      <c r="H264" s="281"/>
      <c r="I264" s="281"/>
      <c r="J264" s="55">
        <v>3800</v>
      </c>
      <c r="K264" s="124">
        <v>34.200000000000003</v>
      </c>
      <c r="L264" s="14"/>
    </row>
    <row r="265" spans="1:12" ht="16.5" customHeight="1">
      <c r="A265" s="329" t="s">
        <v>896</v>
      </c>
      <c r="B265" s="386"/>
      <c r="C265" s="386"/>
      <c r="D265" s="386"/>
      <c r="E265" s="386"/>
      <c r="F265" s="386"/>
      <c r="G265" s="386"/>
      <c r="H265" s="387"/>
      <c r="I265" s="387"/>
      <c r="J265" s="181">
        <v>5100</v>
      </c>
      <c r="K265" s="365">
        <v>43</v>
      </c>
      <c r="L265" s="14"/>
    </row>
    <row r="266" spans="1:12" ht="16.5" customHeight="1">
      <c r="A266" s="319" t="s">
        <v>980</v>
      </c>
      <c r="B266" s="382"/>
      <c r="C266" s="382"/>
      <c r="D266" s="382"/>
      <c r="E266" s="382"/>
      <c r="F266" s="382"/>
      <c r="G266" s="383"/>
      <c r="H266" s="388"/>
      <c r="I266" s="388"/>
      <c r="J266" s="56">
        <v>6700</v>
      </c>
      <c r="K266" s="364">
        <v>43</v>
      </c>
      <c r="L266" s="14"/>
    </row>
    <row r="267" spans="1:12" s="15" customFormat="1" ht="16.5" customHeight="1">
      <c r="A267" s="319" t="s">
        <v>981</v>
      </c>
      <c r="B267" s="324"/>
      <c r="C267" s="324"/>
      <c r="D267" s="324"/>
      <c r="E267" s="324"/>
      <c r="F267" s="324"/>
      <c r="G267" s="332"/>
      <c r="H267" s="282"/>
      <c r="I267" s="282"/>
      <c r="J267" s="56">
        <v>9200</v>
      </c>
      <c r="K267" s="124">
        <v>60</v>
      </c>
      <c r="L267" s="14"/>
    </row>
    <row r="268" spans="1:12" s="15" customFormat="1" ht="16.5" customHeight="1">
      <c r="A268" s="319" t="s">
        <v>982</v>
      </c>
      <c r="B268" s="324"/>
      <c r="C268" s="324"/>
      <c r="D268" s="324"/>
      <c r="E268" s="324"/>
      <c r="F268" s="324"/>
      <c r="G268" s="332"/>
      <c r="H268" s="282"/>
      <c r="I268" s="282"/>
      <c r="J268" s="56">
        <v>15000</v>
      </c>
      <c r="K268" s="124">
        <v>43</v>
      </c>
      <c r="L268" s="14"/>
    </row>
    <row r="269" spans="1:12" s="15" customFormat="1" ht="16.5" customHeight="1">
      <c r="A269" s="513" t="s">
        <v>1182</v>
      </c>
      <c r="B269" s="514"/>
      <c r="C269" s="514"/>
      <c r="D269" s="514"/>
      <c r="E269" s="514"/>
      <c r="F269" s="514"/>
      <c r="G269" s="332"/>
      <c r="H269" s="282"/>
      <c r="I269" s="282"/>
      <c r="J269" s="56">
        <v>24500</v>
      </c>
      <c r="K269" s="124">
        <v>54</v>
      </c>
      <c r="L269" s="14"/>
    </row>
    <row r="270" spans="1:12" s="15" customFormat="1" ht="16.5" customHeight="1">
      <c r="A270" s="319" t="s">
        <v>1181</v>
      </c>
      <c r="B270" s="324"/>
      <c r="C270" s="324"/>
      <c r="D270" s="324"/>
      <c r="E270" s="324"/>
      <c r="F270" s="324"/>
      <c r="G270" s="332"/>
      <c r="H270" s="282"/>
      <c r="I270" s="282"/>
      <c r="J270" s="56">
        <v>6100</v>
      </c>
      <c r="K270" s="124">
        <v>47</v>
      </c>
      <c r="L270" s="14"/>
    </row>
    <row r="271" spans="1:12" s="15" customFormat="1" ht="16.5" customHeight="1">
      <c r="A271" s="389" t="s">
        <v>968</v>
      </c>
      <c r="B271" s="324"/>
      <c r="C271" s="324"/>
      <c r="D271" s="324"/>
      <c r="E271" s="324"/>
      <c r="F271" s="324"/>
      <c r="G271" s="332"/>
      <c r="H271" s="322"/>
      <c r="I271" s="322"/>
      <c r="J271" s="174" t="s">
        <v>143</v>
      </c>
      <c r="K271" s="361" t="s">
        <v>144</v>
      </c>
      <c r="L271" s="14"/>
    </row>
    <row r="272" spans="1:12" s="15" customFormat="1" ht="16.5" customHeight="1">
      <c r="A272" s="319" t="s">
        <v>969</v>
      </c>
      <c r="B272" s="324"/>
      <c r="C272" s="324"/>
      <c r="D272" s="324"/>
      <c r="E272" s="324"/>
      <c r="F272" s="324"/>
      <c r="G272" s="332"/>
      <c r="H272" s="322"/>
      <c r="I272" s="322"/>
      <c r="J272" s="56">
        <v>15000</v>
      </c>
      <c r="K272" s="261">
        <v>138</v>
      </c>
      <c r="L272" s="14"/>
    </row>
    <row r="273" spans="1:12" s="15" customFormat="1" ht="16.5" customHeight="1">
      <c r="A273" s="345" t="s">
        <v>340</v>
      </c>
      <c r="B273" s="324"/>
      <c r="C273" s="324"/>
      <c r="D273" s="324"/>
      <c r="E273" s="324"/>
      <c r="F273" s="324"/>
      <c r="G273" s="332"/>
      <c r="H273" s="322"/>
      <c r="I273" s="322"/>
      <c r="J273" s="174" t="s">
        <v>143</v>
      </c>
      <c r="K273" s="361" t="s">
        <v>144</v>
      </c>
      <c r="L273" s="14"/>
    </row>
    <row r="274" spans="1:12" s="15" customFormat="1" ht="16.5" customHeight="1">
      <c r="A274" s="319" t="s">
        <v>642</v>
      </c>
      <c r="B274" s="324"/>
      <c r="C274" s="324"/>
      <c r="D274" s="324"/>
      <c r="E274" s="324"/>
      <c r="F274" s="324"/>
      <c r="G274" s="332"/>
      <c r="H274" s="322"/>
      <c r="I274" s="322"/>
      <c r="J274" s="56">
        <v>14100</v>
      </c>
      <c r="K274" s="261">
        <v>125</v>
      </c>
      <c r="L274" s="14"/>
    </row>
    <row r="275" spans="1:12" s="15" customFormat="1" ht="16.5" customHeight="1">
      <c r="A275" s="551" t="s">
        <v>1356</v>
      </c>
      <c r="B275" s="552"/>
      <c r="C275" s="552"/>
      <c r="D275" s="552"/>
      <c r="E275" s="552"/>
      <c r="F275" s="552"/>
      <c r="G275" s="332"/>
      <c r="H275" s="322"/>
      <c r="I275" s="322"/>
      <c r="J275" s="56">
        <v>14500</v>
      </c>
      <c r="K275" s="261">
        <v>128</v>
      </c>
      <c r="L275" s="14"/>
    </row>
    <row r="276" spans="1:12" s="15" customFormat="1" ht="16.5" customHeight="1">
      <c r="A276" s="345" t="s">
        <v>71</v>
      </c>
      <c r="B276" s="324"/>
      <c r="C276" s="324"/>
      <c r="D276" s="324"/>
      <c r="E276" s="324"/>
      <c r="F276" s="324"/>
      <c r="G276" s="332"/>
      <c r="H276" s="322"/>
      <c r="I276" s="322"/>
      <c r="J276" s="174" t="s">
        <v>143</v>
      </c>
      <c r="K276" s="361" t="s">
        <v>144</v>
      </c>
      <c r="L276" s="14"/>
    </row>
    <row r="277" spans="1:12" s="15" customFormat="1" ht="16.5" customHeight="1">
      <c r="A277" s="319" t="s">
        <v>643</v>
      </c>
      <c r="B277" s="324"/>
      <c r="C277" s="324"/>
      <c r="D277" s="324"/>
      <c r="E277" s="324"/>
      <c r="F277" s="324"/>
      <c r="G277" s="332"/>
      <c r="H277" s="322"/>
      <c r="I277" s="322"/>
      <c r="J277" s="56">
        <v>16000</v>
      </c>
      <c r="K277" s="261">
        <v>145</v>
      </c>
      <c r="L277" s="14"/>
    </row>
    <row r="278" spans="1:12" s="15" customFormat="1" ht="16.5" customHeight="1">
      <c r="A278" s="345" t="s">
        <v>72</v>
      </c>
      <c r="B278" s="324"/>
      <c r="C278" s="324"/>
      <c r="D278" s="324"/>
      <c r="E278" s="324"/>
      <c r="F278" s="324"/>
      <c r="G278" s="332"/>
      <c r="H278" s="322"/>
      <c r="I278" s="322"/>
      <c r="J278" s="174" t="s">
        <v>143</v>
      </c>
      <c r="K278" s="361" t="s">
        <v>144</v>
      </c>
      <c r="L278" s="14"/>
    </row>
    <row r="279" spans="1:12" s="15" customFormat="1" ht="16.5" customHeight="1">
      <c r="A279" s="319" t="s">
        <v>897</v>
      </c>
      <c r="B279" s="324"/>
      <c r="C279" s="324"/>
      <c r="D279" s="324"/>
      <c r="E279" s="324"/>
      <c r="F279" s="324"/>
      <c r="G279" s="332"/>
      <c r="H279" s="322"/>
      <c r="I279" s="322"/>
      <c r="J279" s="56">
        <v>24000</v>
      </c>
      <c r="K279" s="261">
        <v>229</v>
      </c>
      <c r="L279" s="14"/>
    </row>
    <row r="280" spans="1:12" s="15" customFormat="1" ht="16.5" customHeight="1">
      <c r="A280" s="319" t="s">
        <v>898</v>
      </c>
      <c r="B280" s="352"/>
      <c r="C280" s="352"/>
      <c r="D280" s="352"/>
      <c r="E280" s="352"/>
      <c r="F280" s="352"/>
      <c r="G280" s="353"/>
      <c r="H280" s="322"/>
      <c r="I280" s="322"/>
      <c r="J280" s="138">
        <v>27800</v>
      </c>
      <c r="K280" s="373">
        <v>272</v>
      </c>
      <c r="L280" s="14"/>
    </row>
    <row r="281" spans="1:12" s="15" customFormat="1" ht="16.5" customHeight="1" thickBot="1">
      <c r="A281" s="270"/>
      <c r="B281" s="352"/>
      <c r="C281" s="352"/>
      <c r="D281" s="352"/>
      <c r="E281" s="352"/>
      <c r="F281" s="352"/>
      <c r="G281" s="353"/>
      <c r="H281" s="322"/>
      <c r="I281" s="322"/>
      <c r="J281" s="138"/>
      <c r="K281" s="373"/>
      <c r="L281" s="14"/>
    </row>
    <row r="282" spans="1:12" s="15" customFormat="1" ht="25.5" customHeight="1" thickBot="1">
      <c r="A282" s="653" t="s">
        <v>1276</v>
      </c>
      <c r="B282" s="720"/>
      <c r="C282" s="720"/>
      <c r="D282" s="720"/>
      <c r="E282" s="720"/>
      <c r="F282" s="720"/>
      <c r="G282" s="720"/>
      <c r="H282" s="720"/>
      <c r="I282" s="720"/>
      <c r="J282" s="720"/>
      <c r="K282" s="721"/>
      <c r="L282" s="14"/>
    </row>
    <row r="283" spans="1:12" s="15" customFormat="1" ht="16.5" customHeight="1">
      <c r="A283" s="722" t="s">
        <v>583</v>
      </c>
      <c r="B283" s="723"/>
      <c r="C283" s="723"/>
      <c r="D283" s="723"/>
      <c r="E283" s="723"/>
      <c r="F283" s="723"/>
      <c r="G283" s="723"/>
      <c r="H283" s="322"/>
      <c r="I283" s="322"/>
      <c r="J283" s="530" t="s">
        <v>143</v>
      </c>
      <c r="K283" s="531" t="s">
        <v>144</v>
      </c>
      <c r="L283" s="14"/>
    </row>
    <row r="284" spans="1:12" s="15" customFormat="1" ht="16.5" customHeight="1">
      <c r="A284" s="659" t="s">
        <v>724</v>
      </c>
      <c r="B284" s="671"/>
      <c r="C284" s="671"/>
      <c r="D284" s="671"/>
      <c r="E284" s="671"/>
      <c r="F284" s="671"/>
      <c r="G284" s="671"/>
      <c r="H284" s="322"/>
      <c r="I284" s="322"/>
      <c r="J284" s="138">
        <v>4600</v>
      </c>
      <c r="K284" s="373">
        <v>33</v>
      </c>
      <c r="L284" s="14"/>
    </row>
    <row r="285" spans="1:12" s="15" customFormat="1" ht="16.5" customHeight="1">
      <c r="A285" s="672" t="s">
        <v>584</v>
      </c>
      <c r="B285" s="673"/>
      <c r="C285" s="673"/>
      <c r="D285" s="673"/>
      <c r="E285" s="673"/>
      <c r="F285" s="673"/>
      <c r="G285" s="673"/>
      <c r="H285" s="322"/>
      <c r="I285" s="322"/>
      <c r="J285" s="390" t="s">
        <v>143</v>
      </c>
      <c r="K285" s="378" t="s">
        <v>144</v>
      </c>
      <c r="L285" s="14"/>
    </row>
    <row r="286" spans="1:12" s="15" customFormat="1" ht="16.5" customHeight="1">
      <c r="A286" s="659" t="s">
        <v>725</v>
      </c>
      <c r="B286" s="671"/>
      <c r="C286" s="671"/>
      <c r="D286" s="671"/>
      <c r="E286" s="671"/>
      <c r="F286" s="671"/>
      <c r="G286" s="671"/>
      <c r="H286" s="322"/>
      <c r="I286" s="322"/>
      <c r="J286" s="138">
        <v>6600</v>
      </c>
      <c r="K286" s="373">
        <v>51</v>
      </c>
      <c r="L286" s="14"/>
    </row>
    <row r="287" spans="1:12" s="15" customFormat="1" ht="16.5" customHeight="1">
      <c r="A287" s="659" t="s">
        <v>640</v>
      </c>
      <c r="B287" s="671"/>
      <c r="C287" s="671"/>
      <c r="D287" s="671"/>
      <c r="E287" s="671"/>
      <c r="F287" s="671"/>
      <c r="G287" s="671"/>
      <c r="H287" s="322"/>
      <c r="I287" s="322"/>
      <c r="J287" s="138">
        <v>5700</v>
      </c>
      <c r="K287" s="373">
        <v>37</v>
      </c>
      <c r="L287" s="14"/>
    </row>
    <row r="288" spans="1:12" s="15" customFormat="1" ht="16.5" customHeight="1">
      <c r="A288" s="659" t="s">
        <v>641</v>
      </c>
      <c r="B288" s="671"/>
      <c r="C288" s="671"/>
      <c r="D288" s="671"/>
      <c r="E288" s="671"/>
      <c r="F288" s="671"/>
      <c r="G288" s="671"/>
      <c r="H288" s="322"/>
      <c r="I288" s="322"/>
      <c r="J288" s="138">
        <v>8000</v>
      </c>
      <c r="K288" s="373">
        <v>54</v>
      </c>
      <c r="L288" s="14"/>
    </row>
    <row r="289" spans="1:12" s="15" customFormat="1" ht="16.5" customHeight="1">
      <c r="A289" s="659" t="s">
        <v>726</v>
      </c>
      <c r="B289" s="671"/>
      <c r="C289" s="671"/>
      <c r="D289" s="671"/>
      <c r="E289" s="671"/>
      <c r="F289" s="671"/>
      <c r="G289" s="671"/>
      <c r="H289" s="322"/>
      <c r="I289" s="322"/>
      <c r="J289" s="138">
        <v>2100</v>
      </c>
      <c r="K289" s="373">
        <v>11</v>
      </c>
      <c r="L289" s="14"/>
    </row>
    <row r="290" spans="1:12" s="15" customFormat="1" ht="16.5" customHeight="1">
      <c r="A290" s="672" t="s">
        <v>1277</v>
      </c>
      <c r="B290" s="673"/>
      <c r="C290" s="673"/>
      <c r="D290" s="673"/>
      <c r="E290" s="673"/>
      <c r="F290" s="673"/>
      <c r="G290" s="673"/>
      <c r="H290" s="322"/>
      <c r="I290" s="322"/>
      <c r="J290" s="390" t="s">
        <v>143</v>
      </c>
      <c r="K290" s="378" t="s">
        <v>144</v>
      </c>
      <c r="L290" s="14"/>
    </row>
    <row r="291" spans="1:12" s="15" customFormat="1" ht="16.5" customHeight="1">
      <c r="A291" s="659" t="s">
        <v>1278</v>
      </c>
      <c r="B291" s="660"/>
      <c r="C291" s="660"/>
      <c r="D291" s="660"/>
      <c r="E291" s="660"/>
      <c r="F291" s="660"/>
      <c r="G291" s="660"/>
      <c r="H291" s="323"/>
      <c r="I291" s="323"/>
      <c r="J291" s="138">
        <v>15700</v>
      </c>
      <c r="K291" s="372">
        <v>138</v>
      </c>
      <c r="L291" s="14"/>
    </row>
    <row r="292" spans="1:12" s="15" customFormat="1" ht="16.5" customHeight="1" thickBot="1">
      <c r="A292" s="657"/>
      <c r="B292" s="658"/>
      <c r="C292" s="658"/>
      <c r="D292" s="658"/>
      <c r="E292" s="658"/>
      <c r="F292" s="658"/>
      <c r="G292" s="658"/>
      <c r="H292" s="322"/>
      <c r="I292" s="322"/>
      <c r="J292" s="170"/>
      <c r="K292" s="92"/>
      <c r="L292" s="14"/>
    </row>
    <row r="293" spans="1:12" s="15" customFormat="1" ht="25.5" customHeight="1" thickBot="1">
      <c r="A293" s="679" t="s">
        <v>585</v>
      </c>
      <c r="B293" s="680"/>
      <c r="C293" s="680"/>
      <c r="D293" s="680"/>
      <c r="E293" s="680"/>
      <c r="F293" s="680"/>
      <c r="G293" s="680"/>
      <c r="H293" s="680"/>
      <c r="I293" s="680"/>
      <c r="J293" s="680"/>
      <c r="K293" s="681"/>
      <c r="L293" s="14"/>
    </row>
    <row r="294" spans="1:12" s="15" customFormat="1" ht="16.5" customHeight="1">
      <c r="A294" s="344" t="s">
        <v>73</v>
      </c>
      <c r="B294" s="330"/>
      <c r="C294" s="330"/>
      <c r="D294" s="330"/>
      <c r="E294" s="330"/>
      <c r="F294" s="330"/>
      <c r="G294" s="331"/>
      <c r="H294" s="322"/>
      <c r="I294" s="322"/>
      <c r="J294" s="360" t="s">
        <v>143</v>
      </c>
      <c r="K294" s="362" t="s">
        <v>144</v>
      </c>
      <c r="L294" s="14"/>
    </row>
    <row r="295" spans="1:12" s="15" customFormat="1" ht="16.5" customHeight="1">
      <c r="A295" s="319" t="s">
        <v>727</v>
      </c>
      <c r="B295" s="324"/>
      <c r="C295" s="324"/>
      <c r="D295" s="324"/>
      <c r="E295" s="324"/>
      <c r="F295" s="324"/>
      <c r="G295" s="332"/>
      <c r="H295" s="322"/>
      <c r="I295" s="322"/>
      <c r="J295" s="56">
        <v>12500</v>
      </c>
      <c r="K295" s="261">
        <v>112</v>
      </c>
      <c r="L295" s="14"/>
    </row>
    <row r="296" spans="1:12" s="15" customFormat="1" ht="16.5" customHeight="1">
      <c r="A296" s="345" t="s">
        <v>74</v>
      </c>
      <c r="B296" s="324"/>
      <c r="C296" s="324"/>
      <c r="D296" s="324"/>
      <c r="E296" s="324"/>
      <c r="F296" s="324"/>
      <c r="G296" s="332"/>
      <c r="H296" s="322"/>
      <c r="I296" s="322"/>
      <c r="J296" s="174" t="s">
        <v>143</v>
      </c>
      <c r="K296" s="361" t="s">
        <v>144</v>
      </c>
      <c r="L296" s="14"/>
    </row>
    <row r="297" spans="1:12" s="15" customFormat="1" ht="16.5" customHeight="1">
      <c r="A297" s="319" t="s">
        <v>728</v>
      </c>
      <c r="B297" s="324"/>
      <c r="C297" s="324"/>
      <c r="D297" s="324"/>
      <c r="E297" s="324"/>
      <c r="F297" s="324"/>
      <c r="G297" s="332"/>
      <c r="H297" s="322"/>
      <c r="I297" s="322"/>
      <c r="J297" s="56">
        <v>15000</v>
      </c>
      <c r="K297" s="261">
        <v>138</v>
      </c>
      <c r="L297" s="14"/>
    </row>
    <row r="298" spans="1:12" s="15" customFormat="1" ht="16.5" customHeight="1">
      <c r="A298" s="345" t="s">
        <v>75</v>
      </c>
      <c r="B298" s="324"/>
      <c r="C298" s="324"/>
      <c r="D298" s="324"/>
      <c r="E298" s="324"/>
      <c r="F298" s="324"/>
      <c r="G298" s="332"/>
      <c r="H298" s="322"/>
      <c r="I298" s="322"/>
      <c r="J298" s="174" t="s">
        <v>143</v>
      </c>
      <c r="K298" s="361" t="s">
        <v>144</v>
      </c>
      <c r="L298" s="14"/>
    </row>
    <row r="299" spans="1:12" s="15" customFormat="1" ht="16.5" customHeight="1">
      <c r="A299" s="319" t="s">
        <v>407</v>
      </c>
      <c r="B299" s="324"/>
      <c r="C299" s="324"/>
      <c r="D299" s="324"/>
      <c r="E299" s="324"/>
      <c r="F299" s="324"/>
      <c r="G299" s="332"/>
      <c r="H299" s="322"/>
      <c r="I299" s="322"/>
      <c r="J299" s="56">
        <v>12900</v>
      </c>
      <c r="K299" s="261">
        <v>117</v>
      </c>
      <c r="L299" s="14"/>
    </row>
    <row r="300" spans="1:12" s="15" customFormat="1" ht="16.5" customHeight="1">
      <c r="A300" s="319" t="s">
        <v>1355</v>
      </c>
      <c r="B300" s="324"/>
      <c r="C300" s="324"/>
      <c r="D300" s="324"/>
      <c r="E300" s="324"/>
      <c r="F300" s="324"/>
      <c r="G300" s="332"/>
      <c r="H300" s="322"/>
      <c r="I300" s="322"/>
      <c r="J300" s="56">
        <v>14600</v>
      </c>
      <c r="K300" s="261">
        <v>130</v>
      </c>
      <c r="L300" s="14"/>
    </row>
    <row r="301" spans="1:12" s="15" customFormat="1" ht="16.5" customHeight="1">
      <c r="A301" s="385" t="s">
        <v>843</v>
      </c>
      <c r="B301" s="352"/>
      <c r="C301" s="352"/>
      <c r="D301" s="352"/>
      <c r="E301" s="352"/>
      <c r="F301" s="352"/>
      <c r="G301" s="353"/>
      <c r="H301" s="322"/>
      <c r="I301" s="322"/>
      <c r="J301" s="390" t="s">
        <v>143</v>
      </c>
      <c r="K301" s="378" t="s">
        <v>144</v>
      </c>
      <c r="L301" s="14"/>
    </row>
    <row r="302" spans="1:12" s="15" customFormat="1" ht="16.5" customHeight="1">
      <c r="A302" s="270" t="s">
        <v>975</v>
      </c>
      <c r="B302" s="352"/>
      <c r="C302" s="352"/>
      <c r="D302" s="352"/>
      <c r="E302" s="352"/>
      <c r="F302" s="352"/>
      <c r="G302" s="353"/>
      <c r="H302" s="322"/>
      <c r="I302" s="322"/>
      <c r="J302" s="138">
        <v>18900</v>
      </c>
      <c r="K302" s="373">
        <v>130</v>
      </c>
      <c r="L302" s="14"/>
    </row>
    <row r="303" spans="1:12" s="15" customFormat="1" ht="16.5" customHeight="1">
      <c r="A303" s="270" t="s">
        <v>976</v>
      </c>
      <c r="B303" s="352"/>
      <c r="C303" s="352"/>
      <c r="D303" s="352"/>
      <c r="E303" s="352"/>
      <c r="F303" s="352"/>
      <c r="G303" s="353"/>
      <c r="H303" s="322"/>
      <c r="I303" s="322"/>
      <c r="J303" s="138">
        <v>9900</v>
      </c>
      <c r="K303" s="373">
        <v>69</v>
      </c>
      <c r="L303" s="14"/>
    </row>
    <row r="304" spans="1:12" s="45" customFormat="1" ht="16.5" customHeight="1">
      <c r="A304" s="270" t="s">
        <v>1158</v>
      </c>
      <c r="B304" s="500"/>
      <c r="C304" s="500"/>
      <c r="D304" s="500"/>
      <c r="E304" s="500"/>
      <c r="F304" s="500"/>
      <c r="G304" s="501"/>
      <c r="H304" s="323"/>
      <c r="I304" s="323"/>
      <c r="J304" s="138">
        <v>22500</v>
      </c>
      <c r="K304" s="372">
        <v>214</v>
      </c>
      <c r="L304" s="44"/>
    </row>
    <row r="305" spans="1:12" s="15" customFormat="1" ht="16.5" customHeight="1">
      <c r="A305" s="270" t="s">
        <v>1159</v>
      </c>
      <c r="B305" s="500"/>
      <c r="C305" s="500"/>
      <c r="D305" s="500"/>
      <c r="E305" s="500"/>
      <c r="F305" s="500"/>
      <c r="G305" s="501"/>
      <c r="H305" s="323"/>
      <c r="I305" s="323"/>
      <c r="J305" s="138">
        <v>28000</v>
      </c>
      <c r="K305" s="372">
        <v>286</v>
      </c>
      <c r="L305" s="14"/>
    </row>
    <row r="306" spans="1:12" s="15" customFormat="1" ht="16.5" customHeight="1" thickBot="1">
      <c r="A306" s="270"/>
      <c r="B306" s="352"/>
      <c r="C306" s="352"/>
      <c r="D306" s="352"/>
      <c r="E306" s="352"/>
      <c r="F306" s="352"/>
      <c r="G306" s="353"/>
      <c r="H306" s="322"/>
      <c r="I306" s="322"/>
      <c r="J306" s="138"/>
      <c r="K306" s="373"/>
      <c r="L306" s="14"/>
    </row>
    <row r="307" spans="1:12" s="15" customFormat="1" ht="25.5" customHeight="1" thickBot="1">
      <c r="A307" s="679" t="s">
        <v>586</v>
      </c>
      <c r="B307" s="680"/>
      <c r="C307" s="680"/>
      <c r="D307" s="680"/>
      <c r="E307" s="680"/>
      <c r="F307" s="680"/>
      <c r="G307" s="680"/>
      <c r="H307" s="680"/>
      <c r="I307" s="680"/>
      <c r="J307" s="680"/>
      <c r="K307" s="681"/>
      <c r="L307" s="14"/>
    </row>
    <row r="308" spans="1:12" s="15" customFormat="1" ht="16.5" customHeight="1">
      <c r="A308" s="731" t="s">
        <v>587</v>
      </c>
      <c r="B308" s="693"/>
      <c r="C308" s="693"/>
      <c r="D308" s="330"/>
      <c r="E308" s="330"/>
      <c r="F308" s="330"/>
      <c r="G308" s="331"/>
      <c r="H308" s="322"/>
      <c r="I308" s="322"/>
      <c r="J308" s="360" t="s">
        <v>143</v>
      </c>
      <c r="K308" s="362" t="s">
        <v>144</v>
      </c>
      <c r="L308" s="14"/>
    </row>
    <row r="309" spans="1:12" s="15" customFormat="1" ht="16.5" customHeight="1">
      <c r="A309" s="319" t="s">
        <v>644</v>
      </c>
      <c r="B309" s="324"/>
      <c r="C309" s="324"/>
      <c r="D309" s="324"/>
      <c r="E309" s="324"/>
      <c r="F309" s="324"/>
      <c r="G309" s="332"/>
      <c r="H309" s="322"/>
      <c r="I309" s="322"/>
      <c r="J309" s="56">
        <v>8100</v>
      </c>
      <c r="K309" s="261">
        <v>59</v>
      </c>
      <c r="L309" s="14"/>
    </row>
    <row r="310" spans="1:12" s="15" customFormat="1" ht="16.5" customHeight="1">
      <c r="A310" s="319" t="s">
        <v>645</v>
      </c>
      <c r="B310" s="324"/>
      <c r="C310" s="324"/>
      <c r="D310" s="324"/>
      <c r="E310" s="324"/>
      <c r="F310" s="324"/>
      <c r="G310" s="332"/>
      <c r="H310" s="322"/>
      <c r="I310" s="322"/>
      <c r="J310" s="56">
        <v>1900</v>
      </c>
      <c r="K310" s="261">
        <v>7</v>
      </c>
      <c r="L310" s="14"/>
    </row>
    <row r="311" spans="1:12" s="15" customFormat="1" ht="16.5" customHeight="1">
      <c r="A311" s="712" t="s">
        <v>588</v>
      </c>
      <c r="B311" s="699"/>
      <c r="C311" s="699"/>
      <c r="D311" s="324"/>
      <c r="E311" s="324"/>
      <c r="F311" s="324"/>
      <c r="G311" s="332"/>
      <c r="H311" s="322"/>
      <c r="I311" s="322"/>
      <c r="J311" s="174" t="s">
        <v>143</v>
      </c>
      <c r="K311" s="361" t="s">
        <v>144</v>
      </c>
      <c r="L311" s="14"/>
    </row>
    <row r="312" spans="1:12" s="15" customFormat="1" ht="16.5" customHeight="1">
      <c r="A312" s="319" t="s">
        <v>646</v>
      </c>
      <c r="B312" s="324"/>
      <c r="C312" s="324"/>
      <c r="D312" s="324"/>
      <c r="E312" s="324"/>
      <c r="F312" s="324"/>
      <c r="G312" s="332"/>
      <c r="H312" s="322"/>
      <c r="I312" s="322"/>
      <c r="J312" s="56">
        <v>4200</v>
      </c>
      <c r="K312" s="261">
        <v>28</v>
      </c>
      <c r="L312" s="14"/>
    </row>
    <row r="313" spans="1:12" s="15" customFormat="1" ht="16.5" customHeight="1">
      <c r="A313" s="345" t="s">
        <v>589</v>
      </c>
      <c r="B313" s="391"/>
      <c r="C313" s="391"/>
      <c r="D313" s="324"/>
      <c r="E313" s="324"/>
      <c r="F313" s="324"/>
      <c r="G313" s="332"/>
      <c r="H313" s="322"/>
      <c r="I313" s="322"/>
      <c r="J313" s="174" t="s">
        <v>143</v>
      </c>
      <c r="K313" s="361" t="s">
        <v>144</v>
      </c>
      <c r="L313" s="14"/>
    </row>
    <row r="314" spans="1:12" s="15" customFormat="1" ht="16.5" customHeight="1">
      <c r="A314" s="319" t="s">
        <v>647</v>
      </c>
      <c r="B314" s="324"/>
      <c r="C314" s="324"/>
      <c r="D314" s="324"/>
      <c r="E314" s="324"/>
      <c r="F314" s="324"/>
      <c r="G314" s="332"/>
      <c r="H314" s="392"/>
      <c r="I314" s="392"/>
      <c r="J314" s="56">
        <v>16300</v>
      </c>
      <c r="K314" s="261">
        <v>148</v>
      </c>
      <c r="L314" s="14"/>
    </row>
    <row r="315" spans="1:12" s="15" customFormat="1" ht="16.5" customHeight="1" thickBot="1">
      <c r="A315" s="273"/>
      <c r="B315" s="277"/>
      <c r="C315" s="277"/>
      <c r="D315" s="277"/>
      <c r="E315" s="277"/>
      <c r="F315" s="277"/>
      <c r="G315" s="351"/>
      <c r="H315" s="322"/>
      <c r="I315" s="322"/>
      <c r="J315" s="206"/>
      <c r="K315" s="93"/>
      <c r="L315" s="14"/>
    </row>
    <row r="316" spans="1:12" s="15" customFormat="1" ht="25.5" customHeight="1" thickBot="1">
      <c r="A316" s="679" t="s">
        <v>78</v>
      </c>
      <c r="B316" s="680"/>
      <c r="C316" s="680"/>
      <c r="D316" s="680"/>
      <c r="E316" s="680"/>
      <c r="F316" s="680"/>
      <c r="G316" s="680"/>
      <c r="H316" s="680"/>
      <c r="I316" s="680"/>
      <c r="J316" s="680"/>
      <c r="K316" s="681"/>
      <c r="L316" s="14"/>
    </row>
    <row r="317" spans="1:12" s="15" customFormat="1" ht="16.5" customHeight="1">
      <c r="A317" s="393" t="s">
        <v>973</v>
      </c>
      <c r="B317" s="324"/>
      <c r="C317" s="324"/>
      <c r="D317" s="324"/>
      <c r="E317" s="324"/>
      <c r="F317" s="324"/>
      <c r="G317" s="332"/>
      <c r="H317" s="387"/>
      <c r="I317" s="387"/>
      <c r="J317" s="174" t="s">
        <v>143</v>
      </c>
      <c r="K317" s="361" t="s">
        <v>144</v>
      </c>
      <c r="L317" s="14"/>
    </row>
    <row r="318" spans="1:12" s="15" customFormat="1" ht="16.5" customHeight="1">
      <c r="A318" s="394" t="s">
        <v>1357</v>
      </c>
      <c r="B318" s="330"/>
      <c r="C318" s="330"/>
      <c r="D318" s="330"/>
      <c r="E318" s="330"/>
      <c r="F318" s="330"/>
      <c r="G318" s="331"/>
      <c r="H318" s="387"/>
      <c r="I318" s="387"/>
      <c r="J318" s="55">
        <v>4900</v>
      </c>
      <c r="K318" s="124">
        <v>31</v>
      </c>
      <c r="L318" s="14"/>
    </row>
    <row r="319" spans="1:12" s="15" customFormat="1" ht="16.5" customHeight="1">
      <c r="A319" s="394" t="s">
        <v>1358</v>
      </c>
      <c r="B319" s="330"/>
      <c r="C319" s="330"/>
      <c r="D319" s="330"/>
      <c r="E319" s="330"/>
      <c r="F319" s="330"/>
      <c r="G319" s="331"/>
      <c r="H319" s="387"/>
      <c r="I319" s="387"/>
      <c r="J319" s="55">
        <v>5000</v>
      </c>
      <c r="K319" s="124">
        <v>32</v>
      </c>
      <c r="L319" s="14"/>
    </row>
    <row r="320" spans="1:12" s="15" customFormat="1" ht="16.5" customHeight="1">
      <c r="A320" s="280" t="s">
        <v>1359</v>
      </c>
      <c r="B320" s="324"/>
      <c r="C320" s="324"/>
      <c r="D320" s="324"/>
      <c r="E320" s="324"/>
      <c r="F320" s="324"/>
      <c r="G320" s="332"/>
      <c r="H320" s="387"/>
      <c r="I320" s="387"/>
      <c r="J320" s="55">
        <v>4300</v>
      </c>
      <c r="K320" s="124">
        <v>25</v>
      </c>
      <c r="L320" s="14"/>
    </row>
    <row r="321" spans="1:12" s="15" customFormat="1" ht="16.5" customHeight="1">
      <c r="A321" s="344" t="s">
        <v>80</v>
      </c>
      <c r="B321" s="330"/>
      <c r="C321" s="330"/>
      <c r="D321" s="330"/>
      <c r="E321" s="330"/>
      <c r="F321" s="330"/>
      <c r="G321" s="331"/>
      <c r="H321" s="322"/>
      <c r="I321" s="322"/>
      <c r="J321" s="174" t="s">
        <v>143</v>
      </c>
      <c r="K321" s="361" t="s">
        <v>144</v>
      </c>
      <c r="L321" s="14"/>
    </row>
    <row r="322" spans="1:12" s="15" customFormat="1" ht="16.5" customHeight="1">
      <c r="A322" s="319" t="s">
        <v>197</v>
      </c>
      <c r="B322" s="324"/>
      <c r="C322" s="324"/>
      <c r="D322" s="324"/>
      <c r="E322" s="324"/>
      <c r="F322" s="324"/>
      <c r="G322" s="332"/>
      <c r="H322" s="322"/>
      <c r="I322" s="322"/>
      <c r="J322" s="395">
        <v>4200</v>
      </c>
      <c r="K322" s="261">
        <v>28</v>
      </c>
      <c r="L322" s="14"/>
    </row>
    <row r="323" spans="1:12" s="15" customFormat="1" ht="16.5" customHeight="1">
      <c r="A323" s="319" t="s">
        <v>198</v>
      </c>
      <c r="B323" s="324"/>
      <c r="C323" s="324"/>
      <c r="D323" s="324"/>
      <c r="E323" s="324"/>
      <c r="F323" s="324"/>
      <c r="G323" s="332"/>
      <c r="H323" s="322"/>
      <c r="I323" s="322"/>
      <c r="J323" s="395">
        <v>4200</v>
      </c>
      <c r="K323" s="261">
        <v>26</v>
      </c>
      <c r="L323" s="14"/>
    </row>
    <row r="324" spans="1:12" s="15" customFormat="1" ht="16.5" customHeight="1">
      <c r="A324" s="319" t="s">
        <v>53</v>
      </c>
      <c r="B324" s="324"/>
      <c r="C324" s="324"/>
      <c r="D324" s="324"/>
      <c r="E324" s="324"/>
      <c r="F324" s="324"/>
      <c r="G324" s="332"/>
      <c r="H324" s="322"/>
      <c r="I324" s="322"/>
      <c r="J324" s="395">
        <v>5500</v>
      </c>
      <c r="K324" s="261">
        <v>37</v>
      </c>
      <c r="L324" s="14"/>
    </row>
    <row r="325" spans="1:12" s="15" customFormat="1" ht="16.5" customHeight="1">
      <c r="A325" s="345" t="s">
        <v>974</v>
      </c>
      <c r="B325" s="382"/>
      <c r="C325" s="382"/>
      <c r="D325" s="382"/>
      <c r="E325" s="382"/>
      <c r="F325" s="382"/>
      <c r="G325" s="383"/>
      <c r="H325" s="396"/>
      <c r="I325" s="396"/>
      <c r="J325" s="369" t="s">
        <v>143</v>
      </c>
      <c r="K325" s="370" t="s">
        <v>144</v>
      </c>
      <c r="L325" s="14"/>
    </row>
    <row r="326" spans="1:12" ht="16.5" customHeight="1">
      <c r="A326" s="319" t="s">
        <v>1360</v>
      </c>
      <c r="B326" s="382"/>
      <c r="C326" s="382"/>
      <c r="D326" s="382"/>
      <c r="E326" s="382"/>
      <c r="F326" s="382"/>
      <c r="G326" s="383"/>
      <c r="H326" s="396"/>
      <c r="I326" s="396"/>
      <c r="J326" s="395">
        <v>10900</v>
      </c>
      <c r="K326" s="371">
        <v>82</v>
      </c>
      <c r="L326" s="14"/>
    </row>
    <row r="327" spans="1:12" ht="16.5" customHeight="1">
      <c r="A327" s="319" t="s">
        <v>1361</v>
      </c>
      <c r="B327" s="382"/>
      <c r="C327" s="382"/>
      <c r="D327" s="382"/>
      <c r="E327" s="382"/>
      <c r="F327" s="382"/>
      <c r="G327" s="383"/>
      <c r="H327" s="396"/>
      <c r="I327" s="396"/>
      <c r="J327" s="395">
        <v>9400</v>
      </c>
      <c r="K327" s="371">
        <v>71</v>
      </c>
      <c r="L327" s="14"/>
    </row>
    <row r="328" spans="1:12" s="519" customFormat="1" ht="16.5" customHeight="1">
      <c r="A328" s="553" t="s">
        <v>1362</v>
      </c>
      <c r="B328" s="382"/>
      <c r="C328" s="382"/>
      <c r="D328" s="382"/>
      <c r="E328" s="382"/>
      <c r="F328" s="382"/>
      <c r="G328" s="383"/>
      <c r="H328" s="396"/>
      <c r="I328" s="396"/>
      <c r="J328" s="395">
        <v>8500</v>
      </c>
      <c r="K328" s="371">
        <v>58</v>
      </c>
      <c r="L328" s="14"/>
    </row>
    <row r="329" spans="1:12" ht="16.5" customHeight="1">
      <c r="A329" s="345" t="s">
        <v>81</v>
      </c>
      <c r="B329" s="397"/>
      <c r="C329" s="397"/>
      <c r="D329" s="397"/>
      <c r="E329" s="397"/>
      <c r="F329" s="397"/>
      <c r="G329" s="398"/>
      <c r="H329" s="399"/>
      <c r="I329" s="399"/>
      <c r="J329" s="174" t="s">
        <v>143</v>
      </c>
      <c r="K329" s="361" t="s">
        <v>144</v>
      </c>
      <c r="L329" s="14"/>
    </row>
    <row r="330" spans="1:12" ht="16.5" customHeight="1">
      <c r="A330" s="319" t="s">
        <v>648</v>
      </c>
      <c r="B330" s="397"/>
      <c r="C330" s="397"/>
      <c r="D330" s="397"/>
      <c r="E330" s="397"/>
      <c r="F330" s="397"/>
      <c r="G330" s="398"/>
      <c r="H330" s="399"/>
      <c r="I330" s="399"/>
      <c r="J330" s="395">
        <v>12300</v>
      </c>
      <c r="K330" s="124">
        <v>90</v>
      </c>
      <c r="L330" s="14"/>
    </row>
    <row r="331" spans="1:12" ht="16.5" customHeight="1">
      <c r="A331" s="319" t="s">
        <v>729</v>
      </c>
      <c r="B331" s="397"/>
      <c r="C331" s="397"/>
      <c r="D331" s="397"/>
      <c r="E331" s="397"/>
      <c r="F331" s="397"/>
      <c r="G331" s="398"/>
      <c r="H331" s="399"/>
      <c r="I331" s="399"/>
      <c r="J331" s="395">
        <v>12200</v>
      </c>
      <c r="K331" s="124">
        <v>78</v>
      </c>
      <c r="L331" s="14"/>
    </row>
    <row r="332" spans="1:12" ht="16.5" customHeight="1">
      <c r="A332" s="347" t="s">
        <v>730</v>
      </c>
      <c r="B332" s="397"/>
      <c r="C332" s="397"/>
      <c r="D332" s="397"/>
      <c r="E332" s="397"/>
      <c r="F332" s="397"/>
      <c r="G332" s="398"/>
      <c r="H332" s="400"/>
      <c r="I332" s="400"/>
      <c r="J332" s="395">
        <v>11600</v>
      </c>
      <c r="K332" s="124">
        <v>67</v>
      </c>
      <c r="L332" s="14"/>
    </row>
    <row r="333" spans="1:12" ht="16.5" customHeight="1" thickBot="1">
      <c r="A333" s="401"/>
      <c r="B333" s="260"/>
      <c r="C333" s="260"/>
      <c r="D333" s="260"/>
      <c r="E333" s="260"/>
      <c r="F333" s="260"/>
      <c r="G333" s="260"/>
      <c r="H333" s="399"/>
      <c r="I333" s="399"/>
      <c r="J333" s="402"/>
      <c r="K333" s="94"/>
      <c r="L333" s="14"/>
    </row>
    <row r="334" spans="1:12" ht="25.5" customHeight="1" thickBot="1">
      <c r="A334" s="679" t="s">
        <v>408</v>
      </c>
      <c r="B334" s="680"/>
      <c r="C334" s="680"/>
      <c r="D334" s="680"/>
      <c r="E334" s="680"/>
      <c r="F334" s="680"/>
      <c r="G334" s="680"/>
      <c r="H334" s="680"/>
      <c r="I334" s="680"/>
      <c r="J334" s="680"/>
      <c r="K334" s="681"/>
      <c r="L334" s="14"/>
    </row>
    <row r="335" spans="1:12" ht="16.5" customHeight="1">
      <c r="A335" s="346" t="s">
        <v>79</v>
      </c>
      <c r="B335" s="260"/>
      <c r="C335" s="260"/>
      <c r="D335" s="260"/>
      <c r="E335" s="260"/>
      <c r="F335" s="260"/>
      <c r="G335" s="260"/>
      <c r="H335" s="399"/>
      <c r="I335" s="399"/>
      <c r="J335" s="360" t="s">
        <v>143</v>
      </c>
      <c r="K335" s="362" t="s">
        <v>144</v>
      </c>
      <c r="L335" s="14"/>
    </row>
    <row r="336" spans="1:12" ht="16.5" customHeight="1">
      <c r="A336" s="698" t="s">
        <v>195</v>
      </c>
      <c r="B336" s="699"/>
      <c r="C336" s="699"/>
      <c r="D336" s="699"/>
      <c r="E336" s="699"/>
      <c r="F336" s="699"/>
      <c r="G336" s="699"/>
      <c r="H336" s="403"/>
      <c r="I336" s="403"/>
      <c r="J336" s="395">
        <v>5800</v>
      </c>
      <c r="K336" s="261">
        <v>42</v>
      </c>
      <c r="L336" s="14"/>
    </row>
    <row r="337" spans="1:12" ht="16.5" customHeight="1">
      <c r="A337" s="270" t="s">
        <v>196</v>
      </c>
      <c r="B337" s="404"/>
      <c r="C337" s="404"/>
      <c r="D337" s="404"/>
      <c r="E337" s="404"/>
      <c r="F337" s="404"/>
      <c r="G337" s="404"/>
      <c r="H337" s="403"/>
      <c r="I337" s="403"/>
      <c r="J337" s="395">
        <v>3500</v>
      </c>
      <c r="K337" s="261">
        <v>18</v>
      </c>
      <c r="L337" s="14"/>
    </row>
    <row r="338" spans="1:12" ht="16.5" customHeight="1">
      <c r="A338" s="270" t="s">
        <v>65</v>
      </c>
      <c r="B338" s="404"/>
      <c r="C338" s="404"/>
      <c r="D338" s="404"/>
      <c r="E338" s="404"/>
      <c r="F338" s="404"/>
      <c r="G338" s="404"/>
      <c r="H338" s="399"/>
      <c r="I338" s="399"/>
      <c r="J338" s="395">
        <v>5300</v>
      </c>
      <c r="K338" s="261">
        <v>35</v>
      </c>
      <c r="L338" s="14"/>
    </row>
    <row r="339" spans="1:12" ht="16.5" customHeight="1">
      <c r="A339" s="385" t="s">
        <v>410</v>
      </c>
      <c r="B339" s="404"/>
      <c r="C339" s="404"/>
      <c r="D339" s="404"/>
      <c r="E339" s="404"/>
      <c r="F339" s="404"/>
      <c r="G339" s="404"/>
      <c r="H339" s="399"/>
      <c r="I339" s="399"/>
      <c r="J339" s="174" t="s">
        <v>143</v>
      </c>
      <c r="K339" s="361" t="s">
        <v>144</v>
      </c>
      <c r="L339" s="14"/>
    </row>
    <row r="340" spans="1:12" ht="16.5" customHeight="1">
      <c r="A340" s="698" t="s">
        <v>409</v>
      </c>
      <c r="B340" s="699"/>
      <c r="C340" s="699"/>
      <c r="D340" s="699"/>
      <c r="E340" s="699"/>
      <c r="F340" s="699"/>
      <c r="G340" s="699"/>
      <c r="H340" s="399"/>
      <c r="I340" s="399"/>
      <c r="J340" s="395">
        <v>6500</v>
      </c>
      <c r="K340" s="261">
        <v>49</v>
      </c>
      <c r="L340" s="14"/>
    </row>
    <row r="341" spans="1:12" ht="16.5" customHeight="1">
      <c r="A341" s="385" t="s">
        <v>341</v>
      </c>
      <c r="B341" s="404"/>
      <c r="C341" s="404"/>
      <c r="D341" s="404"/>
      <c r="E341" s="404"/>
      <c r="F341" s="404"/>
      <c r="G341" s="404"/>
      <c r="H341" s="399"/>
      <c r="I341" s="399"/>
      <c r="J341" s="174" t="s">
        <v>143</v>
      </c>
      <c r="K341" s="361" t="s">
        <v>144</v>
      </c>
      <c r="L341" s="14"/>
    </row>
    <row r="342" spans="1:12" ht="16.5" customHeight="1">
      <c r="A342" s="270" t="s">
        <v>339</v>
      </c>
      <c r="B342" s="404"/>
      <c r="C342" s="404"/>
      <c r="D342" s="404"/>
      <c r="E342" s="404"/>
      <c r="F342" s="404"/>
      <c r="G342" s="404"/>
      <c r="H342" s="399"/>
      <c r="I342" s="399"/>
      <c r="J342" s="395">
        <v>13500</v>
      </c>
      <c r="K342" s="261">
        <v>114</v>
      </c>
      <c r="L342" s="14"/>
    </row>
    <row r="343" spans="1:12" ht="16.5" customHeight="1">
      <c r="A343" s="385" t="s">
        <v>443</v>
      </c>
      <c r="B343" s="404"/>
      <c r="C343" s="404"/>
      <c r="D343" s="404"/>
      <c r="E343" s="404"/>
      <c r="F343" s="404"/>
      <c r="G343" s="404"/>
      <c r="H343" s="399"/>
      <c r="I343" s="399"/>
      <c r="J343" s="174" t="s">
        <v>143</v>
      </c>
      <c r="K343" s="361" t="s">
        <v>144</v>
      </c>
      <c r="L343" s="14"/>
    </row>
    <row r="344" spans="1:12" ht="16.5" customHeight="1">
      <c r="A344" s="319" t="s">
        <v>406</v>
      </c>
      <c r="B344" s="397"/>
      <c r="C344" s="397"/>
      <c r="D344" s="397"/>
      <c r="E344" s="397"/>
      <c r="F344" s="397"/>
      <c r="G344" s="397"/>
      <c r="H344" s="400"/>
      <c r="I344" s="400"/>
      <c r="J344" s="395">
        <v>12800</v>
      </c>
      <c r="K344" s="261">
        <v>106</v>
      </c>
      <c r="L344" s="14"/>
    </row>
    <row r="345" spans="1:12" ht="16.5" customHeight="1" thickBot="1">
      <c r="A345" s="401"/>
      <c r="B345" s="260"/>
      <c r="C345" s="260"/>
      <c r="D345" s="260"/>
      <c r="E345" s="260"/>
      <c r="F345" s="260"/>
      <c r="G345" s="260"/>
      <c r="H345" s="399"/>
      <c r="I345" s="399"/>
      <c r="J345" s="405"/>
      <c r="K345" s="95"/>
      <c r="L345" s="14"/>
    </row>
    <row r="346" spans="1:12" ht="25.5" customHeight="1" thickBot="1">
      <c r="A346" s="679" t="s">
        <v>76</v>
      </c>
      <c r="B346" s="680"/>
      <c r="C346" s="680"/>
      <c r="D346" s="680"/>
      <c r="E346" s="680"/>
      <c r="F346" s="680"/>
      <c r="G346" s="680"/>
      <c r="H346" s="680"/>
      <c r="I346" s="680"/>
      <c r="J346" s="680"/>
      <c r="K346" s="681"/>
      <c r="L346" s="14"/>
    </row>
    <row r="347" spans="1:12" ht="16.5" customHeight="1">
      <c r="A347" s="344" t="s">
        <v>334</v>
      </c>
      <c r="B347" s="406"/>
      <c r="C347" s="406"/>
      <c r="D347" s="407"/>
      <c r="E347" s="407"/>
      <c r="F347" s="407"/>
      <c r="G347" s="408"/>
      <c r="H347" s="399"/>
      <c r="I347" s="399"/>
      <c r="J347" s="360" t="s">
        <v>143</v>
      </c>
      <c r="K347" s="362" t="s">
        <v>144</v>
      </c>
      <c r="L347" s="14"/>
    </row>
    <row r="348" spans="1:12" ht="16.5" customHeight="1">
      <c r="A348" s="270" t="s">
        <v>335</v>
      </c>
      <c r="B348" s="409"/>
      <c r="C348" s="409"/>
      <c r="D348" s="397"/>
      <c r="E348" s="397"/>
      <c r="F348" s="397"/>
      <c r="G348" s="398"/>
      <c r="H348" s="399"/>
      <c r="I348" s="399"/>
      <c r="J348" s="395">
        <v>9400</v>
      </c>
      <c r="K348" s="124">
        <v>72</v>
      </c>
      <c r="L348" s="14"/>
    </row>
    <row r="349" spans="1:12" ht="16.5" customHeight="1">
      <c r="A349" s="319" t="s">
        <v>336</v>
      </c>
      <c r="B349" s="409"/>
      <c r="C349" s="409"/>
      <c r="D349" s="397"/>
      <c r="E349" s="397"/>
      <c r="F349" s="397"/>
      <c r="G349" s="398"/>
      <c r="H349" s="399"/>
      <c r="I349" s="399"/>
      <c r="J349" s="395">
        <v>13800</v>
      </c>
      <c r="K349" s="124">
        <v>118</v>
      </c>
      <c r="L349" s="14"/>
    </row>
    <row r="350" spans="1:12" ht="16.5" customHeight="1">
      <c r="A350" s="711" t="s">
        <v>38</v>
      </c>
      <c r="B350" s="699"/>
      <c r="C350" s="699"/>
      <c r="D350" s="699"/>
      <c r="E350" s="699"/>
      <c r="F350" s="699"/>
      <c r="G350" s="699"/>
      <c r="H350" s="410"/>
      <c r="I350" s="410"/>
      <c r="J350" s="174" t="s">
        <v>143</v>
      </c>
      <c r="K350" s="361" t="s">
        <v>144</v>
      </c>
      <c r="L350" s="14"/>
    </row>
    <row r="351" spans="1:12" ht="16.5" customHeight="1">
      <c r="A351" s="411" t="s">
        <v>39</v>
      </c>
      <c r="B351" s="397"/>
      <c r="C351" s="397"/>
      <c r="D351" s="397"/>
      <c r="E351" s="397"/>
      <c r="F351" s="397"/>
      <c r="G351" s="398"/>
      <c r="H351" s="399"/>
      <c r="I351" s="399"/>
      <c r="J351" s="412"/>
      <c r="K351" s="412"/>
      <c r="L351" s="14"/>
    </row>
    <row r="352" spans="1:12" ht="16.5" customHeight="1">
      <c r="A352" s="319" t="s">
        <v>40</v>
      </c>
      <c r="B352" s="397"/>
      <c r="C352" s="397"/>
      <c r="D352" s="397"/>
      <c r="E352" s="397"/>
      <c r="F352" s="397"/>
      <c r="G352" s="398"/>
      <c r="H352" s="399"/>
      <c r="I352" s="399"/>
      <c r="J352" s="395">
        <v>6500</v>
      </c>
      <c r="K352" s="124">
        <v>49</v>
      </c>
      <c r="L352" s="14"/>
    </row>
    <row r="353" spans="1:12" ht="16.5" customHeight="1">
      <c r="A353" s="319" t="s">
        <v>41</v>
      </c>
      <c r="B353" s="397"/>
      <c r="C353" s="397"/>
      <c r="D353" s="397"/>
      <c r="E353" s="397"/>
      <c r="F353" s="397"/>
      <c r="G353" s="398"/>
      <c r="H353" s="399"/>
      <c r="I353" s="399"/>
      <c r="J353" s="395">
        <v>2100</v>
      </c>
      <c r="K353" s="124">
        <v>7</v>
      </c>
      <c r="L353" s="14"/>
    </row>
    <row r="354" spans="1:12" ht="16.5" customHeight="1">
      <c r="A354" s="411" t="s">
        <v>590</v>
      </c>
      <c r="B354" s="397"/>
      <c r="C354" s="397"/>
      <c r="D354" s="397"/>
      <c r="E354" s="397"/>
      <c r="F354" s="397"/>
      <c r="G354" s="398"/>
      <c r="H354" s="399"/>
      <c r="I354" s="399"/>
      <c r="J354" s="174"/>
      <c r="K354" s="361"/>
      <c r="L354" s="14"/>
    </row>
    <row r="355" spans="1:12" ht="16.5" customHeight="1">
      <c r="A355" s="319" t="s">
        <v>649</v>
      </c>
      <c r="B355" s="397"/>
      <c r="C355" s="397"/>
      <c r="D355" s="397"/>
      <c r="E355" s="397"/>
      <c r="F355" s="397"/>
      <c r="G355" s="398"/>
      <c r="H355" s="399"/>
      <c r="I355" s="399"/>
      <c r="J355" s="395">
        <v>9200</v>
      </c>
      <c r="K355" s="124">
        <v>60</v>
      </c>
      <c r="L355" s="14"/>
    </row>
    <row r="356" spans="1:12" ht="16.5" customHeight="1">
      <c r="A356" s="319" t="s">
        <v>145</v>
      </c>
      <c r="B356" s="397"/>
      <c r="C356" s="397"/>
      <c r="D356" s="397"/>
      <c r="E356" s="397"/>
      <c r="F356" s="397"/>
      <c r="G356" s="398"/>
      <c r="H356" s="399"/>
      <c r="I356" s="399"/>
      <c r="J356" s="395">
        <v>2300</v>
      </c>
      <c r="K356" s="124">
        <v>11</v>
      </c>
      <c r="L356" s="14"/>
    </row>
    <row r="357" spans="1:12" ht="16.5" customHeight="1">
      <c r="A357" s="345" t="s">
        <v>42</v>
      </c>
      <c r="B357" s="397"/>
      <c r="C357" s="397"/>
      <c r="D357" s="397"/>
      <c r="E357" s="397"/>
      <c r="F357" s="397"/>
      <c r="G357" s="398"/>
      <c r="H357" s="399"/>
      <c r="I357" s="399"/>
      <c r="J357" s="174" t="s">
        <v>143</v>
      </c>
      <c r="K357" s="361" t="s">
        <v>144</v>
      </c>
      <c r="L357" s="14"/>
    </row>
    <row r="358" spans="1:12" ht="16.5" customHeight="1">
      <c r="A358" s="319" t="s">
        <v>43</v>
      </c>
      <c r="B358" s="397"/>
      <c r="C358" s="397"/>
      <c r="D358" s="397"/>
      <c r="E358" s="397"/>
      <c r="F358" s="397"/>
      <c r="G358" s="398"/>
      <c r="H358" s="399"/>
      <c r="I358" s="399"/>
      <c r="J358" s="395">
        <v>4000</v>
      </c>
      <c r="K358" s="124">
        <v>24</v>
      </c>
      <c r="L358" s="14"/>
    </row>
    <row r="359" spans="1:12" ht="16.5" customHeight="1">
      <c r="A359" s="319" t="s">
        <v>44</v>
      </c>
      <c r="B359" s="397"/>
      <c r="C359" s="397"/>
      <c r="D359" s="397"/>
      <c r="E359" s="397"/>
      <c r="F359" s="397"/>
      <c r="G359" s="398"/>
      <c r="H359" s="399"/>
      <c r="I359" s="399"/>
      <c r="J359" s="395">
        <v>4400</v>
      </c>
      <c r="K359" s="124">
        <v>31</v>
      </c>
      <c r="L359" s="14"/>
    </row>
    <row r="360" spans="1:12" ht="16.5" customHeight="1">
      <c r="A360" s="319" t="s">
        <v>208</v>
      </c>
      <c r="B360" s="397"/>
      <c r="C360" s="397"/>
      <c r="D360" s="397"/>
      <c r="E360" s="397"/>
      <c r="F360" s="397"/>
      <c r="G360" s="398"/>
      <c r="H360" s="399"/>
      <c r="I360" s="399"/>
      <c r="J360" s="395">
        <v>3800</v>
      </c>
      <c r="K360" s="364">
        <v>20</v>
      </c>
      <c r="L360" s="14"/>
    </row>
    <row r="361" spans="1:12" ht="16.5" customHeight="1">
      <c r="A361" s="345" t="s">
        <v>45</v>
      </c>
      <c r="B361" s="397"/>
      <c r="C361" s="397"/>
      <c r="D361" s="397"/>
      <c r="E361" s="397"/>
      <c r="F361" s="397"/>
      <c r="G361" s="398"/>
      <c r="H361" s="399"/>
      <c r="I361" s="399"/>
      <c r="J361" s="174" t="s">
        <v>143</v>
      </c>
      <c r="K361" s="361" t="s">
        <v>144</v>
      </c>
      <c r="L361" s="14"/>
    </row>
    <row r="362" spans="1:12" ht="16.5" customHeight="1">
      <c r="A362" s="319" t="s">
        <v>650</v>
      </c>
      <c r="B362" s="397"/>
      <c r="C362" s="397"/>
      <c r="D362" s="397"/>
      <c r="E362" s="397"/>
      <c r="F362" s="397"/>
      <c r="G362" s="397"/>
      <c r="H362" s="399"/>
      <c r="I362" s="399"/>
      <c r="J362" s="395">
        <v>7400</v>
      </c>
      <c r="K362" s="261">
        <v>42</v>
      </c>
      <c r="L362" s="14"/>
    </row>
    <row r="363" spans="1:12" ht="16.5" customHeight="1">
      <c r="A363" s="319" t="s">
        <v>764</v>
      </c>
      <c r="B363" s="324"/>
      <c r="C363" s="324"/>
      <c r="D363" s="324"/>
      <c r="E363" s="324"/>
      <c r="F363" s="324"/>
      <c r="G363" s="324"/>
      <c r="H363" s="413"/>
      <c r="I363" s="413"/>
      <c r="J363" s="140">
        <v>4900</v>
      </c>
      <c r="K363" s="261">
        <v>26</v>
      </c>
      <c r="L363" s="14"/>
    </row>
    <row r="364" spans="1:12" ht="16.5" customHeight="1">
      <c r="A364" s="345" t="s">
        <v>329</v>
      </c>
      <c r="B364" s="324"/>
      <c r="C364" s="324"/>
      <c r="D364" s="324"/>
      <c r="E364" s="324"/>
      <c r="F364" s="324"/>
      <c r="G364" s="324"/>
      <c r="H364" s="413"/>
      <c r="I364" s="413"/>
      <c r="J364" s="174" t="s">
        <v>143</v>
      </c>
      <c r="K364" s="361" t="s">
        <v>144</v>
      </c>
      <c r="L364" s="14"/>
    </row>
    <row r="365" spans="1:12" ht="16.5" customHeight="1">
      <c r="A365" s="347" t="s">
        <v>750</v>
      </c>
      <c r="B365" s="324"/>
      <c r="C365" s="324"/>
      <c r="D365" s="324"/>
      <c r="E365" s="324"/>
      <c r="F365" s="324"/>
      <c r="G365" s="324"/>
      <c r="H365" s="413"/>
      <c r="I365" s="413"/>
      <c r="J365" s="140">
        <v>10800</v>
      </c>
      <c r="K365" s="261">
        <v>69</v>
      </c>
      <c r="L365" s="14"/>
    </row>
    <row r="366" spans="1:12" ht="16.5" customHeight="1" thickBot="1">
      <c r="A366" s="273"/>
      <c r="B366" s="277"/>
      <c r="C366" s="277"/>
      <c r="D366" s="277"/>
      <c r="E366" s="277"/>
      <c r="F366" s="277"/>
      <c r="G366" s="277"/>
      <c r="H366" s="322"/>
      <c r="I366" s="322"/>
      <c r="J366" s="170"/>
      <c r="K366" s="92"/>
      <c r="L366" s="14"/>
    </row>
    <row r="367" spans="1:12" ht="25.5" customHeight="1" thickBot="1">
      <c r="A367" s="679" t="s">
        <v>146</v>
      </c>
      <c r="B367" s="680"/>
      <c r="C367" s="680"/>
      <c r="D367" s="680"/>
      <c r="E367" s="680"/>
      <c r="F367" s="680"/>
      <c r="G367" s="680"/>
      <c r="H367" s="680"/>
      <c r="I367" s="680"/>
      <c r="J367" s="680"/>
      <c r="K367" s="681"/>
      <c r="L367" s="14"/>
    </row>
    <row r="368" spans="1:12" ht="16.5" customHeight="1">
      <c r="A368" s="344" t="s">
        <v>82</v>
      </c>
      <c r="B368" s="330"/>
      <c r="C368" s="330"/>
      <c r="D368" s="330"/>
      <c r="E368" s="330"/>
      <c r="F368" s="330"/>
      <c r="G368" s="330"/>
      <c r="H368" s="392"/>
      <c r="I368" s="392"/>
      <c r="J368" s="360" t="s">
        <v>143</v>
      </c>
      <c r="K368" s="362" t="s">
        <v>144</v>
      </c>
      <c r="L368" s="14"/>
    </row>
    <row r="369" spans="1:12" ht="16.5" customHeight="1">
      <c r="A369" s="319" t="s">
        <v>1015</v>
      </c>
      <c r="B369" s="324"/>
      <c r="C369" s="324"/>
      <c r="D369" s="324"/>
      <c r="E369" s="324"/>
      <c r="F369" s="324"/>
      <c r="G369" s="324"/>
      <c r="H369" s="413"/>
      <c r="I369" s="413"/>
      <c r="J369" s="56">
        <v>5600</v>
      </c>
      <c r="K369" s="124">
        <v>22</v>
      </c>
      <c r="L369" s="14"/>
    </row>
    <row r="370" spans="1:12" s="265" customFormat="1" ht="16.5" customHeight="1">
      <c r="A370" s="319" t="s">
        <v>731</v>
      </c>
      <c r="B370" s="324"/>
      <c r="C370" s="324"/>
      <c r="D370" s="324"/>
      <c r="E370" s="324"/>
      <c r="F370" s="324"/>
      <c r="G370" s="324"/>
      <c r="H370" s="413"/>
      <c r="I370" s="413"/>
      <c r="J370" s="56">
        <v>6400</v>
      </c>
      <c r="K370" s="261">
        <v>29</v>
      </c>
      <c r="L370" s="14"/>
    </row>
    <row r="371" spans="1:12" ht="16.5" customHeight="1">
      <c r="A371" s="319" t="s">
        <v>732</v>
      </c>
      <c r="B371" s="324"/>
      <c r="C371" s="324"/>
      <c r="D371" s="324"/>
      <c r="E371" s="324"/>
      <c r="F371" s="324"/>
      <c r="G371" s="324"/>
      <c r="H371" s="413"/>
      <c r="I371" s="413"/>
      <c r="J371" s="56">
        <v>12500</v>
      </c>
      <c r="K371" s="261">
        <v>74</v>
      </c>
      <c r="L371" s="14"/>
    </row>
    <row r="372" spans="1:12" s="265" customFormat="1" ht="16.5" customHeight="1">
      <c r="A372" s="319" t="s">
        <v>651</v>
      </c>
      <c r="B372" s="397"/>
      <c r="C372" s="397"/>
      <c r="D372" s="324"/>
      <c r="E372" s="324"/>
      <c r="F372" s="324"/>
      <c r="G372" s="324"/>
      <c r="H372" s="413"/>
      <c r="I372" s="413"/>
      <c r="J372" s="56">
        <v>5700</v>
      </c>
      <c r="K372" s="261">
        <v>35</v>
      </c>
      <c r="L372" s="14"/>
    </row>
    <row r="373" spans="1:12" ht="16.5" customHeight="1">
      <c r="A373" s="319" t="s">
        <v>959</v>
      </c>
      <c r="B373" s="397"/>
      <c r="C373" s="397"/>
      <c r="D373" s="324"/>
      <c r="E373" s="324"/>
      <c r="F373" s="324"/>
      <c r="G373" s="324"/>
      <c r="H373" s="413"/>
      <c r="I373" s="413"/>
      <c r="J373" s="56">
        <v>5700</v>
      </c>
      <c r="K373" s="261">
        <v>38</v>
      </c>
      <c r="L373" s="14"/>
    </row>
    <row r="374" spans="1:12" ht="16.5" customHeight="1">
      <c r="A374" s="319" t="s">
        <v>960</v>
      </c>
      <c r="B374" s="397"/>
      <c r="C374" s="397"/>
      <c r="D374" s="324"/>
      <c r="E374" s="324"/>
      <c r="F374" s="324"/>
      <c r="G374" s="324"/>
      <c r="H374" s="413"/>
      <c r="I374" s="413"/>
      <c r="J374" s="56">
        <v>13100</v>
      </c>
      <c r="K374" s="261">
        <v>81</v>
      </c>
      <c r="L374" s="14"/>
    </row>
    <row r="375" spans="1:12" s="265" customFormat="1" ht="16.5" customHeight="1">
      <c r="A375" s="319" t="s">
        <v>961</v>
      </c>
      <c r="B375" s="397"/>
      <c r="C375" s="397"/>
      <c r="D375" s="324"/>
      <c r="E375" s="324"/>
      <c r="F375" s="324"/>
      <c r="G375" s="324"/>
      <c r="H375" s="413"/>
      <c r="I375" s="413"/>
      <c r="J375" s="56">
        <v>13500</v>
      </c>
      <c r="K375" s="261">
        <v>108</v>
      </c>
      <c r="L375" s="14"/>
    </row>
    <row r="376" spans="1:12" ht="16.5" customHeight="1">
      <c r="A376" s="345" t="s">
        <v>147</v>
      </c>
      <c r="B376" s="324"/>
      <c r="C376" s="324"/>
      <c r="D376" s="324"/>
      <c r="E376" s="324"/>
      <c r="F376" s="324"/>
      <c r="G376" s="324"/>
      <c r="H376" s="413"/>
      <c r="I376" s="413"/>
      <c r="J376" s="174" t="s">
        <v>143</v>
      </c>
      <c r="K376" s="361" t="s">
        <v>144</v>
      </c>
      <c r="L376" s="14"/>
    </row>
    <row r="377" spans="1:12" s="265" customFormat="1" ht="16.5" customHeight="1">
      <c r="A377" s="319" t="s">
        <v>652</v>
      </c>
      <c r="B377" s="397"/>
      <c r="C377" s="397"/>
      <c r="D377" s="324"/>
      <c r="E377" s="324"/>
      <c r="F377" s="324"/>
      <c r="G377" s="324"/>
      <c r="H377" s="413"/>
      <c r="I377" s="413"/>
      <c r="J377" s="56">
        <v>6200</v>
      </c>
      <c r="K377" s="261">
        <v>38</v>
      </c>
      <c r="L377" s="14"/>
    </row>
    <row r="378" spans="1:12" s="267" customFormat="1" ht="16.5" customHeight="1">
      <c r="A378" s="319" t="s">
        <v>962</v>
      </c>
      <c r="B378" s="397"/>
      <c r="C378" s="397"/>
      <c r="D378" s="324"/>
      <c r="E378" s="324"/>
      <c r="F378" s="324"/>
      <c r="G378" s="324"/>
      <c r="H378" s="413"/>
      <c r="I378" s="413"/>
      <c r="J378" s="56">
        <v>6200</v>
      </c>
      <c r="K378" s="261">
        <v>40</v>
      </c>
      <c r="L378" s="14"/>
    </row>
    <row r="379" spans="1:12" s="46" customFormat="1" ht="16.5" customHeight="1">
      <c r="A379" s="502" t="s">
        <v>963</v>
      </c>
      <c r="B379" s="503"/>
      <c r="C379" s="503"/>
      <c r="D379" s="382"/>
      <c r="E379" s="382"/>
      <c r="F379" s="382"/>
      <c r="G379" s="382"/>
      <c r="H379" s="506"/>
      <c r="I379" s="506"/>
      <c r="J379" s="56">
        <v>15200</v>
      </c>
      <c r="K379" s="371">
        <v>113</v>
      </c>
      <c r="L379" s="44"/>
    </row>
    <row r="380" spans="1:12" ht="16.5" customHeight="1">
      <c r="A380" s="319" t="s">
        <v>964</v>
      </c>
      <c r="B380" s="397"/>
      <c r="C380" s="397"/>
      <c r="D380" s="324"/>
      <c r="E380" s="324"/>
      <c r="F380" s="324"/>
      <c r="G380" s="324"/>
      <c r="H380" s="413"/>
      <c r="I380" s="413"/>
      <c r="J380" s="56">
        <v>13900</v>
      </c>
      <c r="K380" s="261">
        <v>113</v>
      </c>
      <c r="L380" s="14"/>
    </row>
    <row r="381" spans="1:12" ht="16.5" customHeight="1">
      <c r="A381" s="319" t="s">
        <v>977</v>
      </c>
      <c r="B381" s="397"/>
      <c r="C381" s="397"/>
      <c r="D381" s="324"/>
      <c r="E381" s="324"/>
      <c r="F381" s="324"/>
      <c r="G381" s="324"/>
      <c r="H381" s="413"/>
      <c r="I381" s="413"/>
      <c r="J381" s="56">
        <v>12700</v>
      </c>
      <c r="K381" s="261">
        <v>106</v>
      </c>
      <c r="L381" s="14"/>
    </row>
    <row r="382" spans="1:12" ht="16.5" customHeight="1">
      <c r="A382" s="319" t="s">
        <v>978</v>
      </c>
      <c r="B382" s="397"/>
      <c r="C382" s="397"/>
      <c r="D382" s="324"/>
      <c r="E382" s="324"/>
      <c r="F382" s="324"/>
      <c r="G382" s="324"/>
      <c r="H382" s="413"/>
      <c r="I382" s="413"/>
      <c r="J382" s="56">
        <v>14500</v>
      </c>
      <c r="K382" s="261">
        <v>77</v>
      </c>
      <c r="L382" s="14"/>
    </row>
    <row r="383" spans="1:12" ht="16.5" customHeight="1" thickBot="1">
      <c r="A383" s="273"/>
      <c r="B383" s="260"/>
      <c r="C383" s="260"/>
      <c r="D383" s="277"/>
      <c r="E383" s="277"/>
      <c r="F383" s="277"/>
      <c r="G383" s="277"/>
      <c r="H383" s="322"/>
      <c r="I383" s="322"/>
      <c r="J383" s="414"/>
      <c r="K383" s="380"/>
      <c r="L383" s="14"/>
    </row>
    <row r="384" spans="1:12" ht="25.5" customHeight="1" thickBot="1">
      <c r="A384" s="196" t="s">
        <v>60</v>
      </c>
      <c r="B384" s="197"/>
      <c r="C384" s="197"/>
      <c r="D384" s="197"/>
      <c r="E384" s="197"/>
      <c r="F384" s="197"/>
      <c r="G384" s="198"/>
      <c r="H384" s="12"/>
      <c r="I384" s="12"/>
      <c r="J384" s="174" t="s">
        <v>143</v>
      </c>
      <c r="K384" s="361" t="s">
        <v>144</v>
      </c>
      <c r="L384" s="14"/>
    </row>
    <row r="385" spans="1:12" ht="16.5" customHeight="1">
      <c r="A385" s="329" t="s">
        <v>653</v>
      </c>
      <c r="B385" s="277"/>
      <c r="C385" s="277"/>
      <c r="D385" s="277"/>
      <c r="E385" s="277"/>
      <c r="F385" s="277"/>
      <c r="G385" s="277"/>
      <c r="H385" s="415"/>
      <c r="I385" s="415"/>
      <c r="J385" s="56">
        <v>6500</v>
      </c>
      <c r="K385" s="261">
        <v>40</v>
      </c>
      <c r="L385" s="14"/>
    </row>
    <row r="386" spans="1:12" ht="16.5" customHeight="1">
      <c r="A386" s="270" t="s">
        <v>654</v>
      </c>
      <c r="B386" s="352"/>
      <c r="C386" s="352"/>
      <c r="D386" s="352"/>
      <c r="E386" s="352"/>
      <c r="F386" s="352"/>
      <c r="G386" s="352"/>
      <c r="H386" s="415"/>
      <c r="I386" s="415"/>
      <c r="J386" s="56">
        <v>7100</v>
      </c>
      <c r="K386" s="261">
        <v>44</v>
      </c>
      <c r="L386" s="14"/>
    </row>
    <row r="387" spans="1:12" ht="16.5" customHeight="1">
      <c r="A387" s="319" t="s">
        <v>830</v>
      </c>
      <c r="B387" s="324"/>
      <c r="C387" s="324"/>
      <c r="D387" s="324"/>
      <c r="E387" s="324"/>
      <c r="F387" s="324"/>
      <c r="G387" s="324"/>
      <c r="H387" s="413"/>
      <c r="I387" s="413"/>
      <c r="J387" s="56">
        <v>7800</v>
      </c>
      <c r="K387" s="261">
        <v>48</v>
      </c>
      <c r="L387" s="14"/>
    </row>
    <row r="388" spans="1:12" ht="16.5" customHeight="1" thickBot="1">
      <c r="A388" s="125"/>
      <c r="B388" s="111"/>
      <c r="C388" s="111"/>
      <c r="D388" s="111"/>
      <c r="E388" s="111"/>
      <c r="F388" s="111"/>
      <c r="G388" s="111"/>
      <c r="H388" s="19"/>
      <c r="I388" s="19"/>
      <c r="J388" s="91"/>
      <c r="K388" s="92"/>
      <c r="L388" s="14"/>
    </row>
    <row r="389" spans="1:12" ht="25.5" customHeight="1" thickBot="1">
      <c r="A389" s="679" t="s">
        <v>77</v>
      </c>
      <c r="B389" s="680"/>
      <c r="C389" s="680"/>
      <c r="D389" s="680"/>
      <c r="E389" s="680"/>
      <c r="F389" s="680"/>
      <c r="G389" s="680"/>
      <c r="H389" s="680"/>
      <c r="I389" s="680"/>
      <c r="J389" s="680"/>
      <c r="K389" s="681"/>
      <c r="L389" s="14"/>
    </row>
    <row r="390" spans="1:12" ht="16.5" customHeight="1">
      <c r="A390" s="344" t="s">
        <v>337</v>
      </c>
      <c r="B390" s="330"/>
      <c r="C390" s="330"/>
      <c r="D390" s="330"/>
      <c r="E390" s="330"/>
      <c r="F390" s="330"/>
      <c r="G390" s="330"/>
      <c r="H390" s="392"/>
      <c r="I390" s="392"/>
      <c r="J390" s="360" t="s">
        <v>143</v>
      </c>
      <c r="K390" s="362" t="s">
        <v>144</v>
      </c>
      <c r="L390" s="14"/>
    </row>
    <row r="391" spans="1:12" ht="16.5" customHeight="1">
      <c r="A391" s="319" t="s">
        <v>338</v>
      </c>
      <c r="B391" s="324"/>
      <c r="C391" s="324"/>
      <c r="D391" s="324"/>
      <c r="E391" s="324"/>
      <c r="F391" s="324"/>
      <c r="G391" s="324"/>
      <c r="H391" s="413"/>
      <c r="I391" s="413"/>
      <c r="J391" s="56">
        <v>12800</v>
      </c>
      <c r="K391" s="261">
        <v>110</v>
      </c>
      <c r="L391" s="14"/>
    </row>
    <row r="392" spans="1:12" ht="16.5" customHeight="1">
      <c r="A392" s="416" t="s">
        <v>61</v>
      </c>
      <c r="B392" s="277"/>
      <c r="C392" s="277"/>
      <c r="D392" s="277"/>
      <c r="E392" s="277"/>
      <c r="F392" s="277"/>
      <c r="G392" s="277"/>
      <c r="H392" s="322"/>
      <c r="I392" s="322"/>
      <c r="J392" s="174" t="s">
        <v>143</v>
      </c>
      <c r="K392" s="361" t="s">
        <v>144</v>
      </c>
      <c r="L392" s="14"/>
    </row>
    <row r="393" spans="1:12" ht="16.5" customHeight="1">
      <c r="A393" s="348" t="s">
        <v>1034</v>
      </c>
      <c r="B393" s="324"/>
      <c r="C393" s="324"/>
      <c r="D393" s="324"/>
      <c r="E393" s="324"/>
      <c r="F393" s="324"/>
      <c r="G393" s="324"/>
      <c r="H393" s="413"/>
      <c r="I393" s="413"/>
      <c r="J393" s="56">
        <v>8700</v>
      </c>
      <c r="K393" s="261">
        <v>70</v>
      </c>
      <c r="L393" s="14"/>
    </row>
    <row r="394" spans="1:12" ht="16.5" customHeight="1">
      <c r="A394" s="348" t="s">
        <v>1035</v>
      </c>
      <c r="B394" s="324"/>
      <c r="C394" s="324"/>
      <c r="D394" s="324"/>
      <c r="E394" s="324"/>
      <c r="F394" s="324"/>
      <c r="G394" s="324"/>
      <c r="H394" s="413"/>
      <c r="I394" s="413"/>
      <c r="J394" s="56">
        <v>8400</v>
      </c>
      <c r="K394" s="261">
        <v>67</v>
      </c>
      <c r="L394" s="14"/>
    </row>
    <row r="395" spans="1:12" ht="16.5" customHeight="1">
      <c r="A395" s="348" t="s">
        <v>1347</v>
      </c>
      <c r="B395" s="324"/>
      <c r="C395" s="324"/>
      <c r="D395" s="324"/>
      <c r="E395" s="324"/>
      <c r="F395" s="324"/>
      <c r="G395" s="324"/>
      <c r="H395" s="413"/>
      <c r="I395" s="413"/>
      <c r="J395" s="56">
        <v>9200</v>
      </c>
      <c r="K395" s="261">
        <v>60</v>
      </c>
      <c r="L395" s="14"/>
    </row>
    <row r="396" spans="1:12" ht="16.5" customHeight="1">
      <c r="A396" s="319" t="s">
        <v>411</v>
      </c>
      <c r="B396" s="324"/>
      <c r="C396" s="324"/>
      <c r="D396" s="324"/>
      <c r="E396" s="324"/>
      <c r="F396" s="324"/>
      <c r="G396" s="332"/>
      <c r="H396" s="282"/>
      <c r="I396" s="282"/>
      <c r="J396" s="56">
        <v>15000</v>
      </c>
      <c r="K396" s="124">
        <v>43</v>
      </c>
      <c r="L396" s="14"/>
    </row>
    <row r="397" spans="1:12" s="512" customFormat="1" ht="16.5" customHeight="1">
      <c r="A397" s="513" t="s">
        <v>1183</v>
      </c>
      <c r="B397" s="514"/>
      <c r="C397" s="514"/>
      <c r="D397" s="514"/>
      <c r="E397" s="514"/>
      <c r="F397" s="514"/>
      <c r="G397" s="514"/>
      <c r="H397" s="282"/>
      <c r="I397" s="282"/>
      <c r="J397" s="56">
        <v>24500</v>
      </c>
      <c r="K397" s="124">
        <v>54</v>
      </c>
      <c r="L397" s="14"/>
    </row>
    <row r="398" spans="1:12" ht="16.5" customHeight="1">
      <c r="A398" s="348" t="s">
        <v>1184</v>
      </c>
      <c r="B398" s="324"/>
      <c r="C398" s="324"/>
      <c r="D398" s="324"/>
      <c r="E398" s="324"/>
      <c r="F398" s="324"/>
      <c r="G398" s="324"/>
      <c r="H398" s="413"/>
      <c r="I398" s="413"/>
      <c r="J398" s="56">
        <v>2000</v>
      </c>
      <c r="K398" s="261">
        <v>8</v>
      </c>
      <c r="L398" s="14"/>
    </row>
    <row r="399" spans="1:12" ht="16.5" customHeight="1">
      <c r="A399" s="416" t="s">
        <v>62</v>
      </c>
      <c r="B399" s="277"/>
      <c r="C399" s="277"/>
      <c r="D399" s="277"/>
      <c r="E399" s="277"/>
      <c r="F399" s="277"/>
      <c r="G399" s="277"/>
      <c r="H399" s="322"/>
      <c r="I399" s="322"/>
      <c r="J399" s="174" t="s">
        <v>143</v>
      </c>
      <c r="K399" s="361" t="s">
        <v>144</v>
      </c>
      <c r="L399" s="14"/>
    </row>
    <row r="400" spans="1:12" ht="16.5" customHeight="1">
      <c r="A400" s="348" t="s">
        <v>1036</v>
      </c>
      <c r="B400" s="324"/>
      <c r="C400" s="324"/>
      <c r="D400" s="324"/>
      <c r="E400" s="324"/>
      <c r="F400" s="324"/>
      <c r="G400" s="324"/>
      <c r="H400" s="413"/>
      <c r="I400" s="413"/>
      <c r="J400" s="56">
        <v>9700</v>
      </c>
      <c r="K400" s="261">
        <v>77</v>
      </c>
      <c r="L400" s="14"/>
    </row>
    <row r="401" spans="1:12" ht="16.5" customHeight="1">
      <c r="A401" s="348" t="s">
        <v>1037</v>
      </c>
      <c r="B401" s="324"/>
      <c r="C401" s="324"/>
      <c r="D401" s="324"/>
      <c r="E401" s="324"/>
      <c r="F401" s="324"/>
      <c r="G401" s="324"/>
      <c r="H401" s="413"/>
      <c r="I401" s="413"/>
      <c r="J401" s="56">
        <v>8400</v>
      </c>
      <c r="K401" s="261">
        <v>68</v>
      </c>
      <c r="L401" s="14"/>
    </row>
    <row r="402" spans="1:12" ht="16.5" customHeight="1">
      <c r="A402" s="417" t="s">
        <v>1347</v>
      </c>
      <c r="B402" s="417"/>
      <c r="C402" s="417"/>
      <c r="D402" s="417"/>
      <c r="E402" s="417"/>
      <c r="F402" s="348"/>
      <c r="G402" s="324"/>
      <c r="H402" s="418"/>
      <c r="I402" s="419"/>
      <c r="J402" s="56">
        <v>9200</v>
      </c>
      <c r="K402" s="261">
        <v>60</v>
      </c>
      <c r="L402" s="14"/>
    </row>
    <row r="403" spans="1:12" ht="16.5" customHeight="1">
      <c r="A403" s="705" t="s">
        <v>736</v>
      </c>
      <c r="B403" s="699"/>
      <c r="C403" s="699"/>
      <c r="D403" s="699"/>
      <c r="E403" s="699"/>
      <c r="F403" s="699"/>
      <c r="G403" s="706"/>
      <c r="H403" s="420"/>
      <c r="I403" s="421"/>
      <c r="J403" s="180">
        <v>2200</v>
      </c>
      <c r="K403" s="381">
        <v>10</v>
      </c>
      <c r="L403" s="14"/>
    </row>
    <row r="404" spans="1:12" ht="16.5" customHeight="1" thickBot="1">
      <c r="A404" s="386"/>
      <c r="B404" s="386"/>
      <c r="C404" s="386"/>
      <c r="D404" s="386"/>
      <c r="E404" s="386"/>
      <c r="F404" s="386"/>
      <c r="G404" s="386"/>
      <c r="H404" s="387"/>
      <c r="I404" s="387"/>
      <c r="J404" s="417"/>
      <c r="K404" s="124"/>
      <c r="L404" s="14"/>
    </row>
    <row r="405" spans="1:12" ht="25.5" customHeight="1" thickBot="1">
      <c r="A405" s="733" t="s">
        <v>1167</v>
      </c>
      <c r="B405" s="734"/>
      <c r="C405" s="734"/>
      <c r="D405" s="734"/>
      <c r="E405" s="734"/>
      <c r="F405" s="734"/>
      <c r="G405" s="734"/>
      <c r="H405" s="734"/>
      <c r="I405" s="734"/>
      <c r="J405" s="734"/>
      <c r="K405" s="735"/>
      <c r="L405" s="14"/>
    </row>
    <row r="406" spans="1:12" ht="16.5" customHeight="1">
      <c r="A406" s="703" t="s">
        <v>1168</v>
      </c>
      <c r="B406" s="704"/>
      <c r="C406" s="704"/>
      <c r="D406" s="704"/>
      <c r="E406" s="704"/>
      <c r="F406" s="704"/>
      <c r="G406" s="704"/>
      <c r="H406" s="41"/>
      <c r="I406" s="15"/>
      <c r="J406" s="360" t="s">
        <v>143</v>
      </c>
      <c r="K406" s="362" t="s">
        <v>144</v>
      </c>
      <c r="L406" s="14"/>
    </row>
    <row r="407" spans="1:12" s="509" customFormat="1" ht="16.5" customHeight="1">
      <c r="A407" s="700" t="s">
        <v>407</v>
      </c>
      <c r="B407" s="701"/>
      <c r="C407" s="701"/>
      <c r="D407" s="701"/>
      <c r="E407" s="701"/>
      <c r="F407" s="701"/>
      <c r="G407" s="702"/>
      <c r="H407" s="40"/>
      <c r="I407" s="15"/>
      <c r="J407" s="55">
        <v>14100</v>
      </c>
      <c r="K407" s="261">
        <v>118</v>
      </c>
      <c r="L407" s="14"/>
    </row>
    <row r="408" spans="1:12" s="509" customFormat="1" ht="16.5" customHeight="1">
      <c r="A408" s="703" t="s">
        <v>1169</v>
      </c>
      <c r="B408" s="704"/>
      <c r="C408" s="704"/>
      <c r="D408" s="704"/>
      <c r="E408" s="704"/>
      <c r="F408" s="704"/>
      <c r="G408" s="704"/>
      <c r="H408" s="510"/>
      <c r="I408" s="15"/>
      <c r="J408" s="360" t="s">
        <v>143</v>
      </c>
      <c r="K408" s="362" t="s">
        <v>144</v>
      </c>
      <c r="L408" s="14"/>
    </row>
    <row r="409" spans="1:12" s="509" customFormat="1" ht="16.5" customHeight="1">
      <c r="A409" s="700" t="s">
        <v>1170</v>
      </c>
      <c r="B409" s="701"/>
      <c r="C409" s="701"/>
      <c r="D409" s="701"/>
      <c r="E409" s="701"/>
      <c r="F409" s="701"/>
      <c r="G409" s="702"/>
      <c r="H409" s="510"/>
      <c r="I409" s="15"/>
      <c r="J409" s="241">
        <v>30200</v>
      </c>
      <c r="K409" s="373">
        <v>283</v>
      </c>
      <c r="L409" s="14"/>
    </row>
    <row r="410" spans="1:12" ht="16.5" customHeight="1" thickBot="1">
      <c r="A410" s="129"/>
      <c r="B410" s="118"/>
      <c r="C410" s="118"/>
      <c r="D410" s="118"/>
      <c r="E410" s="118"/>
      <c r="F410" s="118"/>
      <c r="G410" s="126"/>
      <c r="H410" s="15"/>
      <c r="I410" s="15"/>
      <c r="J410" s="199"/>
      <c r="K410" s="96"/>
      <c r="L410" s="14"/>
    </row>
    <row r="411" spans="1:12" ht="25.5" customHeight="1" thickBot="1">
      <c r="A411" s="679" t="s">
        <v>343</v>
      </c>
      <c r="B411" s="680"/>
      <c r="C411" s="680"/>
      <c r="D411" s="680"/>
      <c r="E411" s="680"/>
      <c r="F411" s="680"/>
      <c r="G411" s="680"/>
      <c r="H411" s="680"/>
      <c r="I411" s="680"/>
      <c r="J411" s="680"/>
      <c r="K411" s="681"/>
      <c r="L411" s="14"/>
    </row>
    <row r="412" spans="1:12" ht="16.5" customHeight="1">
      <c r="A412" s="708" t="s">
        <v>344</v>
      </c>
      <c r="B412" s="709"/>
      <c r="C412" s="709"/>
      <c r="D412" s="709"/>
      <c r="E412" s="709"/>
      <c r="F412" s="709"/>
      <c r="G412" s="710"/>
      <c r="H412" s="19"/>
      <c r="I412" s="19"/>
      <c r="J412" s="360" t="s">
        <v>143</v>
      </c>
      <c r="K412" s="362" t="s">
        <v>144</v>
      </c>
      <c r="L412" s="14"/>
    </row>
    <row r="413" spans="1:12" ht="16.5" customHeight="1">
      <c r="A413" s="713" t="s">
        <v>345</v>
      </c>
      <c r="B413" s="676"/>
      <c r="C413" s="676"/>
      <c r="D413" s="676"/>
      <c r="E413" s="676"/>
      <c r="F413" s="676"/>
      <c r="G413" s="677"/>
      <c r="H413" s="12"/>
      <c r="I413" s="12"/>
      <c r="J413" s="90">
        <v>12800</v>
      </c>
      <c r="K413" s="261">
        <v>110</v>
      </c>
      <c r="L413" s="14"/>
    </row>
    <row r="414" spans="1:12" ht="16.5" customHeight="1">
      <c r="A414" s="707" t="s">
        <v>346</v>
      </c>
      <c r="B414" s="573"/>
      <c r="C414" s="573"/>
      <c r="D414" s="573"/>
      <c r="E414" s="573"/>
      <c r="F414" s="573"/>
      <c r="G414" s="573"/>
      <c r="H414" s="12"/>
      <c r="I414" s="12"/>
      <c r="J414" s="174" t="s">
        <v>143</v>
      </c>
      <c r="K414" s="361" t="s">
        <v>144</v>
      </c>
      <c r="L414" s="14"/>
    </row>
    <row r="415" spans="1:12" ht="16.5" customHeight="1">
      <c r="A415" s="732" t="s">
        <v>347</v>
      </c>
      <c r="B415" s="676"/>
      <c r="C415" s="676"/>
      <c r="D415" s="676"/>
      <c r="E415" s="676"/>
      <c r="F415" s="676"/>
      <c r="G415" s="677"/>
      <c r="H415" s="19"/>
      <c r="I415" s="19"/>
      <c r="J415" s="90">
        <v>13000</v>
      </c>
      <c r="K415" s="261">
        <v>113</v>
      </c>
      <c r="L415" s="14"/>
    </row>
    <row r="416" spans="1:12" ht="16.5" customHeight="1">
      <c r="A416" s="707" t="s">
        <v>436</v>
      </c>
      <c r="B416" s="573"/>
      <c r="C416" s="573"/>
      <c r="D416" s="573"/>
      <c r="E416" s="573"/>
      <c r="F416" s="573"/>
      <c r="G416" s="573"/>
      <c r="H416" s="12"/>
      <c r="I416" s="12"/>
      <c r="J416" s="174" t="s">
        <v>143</v>
      </c>
      <c r="K416" s="361" t="s">
        <v>144</v>
      </c>
      <c r="L416" s="14"/>
    </row>
    <row r="417" spans="1:12" ht="16.5" customHeight="1">
      <c r="A417" s="599" t="s">
        <v>733</v>
      </c>
      <c r="B417" s="676"/>
      <c r="C417" s="676"/>
      <c r="D417" s="676"/>
      <c r="E417" s="676"/>
      <c r="F417" s="676"/>
      <c r="G417" s="677"/>
      <c r="H417" s="12"/>
      <c r="I417" s="12"/>
      <c r="J417" s="90">
        <v>1800</v>
      </c>
      <c r="K417" s="261">
        <v>6.5</v>
      </c>
      <c r="L417" s="14"/>
    </row>
    <row r="418" spans="1:12" ht="16.5" customHeight="1" thickBot="1">
      <c r="A418" s="695"/>
      <c r="B418" s="696"/>
      <c r="C418" s="696"/>
      <c r="D418" s="696"/>
      <c r="E418" s="696"/>
      <c r="F418" s="696"/>
      <c r="G418" s="697"/>
      <c r="H418" s="15"/>
      <c r="I418" s="15"/>
      <c r="J418" s="122"/>
      <c r="K418" s="124"/>
      <c r="L418" s="14"/>
    </row>
    <row r="419" spans="1:12" ht="25.5" customHeight="1" thickBot="1">
      <c r="A419" s="200" t="s">
        <v>348</v>
      </c>
      <c r="B419" s="197"/>
      <c r="C419" s="197"/>
      <c r="D419" s="197"/>
      <c r="E419" s="197"/>
      <c r="F419" s="197"/>
      <c r="G419" s="198"/>
      <c r="H419" s="12"/>
      <c r="I419" s="12"/>
      <c r="J419" s="174" t="s">
        <v>143</v>
      </c>
      <c r="K419" s="361" t="s">
        <v>144</v>
      </c>
      <c r="L419" s="14"/>
    </row>
    <row r="420" spans="1:12" ht="16.5" customHeight="1">
      <c r="A420" s="692" t="s">
        <v>734</v>
      </c>
      <c r="B420" s="693"/>
      <c r="C420" s="693"/>
      <c r="D420" s="693"/>
      <c r="E420" s="693"/>
      <c r="F420" s="693"/>
      <c r="G420" s="694"/>
      <c r="H420" s="15"/>
      <c r="I420" s="15"/>
      <c r="J420" s="90">
        <v>6100</v>
      </c>
      <c r="K420" s="261">
        <v>40</v>
      </c>
      <c r="L420" s="14"/>
    </row>
    <row r="421" spans="1:12" ht="16.5" customHeight="1">
      <c r="A421" s="705" t="s">
        <v>735</v>
      </c>
      <c r="B421" s="699"/>
      <c r="C421" s="699"/>
      <c r="D421" s="699"/>
      <c r="E421" s="699"/>
      <c r="F421" s="699"/>
      <c r="G421" s="706"/>
      <c r="H421" s="15"/>
      <c r="I421" s="15"/>
      <c r="J421" s="90">
        <v>13000</v>
      </c>
      <c r="K421" s="261">
        <v>113</v>
      </c>
      <c r="L421" s="14"/>
    </row>
    <row r="422" spans="1:12" ht="16.5" customHeight="1" thickBot="1">
      <c r="A422" s="695"/>
      <c r="B422" s="696"/>
      <c r="C422" s="696"/>
      <c r="D422" s="696"/>
      <c r="E422" s="696"/>
      <c r="F422" s="696"/>
      <c r="G422" s="697"/>
      <c r="H422" s="15"/>
      <c r="I422" s="15"/>
      <c r="J422" s="122"/>
      <c r="K422" s="124"/>
      <c r="L422" s="14"/>
    </row>
    <row r="423" spans="1:12" ht="25.5" customHeight="1" thickBot="1">
      <c r="A423" s="200" t="s">
        <v>342</v>
      </c>
      <c r="B423" s="197"/>
      <c r="C423" s="197"/>
      <c r="D423" s="197"/>
      <c r="E423" s="197"/>
      <c r="F423" s="197"/>
      <c r="G423" s="198"/>
      <c r="H423" s="12"/>
      <c r="I423" s="12"/>
      <c r="J423" s="375" t="s">
        <v>143</v>
      </c>
      <c r="K423" s="361" t="s">
        <v>144</v>
      </c>
      <c r="L423" s="14"/>
    </row>
    <row r="424" spans="1:12" ht="16.5" customHeight="1">
      <c r="A424" s="692" t="s">
        <v>656</v>
      </c>
      <c r="B424" s="693"/>
      <c r="C424" s="693"/>
      <c r="D424" s="693"/>
      <c r="E424" s="693"/>
      <c r="F424" s="693"/>
      <c r="G424" s="694"/>
      <c r="H424" s="15"/>
      <c r="I424" s="15"/>
      <c r="J424" s="90">
        <v>13100</v>
      </c>
      <c r="K424" s="261">
        <v>114</v>
      </c>
      <c r="L424" s="14"/>
    </row>
    <row r="425" spans="1:12" ht="16.5" customHeight="1" thickBot="1">
      <c r="A425" s="131"/>
      <c r="B425" s="132"/>
      <c r="C425" s="132"/>
      <c r="D425" s="132"/>
      <c r="E425" s="132"/>
      <c r="F425" s="132"/>
      <c r="G425" s="132"/>
      <c r="H425" s="15"/>
      <c r="I425" s="15"/>
      <c r="J425" s="90"/>
      <c r="K425" s="261"/>
    </row>
    <row r="426" spans="1:12" ht="25.5" customHeight="1" thickBot="1">
      <c r="A426" s="196" t="s">
        <v>83</v>
      </c>
      <c r="B426" s="197"/>
      <c r="C426" s="197"/>
      <c r="D426" s="197"/>
      <c r="E426" s="197"/>
      <c r="F426" s="197"/>
      <c r="G426" s="198"/>
      <c r="H426" s="12"/>
      <c r="I426" s="12"/>
      <c r="J426" s="174" t="s">
        <v>143</v>
      </c>
      <c r="K426" s="361" t="s">
        <v>144</v>
      </c>
    </row>
    <row r="427" spans="1:12" ht="16.5" customHeight="1">
      <c r="A427" s="692" t="s">
        <v>655</v>
      </c>
      <c r="B427" s="693"/>
      <c r="C427" s="693"/>
      <c r="D427" s="693"/>
      <c r="E427" s="693"/>
      <c r="F427" s="693"/>
      <c r="G427" s="694"/>
      <c r="H427" s="86"/>
      <c r="I427" s="141"/>
      <c r="J427" s="90">
        <v>13900</v>
      </c>
      <c r="K427" s="261">
        <v>108</v>
      </c>
    </row>
    <row r="428" spans="1:12" ht="16.5" customHeight="1" thickBot="1">
      <c r="A428" s="686"/>
      <c r="B428" s="687"/>
      <c r="C428" s="687"/>
      <c r="D428" s="687"/>
      <c r="E428" s="687"/>
      <c r="F428" s="687"/>
      <c r="G428" s="688"/>
      <c r="J428" s="133"/>
      <c r="K428" s="422"/>
    </row>
    <row r="429" spans="1:12" ht="25.5" customHeight="1" thickBot="1">
      <c r="A429" s="689" t="s">
        <v>853</v>
      </c>
      <c r="B429" s="690"/>
      <c r="C429" s="690"/>
      <c r="D429" s="690"/>
      <c r="E429" s="690"/>
      <c r="F429" s="690"/>
      <c r="G429" s="691"/>
      <c r="H429" s="231"/>
      <c r="I429" s="231"/>
      <c r="J429" s="174" t="s">
        <v>143</v>
      </c>
      <c r="K429" s="361" t="s">
        <v>144</v>
      </c>
    </row>
    <row r="430" spans="1:12" ht="16.5" customHeight="1">
      <c r="A430" s="692" t="s">
        <v>851</v>
      </c>
      <c r="B430" s="693"/>
      <c r="C430" s="693"/>
      <c r="D430" s="693"/>
      <c r="E430" s="693"/>
      <c r="F430" s="693"/>
      <c r="G430" s="694"/>
      <c r="J430" s="90">
        <v>9800</v>
      </c>
      <c r="K430" s="261">
        <v>78</v>
      </c>
    </row>
    <row r="431" spans="1:12" ht="16.5">
      <c r="A431" s="683" t="s">
        <v>852</v>
      </c>
      <c r="B431" s="684"/>
      <c r="C431" s="684"/>
      <c r="D431" s="684"/>
      <c r="E431" s="684"/>
      <c r="F431" s="684"/>
      <c r="G431" s="685"/>
      <c r="J431" s="90">
        <v>13750</v>
      </c>
      <c r="K431" s="261">
        <v>78</v>
      </c>
    </row>
    <row r="432" spans="1:12" ht="17.25" thickBot="1">
      <c r="A432" s="686"/>
      <c r="B432" s="687"/>
      <c r="C432" s="687"/>
      <c r="D432" s="687"/>
      <c r="E432" s="687"/>
      <c r="F432" s="687"/>
      <c r="G432" s="688"/>
      <c r="J432" s="379"/>
      <c r="K432" s="379"/>
    </row>
    <row r="433" spans="1:11" ht="25.5" customHeight="1" thickBot="1">
      <c r="A433" s="725" t="s">
        <v>1271</v>
      </c>
      <c r="B433" s="726"/>
      <c r="C433" s="726"/>
      <c r="D433" s="726"/>
      <c r="E433" s="726"/>
      <c r="F433" s="726"/>
      <c r="G433" s="727"/>
      <c r="H433" s="529"/>
      <c r="I433" s="529"/>
      <c r="J433" s="53" t="s">
        <v>143</v>
      </c>
      <c r="K433" s="54" t="s">
        <v>144</v>
      </c>
    </row>
    <row r="434" spans="1:11" ht="16.5">
      <c r="A434" s="728" t="s">
        <v>1272</v>
      </c>
      <c r="B434" s="729"/>
      <c r="C434" s="729"/>
      <c r="D434" s="729"/>
      <c r="E434" s="729"/>
      <c r="F434" s="729"/>
      <c r="G434" s="730"/>
      <c r="H434" s="46"/>
      <c r="I434" s="46"/>
      <c r="J434" s="90">
        <v>19800</v>
      </c>
      <c r="K434" s="434">
        <v>188</v>
      </c>
    </row>
    <row r="435" spans="1:11" ht="16.5">
      <c r="A435" s="728"/>
      <c r="B435" s="729"/>
      <c r="C435" s="729"/>
      <c r="D435" s="729"/>
      <c r="E435" s="729"/>
      <c r="F435" s="729"/>
      <c r="G435" s="730"/>
      <c r="H435" s="46"/>
      <c r="I435" s="46"/>
      <c r="J435" s="90"/>
      <c r="K435" s="434"/>
    </row>
    <row r="436" spans="1:11" ht="16.5">
      <c r="A436" s="700"/>
      <c r="B436" s="701"/>
      <c r="C436" s="701"/>
      <c r="D436" s="701"/>
      <c r="E436" s="701"/>
      <c r="F436" s="701"/>
      <c r="G436" s="702"/>
      <c r="H436" s="519"/>
      <c r="I436" s="519"/>
      <c r="J436" s="457"/>
      <c r="K436" s="457"/>
    </row>
  </sheetData>
  <mergeCells count="110">
    <mergeCell ref="A184:G184"/>
    <mergeCell ref="A174:G174"/>
    <mergeCell ref="A175:G175"/>
    <mergeCell ref="A176:G176"/>
    <mergeCell ref="A181:K181"/>
    <mergeCell ref="A182:G182"/>
    <mergeCell ref="A170:G170"/>
    <mergeCell ref="A171:G171"/>
    <mergeCell ref="A172:G172"/>
    <mergeCell ref="A173:G173"/>
    <mergeCell ref="A177:G177"/>
    <mergeCell ref="A178:G178"/>
    <mergeCell ref="A179:G179"/>
    <mergeCell ref="A165:G165"/>
    <mergeCell ref="A166:G166"/>
    <mergeCell ref="A167:G167"/>
    <mergeCell ref="A168:G168"/>
    <mergeCell ref="A169:G169"/>
    <mergeCell ref="A433:G433"/>
    <mergeCell ref="A434:G434"/>
    <mergeCell ref="A435:G435"/>
    <mergeCell ref="A436:G436"/>
    <mergeCell ref="A293:K293"/>
    <mergeCell ref="A307:K307"/>
    <mergeCell ref="A308:C308"/>
    <mergeCell ref="A286:G286"/>
    <mergeCell ref="A287:G287"/>
    <mergeCell ref="A288:G288"/>
    <mergeCell ref="A289:G289"/>
    <mergeCell ref="A290:G290"/>
    <mergeCell ref="A415:G415"/>
    <mergeCell ref="A411:K411"/>
    <mergeCell ref="A336:G336"/>
    <mergeCell ref="A316:K316"/>
    <mergeCell ref="A334:K334"/>
    <mergeCell ref="A346:K346"/>
    <mergeCell ref="A405:K405"/>
    <mergeCell ref="A86:G86"/>
    <mergeCell ref="A100:G100"/>
    <mergeCell ref="A74:G74"/>
    <mergeCell ref="A75:G75"/>
    <mergeCell ref="A76:G76"/>
    <mergeCell ref="A77:G77"/>
    <mergeCell ref="A78:G78"/>
    <mergeCell ref="A79:G79"/>
    <mergeCell ref="A80:G80"/>
    <mergeCell ref="D2:K2"/>
    <mergeCell ref="E7:K7"/>
    <mergeCell ref="A414:G414"/>
    <mergeCell ref="A416:G416"/>
    <mergeCell ref="A403:G403"/>
    <mergeCell ref="A367:K367"/>
    <mergeCell ref="A406:G406"/>
    <mergeCell ref="A389:K389"/>
    <mergeCell ref="A412:G412"/>
    <mergeCell ref="A350:G350"/>
    <mergeCell ref="A311:C311"/>
    <mergeCell ref="A413:G413"/>
    <mergeCell ref="A69:G69"/>
    <mergeCell ref="A70:G70"/>
    <mergeCell ref="A71:G71"/>
    <mergeCell ref="A72:G72"/>
    <mergeCell ref="A73:G73"/>
    <mergeCell ref="A103:K103"/>
    <mergeCell ref="A163:K163"/>
    <mergeCell ref="A233:K233"/>
    <mergeCell ref="A247:K247"/>
    <mergeCell ref="A254:K254"/>
    <mergeCell ref="A282:K282"/>
    <mergeCell ref="A283:G283"/>
    <mergeCell ref="A431:G431"/>
    <mergeCell ref="A432:G432"/>
    <mergeCell ref="A428:G428"/>
    <mergeCell ref="A429:G429"/>
    <mergeCell ref="A430:G430"/>
    <mergeCell ref="A417:G417"/>
    <mergeCell ref="A418:G418"/>
    <mergeCell ref="A422:G422"/>
    <mergeCell ref="A340:G340"/>
    <mergeCell ref="A407:G407"/>
    <mergeCell ref="A408:G408"/>
    <mergeCell ref="A409:G409"/>
    <mergeCell ref="A427:G427"/>
    <mergeCell ref="A424:G424"/>
    <mergeCell ref="A420:G420"/>
    <mergeCell ref="A421:G421"/>
    <mergeCell ref="A292:G292"/>
    <mergeCell ref="A291:G291"/>
    <mergeCell ref="D3:K6"/>
    <mergeCell ref="A8:D8"/>
    <mergeCell ref="E8:K8"/>
    <mergeCell ref="J10:K10"/>
    <mergeCell ref="E11:G11"/>
    <mergeCell ref="J11:K11"/>
    <mergeCell ref="A58:G58"/>
    <mergeCell ref="A180:G180"/>
    <mergeCell ref="A183:G183"/>
    <mergeCell ref="A185:G185"/>
    <mergeCell ref="A164:G164"/>
    <mergeCell ref="A284:G284"/>
    <mergeCell ref="A285:G285"/>
    <mergeCell ref="A13:K13"/>
    <mergeCell ref="A97:G97"/>
    <mergeCell ref="A99:G99"/>
    <mergeCell ref="A101:G101"/>
    <mergeCell ref="A15:K15"/>
    <mergeCell ref="A94:G94"/>
    <mergeCell ref="A83:G83"/>
    <mergeCell ref="A84:G84"/>
    <mergeCell ref="A85:G85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14"/>
  <sheetViews>
    <sheetView topLeftCell="A73" zoomScaleNormal="100" workbookViewId="0">
      <selection activeCell="J89" sqref="J89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2" ht="18" customHeight="1">
      <c r="A2" s="519"/>
      <c r="B2" s="519"/>
      <c r="C2" s="1"/>
      <c r="D2" s="630" t="s">
        <v>869</v>
      </c>
      <c r="E2" s="631"/>
      <c r="F2" s="631"/>
      <c r="G2" s="631"/>
      <c r="H2" s="631"/>
      <c r="I2" s="631"/>
      <c r="J2" s="631"/>
      <c r="K2" s="631"/>
    </row>
    <row r="3" spans="1:12" ht="12.75" customHeight="1">
      <c r="A3" s="519"/>
      <c r="B3" s="519"/>
      <c r="C3" s="519"/>
      <c r="D3" s="638"/>
      <c r="E3" s="638"/>
      <c r="F3" s="638"/>
      <c r="G3" s="638"/>
      <c r="H3" s="638"/>
      <c r="I3" s="638"/>
      <c r="J3" s="638"/>
      <c r="K3" s="638"/>
      <c r="L3" s="235"/>
    </row>
    <row r="4" spans="1:12" ht="12.75" customHeight="1">
      <c r="A4" s="519"/>
      <c r="B4" s="519"/>
      <c r="C4" s="519"/>
      <c r="D4" s="638"/>
      <c r="E4" s="638"/>
      <c r="F4" s="638"/>
      <c r="G4" s="638"/>
      <c r="H4" s="638"/>
      <c r="I4" s="638"/>
      <c r="J4" s="638"/>
      <c r="K4" s="638"/>
      <c r="L4" s="235"/>
    </row>
    <row r="5" spans="1:12" ht="12.75" customHeight="1">
      <c r="A5" s="520">
        <v>44216</v>
      </c>
      <c r="B5" s="519"/>
      <c r="C5" s="519"/>
      <c r="D5" s="638"/>
      <c r="E5" s="638"/>
      <c r="F5" s="638"/>
      <c r="G5" s="638"/>
      <c r="H5" s="638"/>
      <c r="I5" s="638"/>
      <c r="J5" s="638"/>
      <c r="K5" s="638"/>
      <c r="L5" s="235"/>
    </row>
    <row r="6" spans="1:12" ht="12.75" customHeight="1">
      <c r="A6" s="519"/>
      <c r="B6" s="519"/>
      <c r="C6" s="519"/>
      <c r="D6" s="638"/>
      <c r="E6" s="638"/>
      <c r="F6" s="638"/>
      <c r="G6" s="638"/>
      <c r="H6" s="638"/>
      <c r="I6" s="638"/>
      <c r="J6" s="638"/>
      <c r="K6" s="638"/>
      <c r="L6" s="235"/>
    </row>
    <row r="7" spans="1:12" ht="18.75" customHeight="1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12" ht="18" customHeight="1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12" ht="15.75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</row>
    <row r="10" spans="1:12" ht="15.75" customHeight="1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644" t="s">
        <v>0</v>
      </c>
      <c r="K10" s="645"/>
    </row>
    <row r="11" spans="1:12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</row>
    <row r="12" spans="1:12" ht="13.5" thickBot="1">
      <c r="A12" s="9"/>
    </row>
    <row r="13" spans="1:12" ht="27" customHeight="1" thickBot="1">
      <c r="A13" s="627" t="s">
        <v>34</v>
      </c>
      <c r="B13" s="753"/>
      <c r="C13" s="753"/>
      <c r="D13" s="753"/>
      <c r="E13" s="753"/>
      <c r="F13" s="753"/>
      <c r="G13" s="753"/>
      <c r="H13" s="753"/>
      <c r="I13" s="753"/>
      <c r="J13" s="753"/>
      <c r="K13" s="754"/>
    </row>
    <row r="14" spans="1:12" ht="24" customHeight="1" thickBot="1">
      <c r="A14" s="751" t="s">
        <v>900</v>
      </c>
      <c r="B14" s="752"/>
      <c r="C14" s="752"/>
      <c r="D14" s="752"/>
      <c r="E14" s="251"/>
      <c r="F14" s="251"/>
      <c r="G14" s="252"/>
      <c r="H14" s="26"/>
      <c r="I14" s="26"/>
      <c r="J14" s="360" t="s">
        <v>143</v>
      </c>
      <c r="K14" s="362" t="s">
        <v>144</v>
      </c>
    </row>
    <row r="15" spans="1:12" ht="16.5" customHeight="1">
      <c r="A15" s="758" t="s">
        <v>753</v>
      </c>
      <c r="B15" s="693"/>
      <c r="C15" s="693"/>
      <c r="D15" s="693"/>
      <c r="E15" s="693"/>
      <c r="F15" s="693"/>
      <c r="G15" s="694"/>
      <c r="H15" s="60"/>
      <c r="I15" s="60"/>
      <c r="J15" s="101">
        <v>23</v>
      </c>
      <c r="K15" s="124" t="s">
        <v>527</v>
      </c>
    </row>
    <row r="16" spans="1:12" ht="16.5" customHeight="1">
      <c r="A16" s="750" t="s">
        <v>754</v>
      </c>
      <c r="B16" s="699"/>
      <c r="C16" s="699"/>
      <c r="D16" s="699"/>
      <c r="E16" s="699"/>
      <c r="F16" s="699"/>
      <c r="G16" s="706"/>
      <c r="H16" s="60"/>
      <c r="I16" s="60"/>
      <c r="J16" s="101">
        <v>27</v>
      </c>
      <c r="K16" s="124" t="s">
        <v>527</v>
      </c>
    </row>
    <row r="17" spans="1:11" ht="16.5" customHeight="1">
      <c r="A17" s="750" t="s">
        <v>755</v>
      </c>
      <c r="B17" s="699"/>
      <c r="C17" s="699"/>
      <c r="D17" s="699"/>
      <c r="E17" s="699"/>
      <c r="F17" s="699"/>
      <c r="G17" s="706"/>
      <c r="H17" s="60"/>
      <c r="I17" s="60"/>
      <c r="J17" s="101">
        <v>28</v>
      </c>
      <c r="K17" s="124" t="s">
        <v>527</v>
      </c>
    </row>
    <row r="18" spans="1:11" ht="16.5" customHeight="1">
      <c r="A18" s="750" t="s">
        <v>756</v>
      </c>
      <c r="B18" s="699"/>
      <c r="C18" s="699"/>
      <c r="D18" s="699"/>
      <c r="E18" s="699"/>
      <c r="F18" s="699"/>
      <c r="G18" s="706"/>
      <c r="H18" s="60"/>
      <c r="I18" s="60"/>
      <c r="J18" s="101">
        <v>29</v>
      </c>
      <c r="K18" s="124" t="s">
        <v>527</v>
      </c>
    </row>
    <row r="19" spans="1:11" ht="16.5" customHeight="1">
      <c r="A19" s="750" t="s">
        <v>752</v>
      </c>
      <c r="B19" s="699"/>
      <c r="C19" s="699"/>
      <c r="D19" s="699"/>
      <c r="E19" s="699"/>
      <c r="F19" s="699"/>
      <c r="G19" s="706"/>
      <c r="H19" s="60"/>
      <c r="I19" s="60"/>
      <c r="J19" s="101">
        <v>7</v>
      </c>
      <c r="K19" s="124" t="s">
        <v>527</v>
      </c>
    </row>
    <row r="20" spans="1:11" ht="16.5" customHeight="1">
      <c r="A20" s="759" t="s">
        <v>1263</v>
      </c>
      <c r="B20" s="760"/>
      <c r="C20" s="760"/>
      <c r="D20" s="760"/>
      <c r="E20" s="760"/>
      <c r="F20" s="760"/>
      <c r="G20" s="761"/>
      <c r="H20" s="60"/>
      <c r="I20" s="60"/>
      <c r="J20" s="55">
        <v>60</v>
      </c>
      <c r="K20" s="124">
        <v>0.16</v>
      </c>
    </row>
    <row r="21" spans="1:11" ht="16.5" customHeight="1">
      <c r="A21" s="750" t="s">
        <v>791</v>
      </c>
      <c r="B21" s="699"/>
      <c r="C21" s="699"/>
      <c r="D21" s="699"/>
      <c r="E21" s="699"/>
      <c r="F21" s="699"/>
      <c r="G21" s="706"/>
      <c r="H21" s="60"/>
      <c r="I21" s="60"/>
      <c r="J21" s="55">
        <v>35</v>
      </c>
      <c r="K21" s="124" t="s">
        <v>527</v>
      </c>
    </row>
    <row r="22" spans="1:11" s="209" customFormat="1" ht="16.5" customHeight="1">
      <c r="A22" s="750" t="s">
        <v>792</v>
      </c>
      <c r="B22" s="699"/>
      <c r="C22" s="699"/>
      <c r="D22" s="699"/>
      <c r="E22" s="699"/>
      <c r="F22" s="699"/>
      <c r="G22" s="706"/>
      <c r="H22" s="60"/>
      <c r="I22" s="60"/>
      <c r="J22" s="55">
        <v>40</v>
      </c>
      <c r="K22" s="124" t="s">
        <v>527</v>
      </c>
    </row>
    <row r="23" spans="1:11" s="209" customFormat="1" ht="16.5" customHeight="1">
      <c r="A23" s="750" t="s">
        <v>793</v>
      </c>
      <c r="B23" s="699"/>
      <c r="C23" s="699"/>
      <c r="D23" s="699"/>
      <c r="E23" s="699"/>
      <c r="F23" s="699"/>
      <c r="G23" s="706"/>
      <c r="H23" s="60"/>
      <c r="I23" s="60"/>
      <c r="J23" s="55">
        <v>40</v>
      </c>
      <c r="K23" s="124" t="s">
        <v>527</v>
      </c>
    </row>
    <row r="24" spans="1:11" s="209" customFormat="1" ht="16.5" customHeight="1">
      <c r="A24" s="750" t="s">
        <v>794</v>
      </c>
      <c r="B24" s="699"/>
      <c r="C24" s="699"/>
      <c r="D24" s="699"/>
      <c r="E24" s="699"/>
      <c r="F24" s="699"/>
      <c r="G24" s="706"/>
      <c r="H24" s="60"/>
      <c r="I24" s="60"/>
      <c r="J24" s="55">
        <v>12</v>
      </c>
      <c r="K24" s="124" t="s">
        <v>527</v>
      </c>
    </row>
    <row r="25" spans="1:11" s="209" customFormat="1" ht="16.5" customHeight="1">
      <c r="A25" s="755" t="s">
        <v>795</v>
      </c>
      <c r="B25" s="756"/>
      <c r="C25" s="756"/>
      <c r="D25" s="756"/>
      <c r="E25" s="756"/>
      <c r="F25" s="756"/>
      <c r="G25" s="757"/>
      <c r="H25" s="60"/>
      <c r="I25" s="60"/>
      <c r="J25" s="55">
        <v>75</v>
      </c>
      <c r="K25" s="124" t="s">
        <v>527</v>
      </c>
    </row>
    <row r="26" spans="1:11" s="209" customFormat="1" ht="16.5" customHeight="1">
      <c r="A26" s="750" t="s">
        <v>804</v>
      </c>
      <c r="B26" s="699"/>
      <c r="C26" s="699"/>
      <c r="D26" s="699"/>
      <c r="E26" s="699"/>
      <c r="F26" s="699"/>
      <c r="G26" s="706"/>
      <c r="H26" s="60"/>
      <c r="I26" s="60"/>
      <c r="J26" s="55">
        <v>30</v>
      </c>
      <c r="K26" s="124" t="s">
        <v>527</v>
      </c>
    </row>
    <row r="27" spans="1:11" s="209" customFormat="1" ht="16.5" customHeight="1">
      <c r="A27" s="750" t="s">
        <v>805</v>
      </c>
      <c r="B27" s="699"/>
      <c r="C27" s="699"/>
      <c r="D27" s="699"/>
      <c r="E27" s="699"/>
      <c r="F27" s="699"/>
      <c r="G27" s="706"/>
      <c r="H27" s="60"/>
      <c r="I27" s="60"/>
      <c r="J27" s="55">
        <v>15</v>
      </c>
      <c r="K27" s="124" t="s">
        <v>527</v>
      </c>
    </row>
    <row r="28" spans="1:11" s="209" customFormat="1" ht="16.5" customHeight="1">
      <c r="A28" s="750" t="s">
        <v>803</v>
      </c>
      <c r="B28" s="699"/>
      <c r="C28" s="699"/>
      <c r="D28" s="699"/>
      <c r="E28" s="699"/>
      <c r="F28" s="699"/>
      <c r="G28" s="706"/>
      <c r="H28" s="60"/>
      <c r="I28" s="60"/>
      <c r="J28" s="55">
        <v>69</v>
      </c>
      <c r="K28" s="124">
        <v>0.18</v>
      </c>
    </row>
    <row r="29" spans="1:11" s="209" customFormat="1" ht="16.5" customHeight="1">
      <c r="A29" s="750" t="s">
        <v>806</v>
      </c>
      <c r="B29" s="699"/>
      <c r="C29" s="699"/>
      <c r="D29" s="699"/>
      <c r="E29" s="699"/>
      <c r="F29" s="699"/>
      <c r="G29" s="706"/>
      <c r="H29" s="60"/>
      <c r="I29" s="60"/>
      <c r="J29" s="55">
        <v>45</v>
      </c>
      <c r="K29" s="124" t="s">
        <v>527</v>
      </c>
    </row>
    <row r="30" spans="1:11" s="209" customFormat="1" ht="16.5" customHeight="1">
      <c r="A30" s="750" t="s">
        <v>807</v>
      </c>
      <c r="B30" s="699"/>
      <c r="C30" s="699"/>
      <c r="D30" s="699"/>
      <c r="E30" s="699"/>
      <c r="F30" s="699"/>
      <c r="G30" s="706"/>
      <c r="H30" s="60"/>
      <c r="I30" s="60"/>
      <c r="J30" s="55">
        <v>15</v>
      </c>
      <c r="K30" s="124" t="s">
        <v>527</v>
      </c>
    </row>
    <row r="31" spans="1:11" s="209" customFormat="1" ht="16.5" customHeight="1">
      <c r="A31" s="750" t="s">
        <v>808</v>
      </c>
      <c r="B31" s="699"/>
      <c r="C31" s="699"/>
      <c r="D31" s="699"/>
      <c r="E31" s="699"/>
      <c r="F31" s="699"/>
      <c r="G31" s="706"/>
      <c r="H31" s="60"/>
      <c r="I31" s="60"/>
      <c r="J31" s="55">
        <v>88</v>
      </c>
      <c r="K31" s="124">
        <v>0.21</v>
      </c>
    </row>
    <row r="32" spans="1:11" s="209" customFormat="1" ht="16.5" customHeight="1">
      <c r="A32" s="750" t="s">
        <v>809</v>
      </c>
      <c r="B32" s="699"/>
      <c r="C32" s="699"/>
      <c r="D32" s="699"/>
      <c r="E32" s="699"/>
      <c r="F32" s="699"/>
      <c r="G32" s="706"/>
      <c r="H32" s="60"/>
      <c r="I32" s="60"/>
      <c r="J32" s="55">
        <v>280</v>
      </c>
      <c r="K32" s="124">
        <v>0.69</v>
      </c>
    </row>
    <row r="33" spans="1:11" s="209" customFormat="1" ht="16.5" customHeight="1">
      <c r="A33" s="750" t="s">
        <v>810</v>
      </c>
      <c r="B33" s="699"/>
      <c r="C33" s="699"/>
      <c r="D33" s="699"/>
      <c r="E33" s="699"/>
      <c r="F33" s="699"/>
      <c r="G33" s="706"/>
      <c r="H33" s="60"/>
      <c r="I33" s="60"/>
      <c r="J33" s="55">
        <v>110</v>
      </c>
      <c r="K33" s="124">
        <v>0.25</v>
      </c>
    </row>
    <row r="34" spans="1:11" s="209" customFormat="1" ht="16.5" customHeight="1">
      <c r="A34" s="750" t="s">
        <v>828</v>
      </c>
      <c r="B34" s="699"/>
      <c r="C34" s="699"/>
      <c r="D34" s="699"/>
      <c r="E34" s="699"/>
      <c r="F34" s="699"/>
      <c r="G34" s="706"/>
      <c r="H34" s="60"/>
      <c r="I34" s="60"/>
      <c r="J34" s="55">
        <v>470</v>
      </c>
      <c r="K34" s="124">
        <v>1.1299999999999999</v>
      </c>
    </row>
    <row r="35" spans="1:11" ht="16.5" customHeight="1">
      <c r="A35" s="750" t="s">
        <v>811</v>
      </c>
      <c r="B35" s="699"/>
      <c r="C35" s="699"/>
      <c r="D35" s="699"/>
      <c r="E35" s="699"/>
      <c r="F35" s="699"/>
      <c r="G35" s="706"/>
      <c r="H35" s="60"/>
      <c r="I35" s="60"/>
      <c r="J35" s="55">
        <v>175</v>
      </c>
      <c r="K35" s="124">
        <v>0.35</v>
      </c>
    </row>
    <row r="36" spans="1:11" s="233" customFormat="1" ht="16.5" customHeight="1">
      <c r="A36" s="750" t="s">
        <v>857</v>
      </c>
      <c r="B36" s="699"/>
      <c r="C36" s="699"/>
      <c r="D36" s="699"/>
      <c r="E36" s="699"/>
      <c r="F36" s="699"/>
      <c r="G36" s="706"/>
      <c r="H36" s="60"/>
      <c r="I36" s="60"/>
      <c r="J36" s="55">
        <v>2</v>
      </c>
      <c r="K36" s="124" t="s">
        <v>527</v>
      </c>
    </row>
    <row r="37" spans="1:11" s="233" customFormat="1" ht="16.5" customHeight="1">
      <c r="A37" s="750" t="s">
        <v>858</v>
      </c>
      <c r="B37" s="699"/>
      <c r="C37" s="699"/>
      <c r="D37" s="699"/>
      <c r="E37" s="699"/>
      <c r="F37" s="699"/>
      <c r="G37" s="706"/>
      <c r="H37" s="60"/>
      <c r="I37" s="60"/>
      <c r="J37" s="55">
        <v>4</v>
      </c>
      <c r="K37" s="124" t="s">
        <v>527</v>
      </c>
    </row>
    <row r="38" spans="1:11" s="233" customFormat="1" ht="16.5" customHeight="1">
      <c r="A38" s="750" t="s">
        <v>859</v>
      </c>
      <c r="B38" s="699"/>
      <c r="C38" s="699"/>
      <c r="D38" s="699"/>
      <c r="E38" s="699"/>
      <c r="F38" s="699"/>
      <c r="G38" s="706"/>
      <c r="H38" s="60"/>
      <c r="I38" s="60"/>
      <c r="J38" s="55">
        <v>20</v>
      </c>
      <c r="K38" s="124" t="s">
        <v>527</v>
      </c>
    </row>
    <row r="39" spans="1:11" s="233" customFormat="1" ht="16.5" customHeight="1">
      <c r="A39" s="750" t="s">
        <v>860</v>
      </c>
      <c r="B39" s="699"/>
      <c r="C39" s="699"/>
      <c r="D39" s="699"/>
      <c r="E39" s="699"/>
      <c r="F39" s="699"/>
      <c r="G39" s="706"/>
      <c r="H39" s="60"/>
      <c r="I39" s="60"/>
      <c r="J39" s="55">
        <v>41</v>
      </c>
      <c r="K39" s="124" t="s">
        <v>527</v>
      </c>
    </row>
    <row r="40" spans="1:11" ht="16.5" customHeight="1">
      <c r="A40" s="773" t="s">
        <v>861</v>
      </c>
      <c r="B40" s="773"/>
      <c r="C40" s="773"/>
      <c r="D40" s="773"/>
      <c r="E40" s="773"/>
      <c r="F40" s="773"/>
      <c r="G40" s="773"/>
      <c r="H40" s="89"/>
      <c r="I40" s="89"/>
      <c r="J40" s="123">
        <v>82</v>
      </c>
      <c r="K40" s="363">
        <v>0.13</v>
      </c>
    </row>
    <row r="41" spans="1:11" ht="16.5" customHeight="1">
      <c r="A41" s="773" t="s">
        <v>862</v>
      </c>
      <c r="B41" s="773"/>
      <c r="C41" s="773"/>
      <c r="D41" s="773"/>
      <c r="E41" s="773"/>
      <c r="F41" s="773"/>
      <c r="G41" s="773"/>
      <c r="H41" s="89"/>
      <c r="I41" s="89"/>
      <c r="J41" s="123">
        <v>112</v>
      </c>
      <c r="K41" s="363">
        <v>0.15</v>
      </c>
    </row>
    <row r="42" spans="1:11" ht="16.5" customHeight="1">
      <c r="A42" s="773" t="s">
        <v>863</v>
      </c>
      <c r="B42" s="773"/>
      <c r="C42" s="773"/>
      <c r="D42" s="773"/>
      <c r="E42" s="773"/>
      <c r="F42" s="773"/>
      <c r="G42" s="773"/>
      <c r="H42" s="89"/>
      <c r="I42" s="89"/>
      <c r="J42" s="123">
        <v>255</v>
      </c>
      <c r="K42" s="363">
        <v>0.3</v>
      </c>
    </row>
    <row r="43" spans="1:11" s="250" customFormat="1" ht="16.5" customHeight="1" thickBot="1">
      <c r="A43" s="762"/>
      <c r="B43" s="763"/>
      <c r="C43" s="763"/>
      <c r="D43" s="763"/>
      <c r="E43" s="763"/>
      <c r="F43" s="763"/>
      <c r="G43" s="764"/>
      <c r="H43" s="89"/>
      <c r="I43" s="89"/>
      <c r="J43" s="123"/>
      <c r="K43" s="363"/>
    </row>
    <row r="44" spans="1:11" s="250" customFormat="1" ht="24" customHeight="1" thickBot="1">
      <c r="A44" s="751" t="s">
        <v>901</v>
      </c>
      <c r="B44" s="752"/>
      <c r="C44" s="752"/>
      <c r="D44" s="752"/>
      <c r="E44" s="251"/>
      <c r="F44" s="251"/>
      <c r="G44" s="252"/>
      <c r="H44" s="26"/>
      <c r="I44" s="26"/>
      <c r="J44" s="360" t="s">
        <v>143</v>
      </c>
      <c r="K44" s="362" t="s">
        <v>144</v>
      </c>
    </row>
    <row r="45" spans="1:11" s="519" customFormat="1" ht="18.75" customHeight="1">
      <c r="A45" s="774" t="s">
        <v>1241</v>
      </c>
      <c r="B45" s="775"/>
      <c r="C45" s="775"/>
      <c r="D45" s="775"/>
      <c r="E45" s="775"/>
      <c r="F45" s="775"/>
      <c r="G45" s="776"/>
      <c r="H45" s="26"/>
      <c r="I45" s="26"/>
      <c r="J45" s="101">
        <v>53</v>
      </c>
      <c r="K45" s="423">
        <v>0.09</v>
      </c>
    </row>
    <row r="46" spans="1:11" ht="16.5" customHeight="1" thickBot="1">
      <c r="A46" s="768" t="s">
        <v>1215</v>
      </c>
      <c r="B46" s="684"/>
      <c r="C46" s="684"/>
      <c r="D46" s="684"/>
      <c r="E46" s="684"/>
      <c r="F46" s="684"/>
      <c r="G46" s="684"/>
      <c r="H46" s="146"/>
      <c r="I46" s="146"/>
      <c r="J46" s="180">
        <v>65</v>
      </c>
      <c r="K46" s="102">
        <v>0.17</v>
      </c>
    </row>
    <row r="47" spans="1:11" s="250" customFormat="1" ht="16.5" customHeight="1" thickBot="1">
      <c r="A47" s="769" t="s">
        <v>1242</v>
      </c>
      <c r="B47" s="699"/>
      <c r="C47" s="699"/>
      <c r="D47" s="699"/>
      <c r="E47" s="699"/>
      <c r="F47" s="699"/>
      <c r="G47" s="699"/>
      <c r="H47" s="32"/>
      <c r="I47" s="32"/>
      <c r="J47" s="56">
        <v>80</v>
      </c>
      <c r="K47" s="47">
        <v>0.24</v>
      </c>
    </row>
    <row r="48" spans="1:11" s="250" customFormat="1" ht="16.5" customHeight="1" thickBot="1">
      <c r="A48" s="769" t="s">
        <v>1216</v>
      </c>
      <c r="B48" s="699"/>
      <c r="C48" s="699"/>
      <c r="D48" s="699"/>
      <c r="E48" s="699"/>
      <c r="F48" s="699"/>
      <c r="G48" s="699"/>
      <c r="H48" s="32"/>
      <c r="I48" s="32"/>
      <c r="J48" s="56">
        <v>25</v>
      </c>
      <c r="K48" s="47">
        <v>5.5E-2</v>
      </c>
    </row>
    <row r="49" spans="1:11" s="250" customFormat="1" ht="16.5" customHeight="1" thickBot="1">
      <c r="A49" s="769" t="s">
        <v>1217</v>
      </c>
      <c r="B49" s="699"/>
      <c r="C49" s="699"/>
      <c r="D49" s="699"/>
      <c r="E49" s="699"/>
      <c r="F49" s="699"/>
      <c r="G49" s="699"/>
      <c r="H49" s="32"/>
      <c r="I49" s="32"/>
      <c r="J49" s="164" t="s">
        <v>1245</v>
      </c>
      <c r="K49" s="47">
        <v>0.35</v>
      </c>
    </row>
    <row r="50" spans="1:11" s="250" customFormat="1" ht="16.5" customHeight="1" thickBot="1">
      <c r="A50" s="769" t="s">
        <v>1218</v>
      </c>
      <c r="B50" s="699"/>
      <c r="C50" s="699"/>
      <c r="D50" s="699"/>
      <c r="E50" s="699"/>
      <c r="F50" s="699"/>
      <c r="G50" s="699"/>
      <c r="H50" s="32"/>
      <c r="I50" s="32"/>
      <c r="J50" s="55">
        <v>35</v>
      </c>
      <c r="K50" s="47">
        <v>0.09</v>
      </c>
    </row>
    <row r="51" spans="1:11" s="250" customFormat="1" ht="16.5" customHeight="1" thickBot="1">
      <c r="A51" s="769" t="s">
        <v>1219</v>
      </c>
      <c r="B51" s="699"/>
      <c r="C51" s="699"/>
      <c r="D51" s="699"/>
      <c r="E51" s="699"/>
      <c r="F51" s="699"/>
      <c r="G51" s="699"/>
      <c r="H51" s="32"/>
      <c r="I51" s="32"/>
      <c r="J51" s="55">
        <v>140</v>
      </c>
      <c r="K51" s="47">
        <v>0.38</v>
      </c>
    </row>
    <row r="52" spans="1:11" s="250" customFormat="1" ht="16.5" customHeight="1" thickBot="1">
      <c r="A52" s="770" t="s">
        <v>1243</v>
      </c>
      <c r="B52" s="771"/>
      <c r="C52" s="771"/>
      <c r="D52" s="771"/>
      <c r="E52" s="771"/>
      <c r="F52" s="771"/>
      <c r="G52" s="771"/>
      <c r="H52" s="432"/>
      <c r="I52" s="432"/>
      <c r="J52" s="56">
        <v>160</v>
      </c>
      <c r="K52" s="48">
        <v>0.55000000000000004</v>
      </c>
    </row>
    <row r="53" spans="1:11" s="250" customFormat="1" ht="16.5" customHeight="1" thickBot="1">
      <c r="A53" s="770" t="s">
        <v>1244</v>
      </c>
      <c r="B53" s="772"/>
      <c r="C53" s="772"/>
      <c r="D53" s="772"/>
      <c r="E53" s="772"/>
      <c r="F53" s="772"/>
      <c r="G53" s="772"/>
      <c r="H53" s="32"/>
      <c r="I53" s="32"/>
      <c r="J53" s="55">
        <v>50</v>
      </c>
      <c r="K53" s="47">
        <v>0.14000000000000001</v>
      </c>
    </row>
    <row r="54" spans="1:11" s="250" customFormat="1" ht="16.5" customHeight="1" thickBot="1">
      <c r="A54" s="770" t="s">
        <v>1220</v>
      </c>
      <c r="B54" s="772"/>
      <c r="C54" s="772"/>
      <c r="D54" s="772"/>
      <c r="E54" s="772"/>
      <c r="F54" s="772"/>
      <c r="G54" s="772"/>
      <c r="H54" s="32"/>
      <c r="I54" s="32"/>
      <c r="J54" s="55">
        <v>250</v>
      </c>
      <c r="K54" s="47">
        <v>0.7</v>
      </c>
    </row>
    <row r="55" spans="1:11" s="250" customFormat="1" ht="16.5" customHeight="1" thickBot="1">
      <c r="A55" s="770" t="s">
        <v>1221</v>
      </c>
      <c r="B55" s="772"/>
      <c r="C55" s="772"/>
      <c r="D55" s="772"/>
      <c r="E55" s="772"/>
      <c r="F55" s="772"/>
      <c r="G55" s="772"/>
      <c r="H55" s="32"/>
      <c r="I55" s="32"/>
      <c r="J55" s="55">
        <v>310</v>
      </c>
      <c r="K55" s="47">
        <v>0.84</v>
      </c>
    </row>
    <row r="56" spans="1:11" s="250" customFormat="1" ht="16.5" customHeight="1">
      <c r="A56" s="770" t="s">
        <v>1222</v>
      </c>
      <c r="B56" s="772"/>
      <c r="C56" s="772"/>
      <c r="D56" s="772"/>
      <c r="E56" s="772"/>
      <c r="F56" s="772"/>
      <c r="G56" s="772"/>
      <c r="H56" s="145"/>
      <c r="I56" s="145"/>
      <c r="J56" s="241">
        <v>115</v>
      </c>
      <c r="K56" s="47">
        <v>0.24</v>
      </c>
    </row>
    <row r="57" spans="1:11" s="266" customFormat="1" ht="16.5" customHeight="1">
      <c r="A57" s="770" t="s">
        <v>1223</v>
      </c>
      <c r="B57" s="771"/>
      <c r="C57" s="771"/>
      <c r="D57" s="771"/>
      <c r="E57" s="771"/>
      <c r="F57" s="771"/>
      <c r="G57" s="771"/>
      <c r="H57" s="183"/>
      <c r="I57" s="183"/>
      <c r="J57" s="138">
        <v>575</v>
      </c>
      <c r="K57" s="48">
        <v>1.33</v>
      </c>
    </row>
    <row r="58" spans="1:11" s="266" customFormat="1" ht="16.5" customHeight="1">
      <c r="A58" s="770" t="s">
        <v>1224</v>
      </c>
      <c r="B58" s="771"/>
      <c r="C58" s="771"/>
      <c r="D58" s="771"/>
      <c r="E58" s="771"/>
      <c r="F58" s="771"/>
      <c r="G58" s="771"/>
      <c r="H58" s="268"/>
      <c r="I58" s="268"/>
      <c r="J58" s="138">
        <v>430</v>
      </c>
      <c r="K58" s="48">
        <v>1.02</v>
      </c>
    </row>
    <row r="59" spans="1:11" s="266" customFormat="1" ht="16.5" customHeight="1">
      <c r="A59" s="770" t="s">
        <v>1225</v>
      </c>
      <c r="B59" s="771"/>
      <c r="C59" s="771"/>
      <c r="D59" s="771"/>
      <c r="E59" s="771"/>
      <c r="F59" s="771"/>
      <c r="G59" s="771"/>
      <c r="H59" s="268"/>
      <c r="I59" s="268"/>
      <c r="J59" s="138">
        <v>170</v>
      </c>
      <c r="K59" s="48">
        <v>0.32</v>
      </c>
    </row>
    <row r="60" spans="1:11" s="266" customFormat="1" ht="16.5" customHeight="1">
      <c r="A60" s="770" t="s">
        <v>1226</v>
      </c>
      <c r="B60" s="772"/>
      <c r="C60" s="772"/>
      <c r="D60" s="772"/>
      <c r="E60" s="772"/>
      <c r="F60" s="772"/>
      <c r="G60" s="772"/>
      <c r="H60" s="268"/>
      <c r="I60" s="268"/>
      <c r="J60" s="138">
        <v>100</v>
      </c>
      <c r="K60" s="48">
        <v>0.15</v>
      </c>
    </row>
    <row r="61" spans="1:11" s="250" customFormat="1" ht="16.5" customHeight="1">
      <c r="A61" s="770" t="s">
        <v>1227</v>
      </c>
      <c r="B61" s="772"/>
      <c r="C61" s="772"/>
      <c r="D61" s="772"/>
      <c r="E61" s="772"/>
      <c r="F61" s="772"/>
      <c r="G61" s="772"/>
      <c r="H61" s="7"/>
      <c r="I61" s="7"/>
      <c r="J61" s="55">
        <v>120</v>
      </c>
      <c r="K61" s="47">
        <v>0.33</v>
      </c>
    </row>
    <row r="62" spans="1:11" s="496" customFormat="1" ht="16.5" customHeight="1" thickBot="1">
      <c r="A62" s="780" t="s">
        <v>1228</v>
      </c>
      <c r="B62" s="573"/>
      <c r="C62" s="573"/>
      <c r="D62" s="573"/>
      <c r="E62" s="573"/>
      <c r="F62" s="573"/>
      <c r="G62" s="573"/>
      <c r="H62" s="499"/>
      <c r="I62" s="499"/>
      <c r="J62" s="180">
        <v>120</v>
      </c>
      <c r="K62" s="48">
        <v>0.24</v>
      </c>
    </row>
    <row r="63" spans="1:11" s="250" customFormat="1" ht="16.5" customHeight="1" thickBot="1">
      <c r="A63" s="770" t="s">
        <v>1229</v>
      </c>
      <c r="B63" s="771"/>
      <c r="C63" s="771"/>
      <c r="D63" s="771"/>
      <c r="E63" s="771"/>
      <c r="F63" s="771"/>
      <c r="G63" s="771"/>
      <c r="H63" s="499"/>
      <c r="I63" s="499"/>
      <c r="J63" s="180">
        <v>125</v>
      </c>
      <c r="K63" s="48">
        <v>0.27500000000000002</v>
      </c>
    </row>
    <row r="64" spans="1:11" s="496" customFormat="1" ht="16.5" customHeight="1" thickBot="1">
      <c r="A64" s="770" t="s">
        <v>1230</v>
      </c>
      <c r="B64" s="771"/>
      <c r="C64" s="771"/>
      <c r="D64" s="771"/>
      <c r="E64" s="771"/>
      <c r="F64" s="771"/>
      <c r="G64" s="771"/>
      <c r="H64" s="499"/>
      <c r="I64" s="499"/>
      <c r="J64" s="180">
        <v>180</v>
      </c>
      <c r="K64" s="48">
        <v>0.42</v>
      </c>
    </row>
    <row r="65" spans="1:11" s="250" customFormat="1" ht="16.5" customHeight="1" thickBot="1">
      <c r="A65" s="769" t="s">
        <v>1231</v>
      </c>
      <c r="B65" s="756"/>
      <c r="C65" s="756"/>
      <c r="D65" s="756"/>
      <c r="E65" s="756"/>
      <c r="F65" s="756"/>
      <c r="G65" s="756"/>
      <c r="H65" s="432"/>
      <c r="I65" s="432"/>
      <c r="J65" s="56">
        <v>90</v>
      </c>
      <c r="K65" s="48">
        <v>0.34</v>
      </c>
    </row>
    <row r="66" spans="1:11" s="250" customFormat="1" ht="16.5" customHeight="1" thickBot="1">
      <c r="A66" s="769" t="s">
        <v>1232</v>
      </c>
      <c r="B66" s="756"/>
      <c r="C66" s="756"/>
      <c r="D66" s="756"/>
      <c r="E66" s="756"/>
      <c r="F66" s="756"/>
      <c r="G66" s="756"/>
      <c r="H66" s="432"/>
      <c r="I66" s="432"/>
      <c r="J66" s="56">
        <v>205</v>
      </c>
      <c r="K66" s="48">
        <v>0.54</v>
      </c>
    </row>
    <row r="67" spans="1:11" s="250" customFormat="1" ht="16.5" customHeight="1" thickBot="1">
      <c r="A67" s="769" t="s">
        <v>1233</v>
      </c>
      <c r="B67" s="699"/>
      <c r="C67" s="699"/>
      <c r="D67" s="699"/>
      <c r="E67" s="699"/>
      <c r="F67" s="699"/>
      <c r="G67" s="699"/>
      <c r="H67" s="32"/>
      <c r="I67" s="32"/>
      <c r="J67" s="55">
        <v>340</v>
      </c>
      <c r="K67" s="47">
        <v>0.84</v>
      </c>
    </row>
    <row r="68" spans="1:11" s="250" customFormat="1" ht="16.5" customHeight="1" thickBot="1">
      <c r="A68" s="769" t="s">
        <v>1234</v>
      </c>
      <c r="B68" s="756"/>
      <c r="C68" s="756"/>
      <c r="D68" s="756"/>
      <c r="E68" s="756"/>
      <c r="F68" s="756"/>
      <c r="G68" s="756"/>
      <c r="H68" s="497"/>
      <c r="I68" s="497"/>
      <c r="J68" s="138">
        <v>225</v>
      </c>
      <c r="K68" s="498">
        <v>0.52</v>
      </c>
    </row>
    <row r="69" spans="1:11" s="250" customFormat="1" ht="16.5" customHeight="1" thickBot="1">
      <c r="A69" s="769" t="s">
        <v>1235</v>
      </c>
      <c r="B69" s="699"/>
      <c r="C69" s="699"/>
      <c r="D69" s="699"/>
      <c r="E69" s="699"/>
      <c r="F69" s="699"/>
      <c r="G69" s="699"/>
      <c r="H69" s="145"/>
      <c r="I69" s="145"/>
      <c r="J69" s="241">
        <v>145</v>
      </c>
      <c r="K69" s="96">
        <v>0.21</v>
      </c>
    </row>
    <row r="70" spans="1:11" s="250" customFormat="1" ht="16.5" customHeight="1" thickBot="1">
      <c r="A70" s="769" t="s">
        <v>1236</v>
      </c>
      <c r="B70" s="769"/>
      <c r="C70" s="769"/>
      <c r="D70" s="769"/>
      <c r="E70" s="769"/>
      <c r="F70" s="769"/>
      <c r="G70" s="769"/>
      <c r="H70" s="145"/>
      <c r="I70" s="145"/>
      <c r="J70" s="241">
        <v>15</v>
      </c>
      <c r="K70" s="96">
        <v>1.2E-2</v>
      </c>
    </row>
    <row r="71" spans="1:11" s="250" customFormat="1" ht="16.5" customHeight="1" thickBot="1">
      <c r="A71" s="769" t="s">
        <v>1237</v>
      </c>
      <c r="B71" s="769"/>
      <c r="C71" s="769"/>
      <c r="D71" s="769"/>
      <c r="E71" s="769"/>
      <c r="F71" s="769"/>
      <c r="G71" s="769"/>
      <c r="H71" s="145"/>
      <c r="I71" s="145"/>
      <c r="J71" s="241">
        <v>19</v>
      </c>
      <c r="K71" s="96">
        <v>1.2999999999999999E-2</v>
      </c>
    </row>
    <row r="72" spans="1:11" s="250" customFormat="1" ht="16.5" customHeight="1" thickBot="1">
      <c r="A72" s="769" t="s">
        <v>1238</v>
      </c>
      <c r="B72" s="769"/>
      <c r="C72" s="769"/>
      <c r="D72" s="769"/>
      <c r="E72" s="769"/>
      <c r="F72" s="769"/>
      <c r="G72" s="769"/>
      <c r="H72" s="145"/>
      <c r="I72" s="145"/>
      <c r="J72" s="241">
        <v>25</v>
      </c>
      <c r="K72" s="96">
        <v>2.1999999999999999E-2</v>
      </c>
    </row>
    <row r="73" spans="1:11" s="250" customFormat="1" ht="16.5" customHeight="1" thickBot="1">
      <c r="A73" s="769" t="s">
        <v>1239</v>
      </c>
      <c r="B73" s="769"/>
      <c r="C73" s="769"/>
      <c r="D73" s="769"/>
      <c r="E73" s="769"/>
      <c r="F73" s="769"/>
      <c r="G73" s="769"/>
      <c r="H73" s="145"/>
      <c r="I73" s="145"/>
      <c r="J73" s="241">
        <v>30</v>
      </c>
      <c r="K73" s="96">
        <v>0.03</v>
      </c>
    </row>
    <row r="74" spans="1:11" s="250" customFormat="1" ht="16.5" customHeight="1">
      <c r="A74" s="769" t="s">
        <v>1240</v>
      </c>
      <c r="B74" s="769"/>
      <c r="C74" s="769"/>
      <c r="D74" s="769"/>
      <c r="E74" s="769"/>
      <c r="F74" s="769"/>
      <c r="G74" s="769"/>
      <c r="H74" s="145"/>
      <c r="I74" s="145"/>
      <c r="J74" s="241">
        <v>50</v>
      </c>
      <c r="K74" s="96">
        <v>0.05</v>
      </c>
    </row>
    <row r="75" spans="1:11" s="250" customFormat="1" ht="14.25" customHeight="1" thickBot="1">
      <c r="A75" s="282"/>
      <c r="B75" s="282"/>
      <c r="C75" s="282"/>
      <c r="D75" s="282"/>
      <c r="E75" s="282"/>
      <c r="F75" s="282"/>
      <c r="G75" s="321"/>
      <c r="H75" s="17"/>
      <c r="I75" s="17"/>
      <c r="J75" s="253"/>
      <c r="K75" s="254"/>
    </row>
    <row r="76" spans="1:11" s="250" customFormat="1" ht="27" customHeight="1" thickBot="1">
      <c r="A76" s="765" t="s">
        <v>751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7"/>
    </row>
    <row r="77" spans="1:11" s="250" customFormat="1" ht="24" customHeight="1" thickBot="1">
      <c r="A77" s="751" t="s">
        <v>900</v>
      </c>
      <c r="B77" s="752"/>
      <c r="C77" s="752"/>
      <c r="D77" s="752"/>
      <c r="E77" s="777"/>
      <c r="F77" s="777"/>
      <c r="G77" s="778"/>
      <c r="H77" s="26"/>
      <c r="I77" s="26"/>
      <c r="J77" s="360" t="s">
        <v>143</v>
      </c>
      <c r="K77" s="362" t="s">
        <v>144</v>
      </c>
    </row>
    <row r="78" spans="1:11" s="250" customFormat="1" ht="16.5" customHeight="1">
      <c r="A78" s="758" t="s">
        <v>54</v>
      </c>
      <c r="B78" s="693"/>
      <c r="C78" s="693"/>
      <c r="D78" s="693"/>
      <c r="E78" s="693"/>
      <c r="F78" s="693"/>
      <c r="G78" s="694"/>
      <c r="H78" s="277"/>
      <c r="I78" s="277"/>
      <c r="J78" s="55">
        <v>1700</v>
      </c>
      <c r="K78" s="47">
        <v>7</v>
      </c>
    </row>
    <row r="79" spans="1:11" s="250" customFormat="1" ht="16.5" customHeight="1">
      <c r="A79" s="750" t="s">
        <v>141</v>
      </c>
      <c r="B79" s="699"/>
      <c r="C79" s="699"/>
      <c r="D79" s="699"/>
      <c r="E79" s="699"/>
      <c r="F79" s="699"/>
      <c r="G79" s="706"/>
      <c r="H79" s="277"/>
      <c r="I79" s="277"/>
      <c r="J79" s="56">
        <v>3500</v>
      </c>
      <c r="K79" s="47">
        <v>15</v>
      </c>
    </row>
    <row r="80" spans="1:11" s="250" customFormat="1" ht="16.5" customHeight="1">
      <c r="A80" s="750" t="s">
        <v>139</v>
      </c>
      <c r="B80" s="699"/>
      <c r="C80" s="699"/>
      <c r="D80" s="699"/>
      <c r="E80" s="699"/>
      <c r="F80" s="699"/>
      <c r="G80" s="706"/>
      <c r="H80" s="277"/>
      <c r="I80" s="277"/>
      <c r="J80" s="55">
        <v>4600</v>
      </c>
      <c r="K80" s="47">
        <v>17</v>
      </c>
    </row>
    <row r="81" spans="1:11" s="250" customFormat="1" ht="16.5" customHeight="1">
      <c r="A81" s="750" t="s">
        <v>140</v>
      </c>
      <c r="B81" s="699"/>
      <c r="C81" s="699"/>
      <c r="D81" s="699"/>
      <c r="E81" s="699"/>
      <c r="F81" s="699"/>
      <c r="G81" s="706"/>
      <c r="H81" s="277"/>
      <c r="I81" s="277"/>
      <c r="J81" s="55">
        <v>5300</v>
      </c>
      <c r="K81" s="47">
        <v>20</v>
      </c>
    </row>
    <row r="82" spans="1:11" s="250" customFormat="1" ht="16.5" customHeight="1">
      <c r="A82" s="750" t="s">
        <v>167</v>
      </c>
      <c r="B82" s="699"/>
      <c r="C82" s="699"/>
      <c r="D82" s="699"/>
      <c r="E82" s="699"/>
      <c r="F82" s="699"/>
      <c r="G82" s="706"/>
      <c r="H82" s="277"/>
      <c r="I82" s="277"/>
      <c r="J82" s="55">
        <v>5500</v>
      </c>
      <c r="K82" s="47">
        <v>20</v>
      </c>
    </row>
    <row r="83" spans="1:11" s="250" customFormat="1" ht="16.5" customHeight="1">
      <c r="A83" s="750" t="s">
        <v>168</v>
      </c>
      <c r="B83" s="699"/>
      <c r="C83" s="699"/>
      <c r="D83" s="699"/>
      <c r="E83" s="699"/>
      <c r="F83" s="699"/>
      <c r="G83" s="706"/>
      <c r="H83" s="277"/>
      <c r="I83" s="277"/>
      <c r="J83" s="55">
        <v>3500</v>
      </c>
      <c r="K83" s="47" t="s">
        <v>527</v>
      </c>
    </row>
    <row r="84" spans="1:11" s="250" customFormat="1" ht="16.5" customHeight="1">
      <c r="A84" s="750" t="s">
        <v>487</v>
      </c>
      <c r="B84" s="699"/>
      <c r="C84" s="699"/>
      <c r="D84" s="699"/>
      <c r="E84" s="699"/>
      <c r="F84" s="699"/>
      <c r="G84" s="706"/>
      <c r="H84" s="277"/>
      <c r="I84" s="277"/>
      <c r="J84" s="56">
        <v>2200</v>
      </c>
      <c r="K84" s="47">
        <v>11.5</v>
      </c>
    </row>
    <row r="85" spans="1:11" s="250" customFormat="1" ht="16.5" customHeight="1">
      <c r="A85" s="779" t="s">
        <v>1175</v>
      </c>
      <c r="B85" s="699"/>
      <c r="C85" s="699"/>
      <c r="D85" s="699"/>
      <c r="E85" s="699"/>
      <c r="F85" s="699"/>
      <c r="G85" s="706"/>
      <c r="H85" s="277"/>
      <c r="I85" s="277"/>
      <c r="J85" s="55">
        <v>205</v>
      </c>
      <c r="K85" s="47">
        <v>0.4</v>
      </c>
    </row>
    <row r="86" spans="1:11" s="511" customFormat="1" ht="16.5" customHeight="1">
      <c r="A86" s="779" t="s">
        <v>1178</v>
      </c>
      <c r="B86" s="699"/>
      <c r="C86" s="699"/>
      <c r="D86" s="699"/>
      <c r="E86" s="699"/>
      <c r="F86" s="699"/>
      <c r="G86" s="706"/>
      <c r="H86" s="277"/>
      <c r="I86" s="277"/>
      <c r="J86" s="55">
        <v>240</v>
      </c>
      <c r="K86" s="47"/>
    </row>
    <row r="87" spans="1:11" ht="16.5" customHeight="1">
      <c r="A87" s="750" t="s">
        <v>1179</v>
      </c>
      <c r="B87" s="699"/>
      <c r="C87" s="699"/>
      <c r="D87" s="699"/>
      <c r="E87" s="699"/>
      <c r="F87" s="699"/>
      <c r="G87" s="706"/>
      <c r="H87" s="277"/>
      <c r="I87" s="277"/>
      <c r="J87" s="55">
        <v>28500</v>
      </c>
      <c r="K87" s="47">
        <v>150</v>
      </c>
    </row>
    <row r="88" spans="1:11" ht="16.5" customHeight="1">
      <c r="A88" s="750" t="s">
        <v>1180</v>
      </c>
      <c r="B88" s="699"/>
      <c r="C88" s="699"/>
      <c r="D88" s="699"/>
      <c r="E88" s="699"/>
      <c r="F88" s="699"/>
      <c r="G88" s="706"/>
      <c r="H88" s="277"/>
      <c r="I88" s="277"/>
      <c r="J88" s="55">
        <v>26000</v>
      </c>
      <c r="K88" s="47">
        <v>150</v>
      </c>
    </row>
    <row r="89" spans="1:11" s="519" customFormat="1" ht="16.5" customHeight="1">
      <c r="A89" s="750" t="s">
        <v>1388</v>
      </c>
      <c r="B89" s="699"/>
      <c r="C89" s="699"/>
      <c r="D89" s="699"/>
      <c r="E89" s="699"/>
      <c r="F89" s="699"/>
      <c r="G89" s="706"/>
      <c r="H89" s="277"/>
      <c r="I89" s="277"/>
      <c r="J89" s="55">
        <v>14000</v>
      </c>
      <c r="K89" s="47"/>
    </row>
    <row r="90" spans="1:11" ht="16.5" customHeight="1">
      <c r="A90" s="750" t="s">
        <v>885</v>
      </c>
      <c r="B90" s="699"/>
      <c r="C90" s="699"/>
      <c r="D90" s="699"/>
      <c r="E90" s="699"/>
      <c r="F90" s="699"/>
      <c r="G90" s="706"/>
      <c r="H90" s="277"/>
      <c r="I90" s="277"/>
      <c r="J90" s="55">
        <v>22000</v>
      </c>
      <c r="K90" s="47">
        <v>120</v>
      </c>
    </row>
    <row r="91" spans="1:11" ht="16.5" customHeight="1">
      <c r="A91" s="750" t="s">
        <v>886</v>
      </c>
      <c r="B91" s="699"/>
      <c r="C91" s="699"/>
      <c r="D91" s="699"/>
      <c r="E91" s="699"/>
      <c r="F91" s="699"/>
      <c r="G91" s="706"/>
      <c r="H91" s="277"/>
      <c r="I91" s="277"/>
      <c r="J91" s="55">
        <v>20000</v>
      </c>
      <c r="K91" s="47" t="s">
        <v>527</v>
      </c>
    </row>
    <row r="92" spans="1:11" ht="16.5" customHeight="1">
      <c r="A92" s="750" t="s">
        <v>887</v>
      </c>
      <c r="B92" s="699"/>
      <c r="C92" s="699"/>
      <c r="D92" s="699"/>
      <c r="E92" s="699"/>
      <c r="F92" s="699"/>
      <c r="G92" s="706"/>
      <c r="H92" s="277"/>
      <c r="I92" s="277"/>
      <c r="J92" s="55">
        <v>36500</v>
      </c>
      <c r="K92" s="47">
        <v>95</v>
      </c>
    </row>
    <row r="93" spans="1:11" ht="16.5" customHeight="1">
      <c r="A93" s="750" t="s">
        <v>888</v>
      </c>
      <c r="B93" s="699"/>
      <c r="C93" s="699"/>
      <c r="D93" s="699"/>
      <c r="E93" s="699"/>
      <c r="F93" s="699"/>
      <c r="G93" s="706"/>
      <c r="H93" s="277"/>
      <c r="I93" s="277"/>
      <c r="J93" s="55">
        <v>138000</v>
      </c>
      <c r="K93" s="47">
        <v>470</v>
      </c>
    </row>
    <row r="94" spans="1:11" ht="16.5" customHeight="1">
      <c r="A94" s="750" t="s">
        <v>889</v>
      </c>
      <c r="B94" s="699"/>
      <c r="C94" s="699"/>
      <c r="D94" s="699"/>
      <c r="E94" s="699"/>
      <c r="F94" s="699"/>
      <c r="G94" s="706"/>
      <c r="H94" s="277"/>
      <c r="I94" s="277"/>
      <c r="J94" s="55">
        <v>158000</v>
      </c>
      <c r="K94" s="47">
        <v>720</v>
      </c>
    </row>
    <row r="95" spans="1:11" ht="16.5" customHeight="1">
      <c r="A95" s="750" t="s">
        <v>890</v>
      </c>
      <c r="B95" s="699"/>
      <c r="C95" s="699"/>
      <c r="D95" s="699"/>
      <c r="E95" s="699"/>
      <c r="F95" s="699"/>
      <c r="G95" s="706"/>
      <c r="H95" s="277"/>
      <c r="I95" s="277"/>
      <c r="J95" s="55">
        <v>3500</v>
      </c>
      <c r="K95" s="47">
        <v>25</v>
      </c>
    </row>
    <row r="96" spans="1:11" s="242" customFormat="1" ht="16.5" customHeight="1">
      <c r="A96" s="750" t="s">
        <v>1389</v>
      </c>
      <c r="B96" s="699"/>
      <c r="C96" s="699"/>
      <c r="D96" s="699"/>
      <c r="E96" s="699"/>
      <c r="F96" s="699"/>
      <c r="G96" s="706"/>
      <c r="H96" s="277"/>
      <c r="I96" s="277"/>
      <c r="J96" s="55" t="s">
        <v>868</v>
      </c>
      <c r="K96" s="47" t="s">
        <v>527</v>
      </c>
    </row>
    <row r="97" spans="1:11" ht="16.5" customHeight="1">
      <c r="A97" s="750" t="s">
        <v>1390</v>
      </c>
      <c r="B97" s="699"/>
      <c r="C97" s="699"/>
      <c r="D97" s="699"/>
      <c r="E97" s="699"/>
      <c r="F97" s="699"/>
      <c r="G97" s="706"/>
      <c r="H97" s="277"/>
      <c r="I97" s="277"/>
      <c r="J97" s="55">
        <v>670</v>
      </c>
      <c r="K97" s="47">
        <v>3</v>
      </c>
    </row>
    <row r="98" spans="1:11" ht="16.5" customHeight="1">
      <c r="A98" s="750" t="s">
        <v>1391</v>
      </c>
      <c r="B98" s="699"/>
      <c r="C98" s="699"/>
      <c r="D98" s="699"/>
      <c r="E98" s="699"/>
      <c r="F98" s="699"/>
      <c r="G98" s="706"/>
      <c r="H98" s="277"/>
      <c r="I98" s="277"/>
      <c r="J98" s="55">
        <v>800</v>
      </c>
      <c r="K98" s="47">
        <v>4</v>
      </c>
    </row>
    <row r="99" spans="1:11" ht="16.5" customHeight="1">
      <c r="A99" s="750" t="s">
        <v>1392</v>
      </c>
      <c r="B99" s="699"/>
      <c r="C99" s="699"/>
      <c r="D99" s="699"/>
      <c r="E99" s="699"/>
      <c r="F99" s="699"/>
      <c r="G99" s="706"/>
      <c r="H99" s="277"/>
      <c r="I99" s="277"/>
      <c r="J99" s="55">
        <v>14250</v>
      </c>
      <c r="K99" s="47">
        <v>120</v>
      </c>
    </row>
    <row r="100" spans="1:11" ht="16.5" customHeight="1">
      <c r="A100" s="750" t="s">
        <v>1393</v>
      </c>
      <c r="B100" s="699"/>
      <c r="C100" s="699"/>
      <c r="D100" s="699"/>
      <c r="E100" s="699"/>
      <c r="F100" s="699"/>
      <c r="G100" s="706"/>
      <c r="H100" s="277"/>
      <c r="I100" s="277"/>
      <c r="J100" s="55">
        <v>25500</v>
      </c>
      <c r="K100" s="47" t="s">
        <v>527</v>
      </c>
    </row>
    <row r="101" spans="1:11" ht="16.5" customHeight="1">
      <c r="A101" s="750" t="s">
        <v>1394</v>
      </c>
      <c r="B101" s="699"/>
      <c r="C101" s="699"/>
      <c r="D101" s="699"/>
      <c r="E101" s="699"/>
      <c r="F101" s="699"/>
      <c r="G101" s="706"/>
      <c r="H101" s="277"/>
      <c r="I101" s="277"/>
      <c r="J101" s="55" t="s">
        <v>35</v>
      </c>
      <c r="K101" s="47" t="s">
        <v>527</v>
      </c>
    </row>
    <row r="102" spans="1:11" ht="13.5" thickBot="1"/>
    <row r="103" spans="1:11" ht="25.5" customHeight="1" thickBot="1">
      <c r="A103" s="751" t="s">
        <v>901</v>
      </c>
      <c r="B103" s="752"/>
      <c r="C103" s="752"/>
      <c r="D103" s="752"/>
      <c r="E103" s="777"/>
      <c r="F103" s="777"/>
      <c r="G103" s="778"/>
      <c r="H103" s="26"/>
      <c r="I103" s="26"/>
      <c r="J103" s="174" t="s">
        <v>143</v>
      </c>
      <c r="K103" s="361" t="s">
        <v>144</v>
      </c>
    </row>
    <row r="104" spans="1:11" ht="16.5" customHeight="1">
      <c r="A104" s="782" t="s">
        <v>435</v>
      </c>
      <c r="B104" s="693"/>
      <c r="C104" s="693"/>
      <c r="D104" s="693"/>
      <c r="E104" s="693"/>
      <c r="F104" s="693"/>
      <c r="G104" s="693"/>
      <c r="H104" s="322"/>
      <c r="I104" s="322"/>
      <c r="J104" s="180">
        <v>112000</v>
      </c>
      <c r="K104" s="102">
        <v>450</v>
      </c>
    </row>
    <row r="105" spans="1:11" ht="16.5" customHeight="1">
      <c r="A105" s="769" t="s">
        <v>442</v>
      </c>
      <c r="B105" s="699"/>
      <c r="C105" s="699"/>
      <c r="D105" s="699"/>
      <c r="E105" s="699"/>
      <c r="F105" s="699"/>
      <c r="G105" s="699"/>
      <c r="H105" s="282"/>
      <c r="I105" s="282"/>
      <c r="J105" s="56">
        <v>3000</v>
      </c>
      <c r="K105" s="47">
        <v>13.3</v>
      </c>
    </row>
    <row r="106" spans="1:11" ht="16.5" customHeight="1">
      <c r="A106" s="769" t="s">
        <v>872</v>
      </c>
      <c r="B106" s="699"/>
      <c r="C106" s="699"/>
      <c r="D106" s="699"/>
      <c r="E106" s="699"/>
      <c r="F106" s="699"/>
      <c r="G106" s="699"/>
      <c r="H106" s="323"/>
      <c r="I106" s="323"/>
      <c r="J106" s="56">
        <v>134500</v>
      </c>
      <c r="K106" s="48">
        <v>650</v>
      </c>
    </row>
    <row r="107" spans="1:11" ht="16.5" customHeight="1">
      <c r="A107" s="769" t="s">
        <v>873</v>
      </c>
      <c r="B107" s="699"/>
      <c r="C107" s="699"/>
      <c r="D107" s="699"/>
      <c r="E107" s="699"/>
      <c r="F107" s="699"/>
      <c r="G107" s="699"/>
      <c r="H107" s="322"/>
      <c r="I107" s="322"/>
      <c r="J107" s="56">
        <v>210000</v>
      </c>
      <c r="K107" s="47">
        <v>620</v>
      </c>
    </row>
    <row r="108" spans="1:11" ht="16.5" customHeight="1">
      <c r="A108" s="769" t="s">
        <v>874</v>
      </c>
      <c r="B108" s="699"/>
      <c r="C108" s="699"/>
      <c r="D108" s="699"/>
      <c r="E108" s="699"/>
      <c r="F108" s="699"/>
      <c r="G108" s="699"/>
      <c r="H108" s="282"/>
      <c r="I108" s="282"/>
      <c r="J108" s="56">
        <v>3600</v>
      </c>
      <c r="K108" s="47">
        <v>16</v>
      </c>
    </row>
    <row r="109" spans="1:11" ht="16.5" customHeight="1">
      <c r="A109" s="769" t="s">
        <v>875</v>
      </c>
      <c r="B109" s="699"/>
      <c r="C109" s="699"/>
      <c r="D109" s="699"/>
      <c r="E109" s="699"/>
      <c r="F109" s="699"/>
      <c r="G109" s="699"/>
      <c r="H109" s="282"/>
      <c r="I109" s="282"/>
      <c r="J109" s="56">
        <v>4500</v>
      </c>
      <c r="K109" s="47">
        <v>22</v>
      </c>
    </row>
    <row r="110" spans="1:11" ht="16.5" customHeight="1">
      <c r="A110" s="769" t="s">
        <v>876</v>
      </c>
      <c r="B110" s="699"/>
      <c r="C110" s="699"/>
      <c r="D110" s="699"/>
      <c r="E110" s="699"/>
      <c r="F110" s="699"/>
      <c r="G110" s="699"/>
      <c r="H110" s="322"/>
      <c r="I110" s="322"/>
      <c r="J110" s="56">
        <v>213000</v>
      </c>
      <c r="K110" s="47">
        <v>665</v>
      </c>
    </row>
    <row r="111" spans="1:11" ht="16.5" customHeight="1">
      <c r="A111" s="769" t="s">
        <v>877</v>
      </c>
      <c r="B111" s="699"/>
      <c r="C111" s="699"/>
      <c r="D111" s="699"/>
      <c r="E111" s="699"/>
      <c r="F111" s="699"/>
      <c r="G111" s="699"/>
      <c r="H111" s="322"/>
      <c r="I111" s="322"/>
      <c r="J111" s="56">
        <v>120000</v>
      </c>
      <c r="K111" s="47">
        <v>363</v>
      </c>
    </row>
    <row r="112" spans="1:11" ht="16.5" customHeight="1">
      <c r="A112" s="781" t="s">
        <v>878</v>
      </c>
      <c r="B112" s="699"/>
      <c r="C112" s="699"/>
      <c r="D112" s="699"/>
      <c r="E112" s="699"/>
      <c r="F112" s="699"/>
      <c r="G112" s="699"/>
      <c r="H112" s="282"/>
      <c r="I112" s="282"/>
      <c r="J112" s="56">
        <v>5400</v>
      </c>
      <c r="K112" s="47">
        <v>23</v>
      </c>
    </row>
    <row r="113" spans="1:11" ht="16.5" customHeight="1">
      <c r="A113" s="769" t="s">
        <v>879</v>
      </c>
      <c r="B113" s="699"/>
      <c r="C113" s="699"/>
      <c r="D113" s="699"/>
      <c r="E113" s="699"/>
      <c r="F113" s="699"/>
      <c r="G113" s="699"/>
      <c r="H113" s="322"/>
      <c r="I113" s="322"/>
      <c r="J113" s="138">
        <v>19350</v>
      </c>
      <c r="K113" s="96">
        <v>76</v>
      </c>
    </row>
    <row r="114" spans="1:11" ht="16.5" customHeight="1">
      <c r="A114" s="769" t="s">
        <v>880</v>
      </c>
      <c r="B114" s="699"/>
      <c r="C114" s="699"/>
      <c r="D114" s="699"/>
      <c r="E114" s="699"/>
      <c r="F114" s="699"/>
      <c r="G114" s="699"/>
      <c r="H114" s="281"/>
      <c r="I114" s="281"/>
      <c r="J114" s="56">
        <v>19350</v>
      </c>
      <c r="K114" s="47">
        <v>76</v>
      </c>
    </row>
  </sheetData>
  <mergeCells count="108">
    <mergeCell ref="A112:G112"/>
    <mergeCell ref="A113:G113"/>
    <mergeCell ref="A114:G11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74:G74"/>
    <mergeCell ref="A106:G106"/>
    <mergeCell ref="A107:G107"/>
    <mergeCell ref="A108:G108"/>
    <mergeCell ref="A109:G109"/>
    <mergeCell ref="A110:G110"/>
    <mergeCell ref="A100:G100"/>
    <mergeCell ref="A101:G101"/>
    <mergeCell ref="A103:G103"/>
    <mergeCell ref="A104:G104"/>
    <mergeCell ref="A105:G105"/>
    <mergeCell ref="A97:G97"/>
    <mergeCell ref="A98:G98"/>
    <mergeCell ref="A99:G99"/>
    <mergeCell ref="A90:G90"/>
    <mergeCell ref="A91:G91"/>
    <mergeCell ref="A92:G92"/>
    <mergeCell ref="A93:G93"/>
    <mergeCell ref="A94:G94"/>
    <mergeCell ref="A111:G111"/>
    <mergeCell ref="A87:G87"/>
    <mergeCell ref="A88:G88"/>
    <mergeCell ref="A78:G78"/>
    <mergeCell ref="A79:G79"/>
    <mergeCell ref="A80:G80"/>
    <mergeCell ref="A81:G81"/>
    <mergeCell ref="A82:G82"/>
    <mergeCell ref="A95:G95"/>
    <mergeCell ref="A96:G96"/>
    <mergeCell ref="A77:G77"/>
    <mergeCell ref="A54:G54"/>
    <mergeCell ref="A55:G55"/>
    <mergeCell ref="A56:G56"/>
    <mergeCell ref="A57:G57"/>
    <mergeCell ref="A58:G58"/>
    <mergeCell ref="A83:G83"/>
    <mergeCell ref="A84:G84"/>
    <mergeCell ref="A85:G85"/>
    <mergeCell ref="A86:G86"/>
    <mergeCell ref="A62:G62"/>
    <mergeCell ref="A89:G89"/>
    <mergeCell ref="A43:G43"/>
    <mergeCell ref="A44:D44"/>
    <mergeCell ref="A76:K76"/>
    <mergeCell ref="A36:G36"/>
    <mergeCell ref="A37:G37"/>
    <mergeCell ref="A38:G38"/>
    <mergeCell ref="A39:G39"/>
    <mergeCell ref="A46:G46"/>
    <mergeCell ref="A47:G47"/>
    <mergeCell ref="A48:G48"/>
    <mergeCell ref="A49:G49"/>
    <mergeCell ref="A50:G50"/>
    <mergeCell ref="A51:G51"/>
    <mergeCell ref="A52:G52"/>
    <mergeCell ref="A53:G53"/>
    <mergeCell ref="A59:G59"/>
    <mergeCell ref="A60:G60"/>
    <mergeCell ref="A61:G61"/>
    <mergeCell ref="A63:G63"/>
    <mergeCell ref="A40:G40"/>
    <mergeCell ref="A41:G41"/>
    <mergeCell ref="A42:G42"/>
    <mergeCell ref="A64:G64"/>
    <mergeCell ref="A45:G45"/>
    <mergeCell ref="A33:G33"/>
    <mergeCell ref="A34:G34"/>
    <mergeCell ref="A35:G35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21:G21"/>
    <mergeCell ref="A22:G22"/>
    <mergeCell ref="A23:G23"/>
    <mergeCell ref="D2:K2"/>
    <mergeCell ref="E7:K7"/>
    <mergeCell ref="E8:K8"/>
    <mergeCell ref="A8:D8"/>
    <mergeCell ref="A30:G30"/>
    <mergeCell ref="A32:G32"/>
    <mergeCell ref="A14:D14"/>
    <mergeCell ref="A13:K13"/>
    <mergeCell ref="A24:G24"/>
    <mergeCell ref="A25:G25"/>
    <mergeCell ref="A28:G28"/>
    <mergeCell ref="A31:G31"/>
    <mergeCell ref="D3:K6"/>
    <mergeCell ref="J10:K10"/>
    <mergeCell ref="E11:G11"/>
    <mergeCell ref="J11:K11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J528"/>
  <sheetViews>
    <sheetView topLeftCell="A146" zoomScale="90" zoomScaleNormal="90" workbookViewId="0">
      <selection activeCell="N193" sqref="N193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8" width="9.140625" style="203"/>
  </cols>
  <sheetData>
    <row r="1" spans="1:2038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2038" ht="26.25" customHeight="1">
      <c r="A2" s="519"/>
      <c r="B2" s="519"/>
      <c r="C2" s="1"/>
      <c r="D2" s="630" t="s">
        <v>869</v>
      </c>
      <c r="E2" s="631"/>
      <c r="F2" s="631"/>
      <c r="G2" s="631"/>
      <c r="H2" s="631"/>
      <c r="I2" s="631"/>
      <c r="J2" s="631"/>
      <c r="K2" s="631"/>
    </row>
    <row r="3" spans="1:2038">
      <c r="A3" s="519"/>
      <c r="B3" s="519"/>
      <c r="C3" s="519"/>
      <c r="D3" s="638"/>
      <c r="E3" s="638"/>
      <c r="F3" s="638"/>
      <c r="G3" s="638"/>
      <c r="H3" s="638"/>
      <c r="I3" s="638"/>
      <c r="J3" s="638"/>
      <c r="K3" s="638"/>
    </row>
    <row r="4" spans="1:2038">
      <c r="A4" s="519"/>
      <c r="B4" s="519"/>
      <c r="C4" s="519"/>
      <c r="D4" s="638"/>
      <c r="E4" s="638"/>
      <c r="F4" s="638"/>
      <c r="G4" s="638"/>
      <c r="H4" s="638"/>
      <c r="I4" s="638"/>
      <c r="J4" s="638"/>
      <c r="K4" s="638"/>
    </row>
    <row r="5" spans="1:2038" ht="18.75">
      <c r="A5" s="520">
        <v>44216</v>
      </c>
      <c r="B5" s="519"/>
      <c r="C5" s="519"/>
      <c r="D5" s="638"/>
      <c r="E5" s="638"/>
      <c r="F5" s="638"/>
      <c r="G5" s="638"/>
      <c r="H5" s="638"/>
      <c r="I5" s="638"/>
      <c r="J5" s="638"/>
      <c r="K5" s="638"/>
    </row>
    <row r="6" spans="1:2038">
      <c r="A6" s="519"/>
      <c r="B6" s="519"/>
      <c r="C6" s="519"/>
      <c r="D6" s="638"/>
      <c r="E6" s="638"/>
      <c r="F6" s="638"/>
      <c r="G6" s="638"/>
      <c r="H6" s="638"/>
      <c r="I6" s="638"/>
      <c r="J6" s="638"/>
      <c r="K6" s="638"/>
    </row>
    <row r="7" spans="1:2038" ht="18.75" customHeight="1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2038" ht="18" customHeight="1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2038" ht="15.75">
      <c r="A9" s="521" t="s">
        <v>929</v>
      </c>
      <c r="B9" s="522"/>
      <c r="C9" s="522"/>
      <c r="D9" s="522"/>
      <c r="E9" s="519"/>
      <c r="F9" s="519"/>
      <c r="G9" s="519"/>
      <c r="H9" s="519"/>
      <c r="I9" s="519"/>
      <c r="J9" s="36"/>
      <c r="K9" s="36"/>
    </row>
    <row r="10" spans="1:2038" ht="15.75">
      <c r="A10" s="521" t="s">
        <v>1213</v>
      </c>
      <c r="B10" s="522"/>
      <c r="C10" s="522"/>
      <c r="D10" s="522"/>
      <c r="E10" s="519"/>
      <c r="F10" s="519"/>
      <c r="G10" s="519"/>
      <c r="H10" s="519"/>
      <c r="I10" s="519"/>
      <c r="J10" s="644" t="s">
        <v>0</v>
      </c>
      <c r="K10" s="645"/>
    </row>
    <row r="11" spans="1:2038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</row>
    <row r="12" spans="1:2038" ht="13.5" thickBot="1">
      <c r="A12" s="163"/>
    </row>
    <row r="13" spans="1:2038" s="10" customFormat="1" ht="30.75" customHeight="1" thickBot="1">
      <c r="A13" s="653" t="s">
        <v>70</v>
      </c>
      <c r="B13" s="587"/>
      <c r="C13" s="587"/>
      <c r="D13" s="587"/>
      <c r="E13" s="587"/>
      <c r="F13" s="587"/>
      <c r="G13" s="587"/>
      <c r="H13" s="587"/>
      <c r="I13" s="587"/>
      <c r="J13" s="587"/>
      <c r="K13" s="588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</row>
    <row r="14" spans="1:2038" s="10" customFormat="1" ht="15" customHeight="1" thickBot="1">
      <c r="A14" s="184"/>
      <c r="B14" s="201"/>
      <c r="C14" s="201"/>
      <c r="D14" s="201"/>
      <c r="E14" s="201"/>
      <c r="F14" s="201"/>
      <c r="G14" s="201"/>
      <c r="H14" s="201"/>
      <c r="I14" s="201"/>
      <c r="J14" s="201"/>
      <c r="K14" s="202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</row>
    <row r="15" spans="1:2038" s="10" customFormat="1" ht="25.5" customHeight="1" thickBot="1">
      <c r="A15" s="714" t="s">
        <v>594</v>
      </c>
      <c r="B15" s="814"/>
      <c r="C15" s="814"/>
      <c r="D15" s="814"/>
      <c r="E15" s="814"/>
      <c r="F15" s="814"/>
      <c r="G15" s="814"/>
      <c r="H15" s="814"/>
      <c r="I15" s="814"/>
      <c r="J15" s="814"/>
      <c r="K15" s="815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</row>
    <row r="16" spans="1:2038" s="10" customFormat="1" ht="16.5" customHeight="1" thickBot="1">
      <c r="A16" s="731" t="s">
        <v>202</v>
      </c>
      <c r="B16" s="839"/>
      <c r="C16" s="839"/>
      <c r="D16" s="839"/>
      <c r="E16" s="840"/>
      <c r="F16" s="283"/>
      <c r="G16" s="283"/>
      <c r="H16" s="146"/>
      <c r="I16" s="146"/>
      <c r="J16" s="360" t="s">
        <v>143</v>
      </c>
      <c r="K16" s="362" t="s">
        <v>144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</row>
    <row r="17" spans="1:2038" s="10" customFormat="1" ht="16.5" customHeight="1" thickBot="1">
      <c r="A17" s="790" t="s">
        <v>798</v>
      </c>
      <c r="B17" s="784"/>
      <c r="C17" s="784"/>
      <c r="D17" s="784"/>
      <c r="E17" s="785"/>
      <c r="F17" s="286"/>
      <c r="G17" s="286"/>
      <c r="H17" s="32"/>
      <c r="I17" s="32"/>
      <c r="J17" s="56">
        <v>1100</v>
      </c>
      <c r="K17" s="124">
        <v>4.8</v>
      </c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</row>
    <row r="18" spans="1:2038" s="10" customFormat="1" ht="16.5" customHeight="1" thickBot="1">
      <c r="A18" s="790" t="s">
        <v>379</v>
      </c>
      <c r="B18" s="784"/>
      <c r="C18" s="784"/>
      <c r="D18" s="784"/>
      <c r="E18" s="785"/>
      <c r="F18" s="286"/>
      <c r="G18" s="286"/>
      <c r="H18" s="32"/>
      <c r="I18" s="32"/>
      <c r="J18" s="56">
        <v>1400</v>
      </c>
      <c r="K18" s="124">
        <v>5.9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</row>
    <row r="19" spans="1:2038" s="10" customFormat="1" ht="16.5" customHeight="1" thickBot="1">
      <c r="A19" s="790" t="s">
        <v>380</v>
      </c>
      <c r="B19" s="784"/>
      <c r="C19" s="784"/>
      <c r="D19" s="784"/>
      <c r="E19" s="785"/>
      <c r="F19" s="286"/>
      <c r="G19" s="286"/>
      <c r="H19" s="32"/>
      <c r="I19" s="32"/>
      <c r="J19" s="56">
        <v>1900</v>
      </c>
      <c r="K19" s="124">
        <v>9</v>
      </c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</row>
    <row r="20" spans="1:2038" s="10" customFormat="1" ht="16.5" customHeight="1" thickBot="1">
      <c r="A20" s="790" t="s">
        <v>479</v>
      </c>
      <c r="B20" s="784"/>
      <c r="C20" s="784"/>
      <c r="D20" s="784"/>
      <c r="E20" s="785"/>
      <c r="F20" s="286"/>
      <c r="G20" s="286"/>
      <c r="H20" s="32"/>
      <c r="I20" s="32"/>
      <c r="J20" s="56">
        <v>1900</v>
      </c>
      <c r="K20" s="124">
        <v>9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</row>
    <row r="21" spans="1:2038" s="10" customFormat="1" ht="16.5" customHeight="1" thickBot="1">
      <c r="A21" s="790" t="s">
        <v>204</v>
      </c>
      <c r="B21" s="784"/>
      <c r="C21" s="784"/>
      <c r="D21" s="784"/>
      <c r="E21" s="785"/>
      <c r="F21" s="286"/>
      <c r="G21" s="286"/>
      <c r="H21" s="32"/>
      <c r="I21" s="32"/>
      <c r="J21" s="56">
        <v>225</v>
      </c>
      <c r="K21" s="124">
        <v>0.11</v>
      </c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</row>
    <row r="22" spans="1:2038" s="10" customFormat="1" ht="16.5" customHeight="1" thickBot="1">
      <c r="A22" s="793" t="s">
        <v>377</v>
      </c>
      <c r="B22" s="597"/>
      <c r="C22" s="597"/>
      <c r="D22" s="597"/>
      <c r="E22" s="598"/>
      <c r="F22" s="286"/>
      <c r="G22" s="286"/>
      <c r="H22" s="32"/>
      <c r="I22" s="32"/>
      <c r="J22" s="56">
        <v>3700</v>
      </c>
      <c r="K22" s="124">
        <v>15.6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</row>
    <row r="23" spans="1:2038" s="10" customFormat="1" ht="16.5" customHeight="1" thickBot="1">
      <c r="A23" s="793" t="s">
        <v>232</v>
      </c>
      <c r="B23" s="597"/>
      <c r="C23" s="597"/>
      <c r="D23" s="597"/>
      <c r="E23" s="598"/>
      <c r="F23" s="286"/>
      <c r="G23" s="286"/>
      <c r="H23" s="32"/>
      <c r="I23" s="32"/>
      <c r="J23" s="56">
        <v>370</v>
      </c>
      <c r="K23" s="124">
        <v>0.2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</row>
    <row r="24" spans="1:2038" s="10" customFormat="1" ht="16.5" customHeight="1" thickBot="1">
      <c r="A24" s="793" t="s">
        <v>376</v>
      </c>
      <c r="B24" s="597"/>
      <c r="C24" s="597"/>
      <c r="D24" s="597"/>
      <c r="E24" s="598"/>
      <c r="F24" s="286"/>
      <c r="G24" s="286"/>
      <c r="H24" s="32"/>
      <c r="I24" s="32"/>
      <c r="J24" s="56">
        <v>5500</v>
      </c>
      <c r="K24" s="124">
        <v>25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</row>
    <row r="25" spans="1:2038" s="10" customFormat="1" ht="16.5" customHeight="1" thickBot="1">
      <c r="A25" s="793" t="s">
        <v>375</v>
      </c>
      <c r="B25" s="597"/>
      <c r="C25" s="597"/>
      <c r="D25" s="597"/>
      <c r="E25" s="598"/>
      <c r="F25" s="286"/>
      <c r="G25" s="286"/>
      <c r="H25" s="32"/>
      <c r="I25" s="32"/>
      <c r="J25" s="56">
        <v>6000</v>
      </c>
      <c r="K25" s="124">
        <v>23.5</v>
      </c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</row>
    <row r="26" spans="1:2038" s="10" customFormat="1" ht="16.5" customHeight="1" thickBot="1">
      <c r="A26" s="794" t="s">
        <v>233</v>
      </c>
      <c r="B26" s="795"/>
      <c r="C26" s="795"/>
      <c r="D26" s="795"/>
      <c r="E26" s="796"/>
      <c r="F26" s="286"/>
      <c r="G26" s="286"/>
      <c r="H26" s="32"/>
      <c r="I26" s="32"/>
      <c r="J26" s="56">
        <v>530</v>
      </c>
      <c r="K26" s="124">
        <v>0.3</v>
      </c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</row>
    <row r="27" spans="1:2038" s="10" customFormat="1" ht="16.5" customHeight="1" thickBot="1">
      <c r="A27" s="793" t="s">
        <v>478</v>
      </c>
      <c r="B27" s="597"/>
      <c r="C27" s="597"/>
      <c r="D27" s="597"/>
      <c r="E27" s="598"/>
      <c r="F27" s="286"/>
      <c r="G27" s="286"/>
      <c r="H27" s="32"/>
      <c r="I27" s="32"/>
      <c r="J27" s="56">
        <v>10500</v>
      </c>
      <c r="K27" s="124">
        <v>37</v>
      </c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</row>
    <row r="28" spans="1:2038" s="10" customFormat="1" ht="16.5" customHeight="1" thickBot="1">
      <c r="A28" s="793" t="s">
        <v>234</v>
      </c>
      <c r="B28" s="597"/>
      <c r="C28" s="597"/>
      <c r="D28" s="597"/>
      <c r="E28" s="598"/>
      <c r="F28" s="286"/>
      <c r="G28" s="286"/>
      <c r="H28" s="32"/>
      <c r="I28" s="32"/>
      <c r="J28" s="56">
        <v>810</v>
      </c>
      <c r="K28" s="124">
        <v>0.55000000000000004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</row>
    <row r="29" spans="1:2038" s="10" customFormat="1" ht="16.5" customHeight="1" thickBot="1">
      <c r="A29" s="793" t="s">
        <v>799</v>
      </c>
      <c r="B29" s="597"/>
      <c r="C29" s="597"/>
      <c r="D29" s="597"/>
      <c r="E29" s="598"/>
      <c r="F29" s="286"/>
      <c r="G29" s="286"/>
      <c r="H29" s="32"/>
      <c r="I29" s="32"/>
      <c r="J29" s="56">
        <v>15500</v>
      </c>
      <c r="K29" s="124">
        <v>53.5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</row>
    <row r="30" spans="1:2038" s="10" customFormat="1" ht="16.5" customHeight="1" thickBot="1">
      <c r="A30" s="793" t="s">
        <v>235</v>
      </c>
      <c r="B30" s="597"/>
      <c r="C30" s="597"/>
      <c r="D30" s="597"/>
      <c r="E30" s="598"/>
      <c r="F30" s="286"/>
      <c r="G30" s="286"/>
      <c r="H30" s="32"/>
      <c r="I30" s="32"/>
      <c r="J30" s="56">
        <v>930</v>
      </c>
      <c r="K30" s="124">
        <v>0.67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</row>
    <row r="31" spans="1:2038" s="10" customFormat="1" ht="16.5" customHeight="1" thickBot="1">
      <c r="A31" s="841" t="s">
        <v>1196</v>
      </c>
      <c r="B31" s="594"/>
      <c r="C31" s="594"/>
      <c r="D31" s="594"/>
      <c r="E31" s="595"/>
      <c r="F31" s="286"/>
      <c r="G31" s="286"/>
      <c r="H31" s="32"/>
      <c r="I31" s="32"/>
      <c r="J31" s="369" t="s">
        <v>143</v>
      </c>
      <c r="K31" s="361" t="s">
        <v>144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</row>
    <row r="32" spans="1:2038" s="10" customFormat="1" ht="16.5" customHeight="1" thickBot="1">
      <c r="A32" s="793" t="s">
        <v>1197</v>
      </c>
      <c r="B32" s="597"/>
      <c r="C32" s="597"/>
      <c r="D32" s="597"/>
      <c r="E32" s="598"/>
      <c r="F32" s="286"/>
      <c r="G32" s="286"/>
      <c r="H32" s="32"/>
      <c r="I32" s="32"/>
      <c r="J32" s="56">
        <v>450</v>
      </c>
      <c r="K32" s="124">
        <v>1.3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</row>
    <row r="33" spans="1:2038" s="10" customFormat="1" ht="16.5" customHeight="1" thickBot="1">
      <c r="A33" s="793" t="s">
        <v>1247</v>
      </c>
      <c r="B33" s="597"/>
      <c r="C33" s="597"/>
      <c r="D33" s="597"/>
      <c r="E33" s="598"/>
      <c r="F33" s="286"/>
      <c r="G33" s="286"/>
      <c r="H33" s="32"/>
      <c r="I33" s="32"/>
      <c r="J33" s="56">
        <v>35</v>
      </c>
      <c r="K33" s="124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</row>
    <row r="34" spans="1:2038" s="10" customFormat="1" ht="16.5" customHeight="1" thickBot="1">
      <c r="A34" s="793" t="s">
        <v>1246</v>
      </c>
      <c r="B34" s="597"/>
      <c r="C34" s="597"/>
      <c r="D34" s="597"/>
      <c r="E34" s="598"/>
      <c r="F34" s="286"/>
      <c r="G34" s="286"/>
      <c r="H34" s="32"/>
      <c r="I34" s="32"/>
      <c r="J34" s="56">
        <v>30</v>
      </c>
      <c r="K34" s="124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</row>
    <row r="35" spans="1:2038" s="10" customFormat="1" ht="16.5" customHeight="1" thickBot="1">
      <c r="A35" s="678" t="s">
        <v>90</v>
      </c>
      <c r="B35" s="597"/>
      <c r="C35" s="597"/>
      <c r="D35" s="597"/>
      <c r="E35" s="598"/>
      <c r="F35" s="286"/>
      <c r="G35" s="286"/>
      <c r="H35" s="32"/>
      <c r="I35" s="32"/>
      <c r="J35" s="174" t="s">
        <v>143</v>
      </c>
      <c r="K35" s="361" t="s">
        <v>144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</row>
    <row r="36" spans="1:2038" s="10" customFormat="1" ht="16.5" customHeight="1" thickBot="1">
      <c r="A36" s="790" t="s">
        <v>767</v>
      </c>
      <c r="B36" s="784"/>
      <c r="C36" s="784"/>
      <c r="D36" s="784"/>
      <c r="E36" s="785"/>
      <c r="F36" s="286"/>
      <c r="G36" s="286"/>
      <c r="H36" s="32"/>
      <c r="I36" s="32"/>
      <c r="J36" s="56">
        <v>800</v>
      </c>
      <c r="K36" s="124">
        <v>3</v>
      </c>
      <c r="L36" s="33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</row>
    <row r="37" spans="1:2038" s="10" customFormat="1" ht="16.5" customHeight="1" thickBot="1">
      <c r="A37" s="790" t="s">
        <v>768</v>
      </c>
      <c r="B37" s="784"/>
      <c r="C37" s="784"/>
      <c r="D37" s="784"/>
      <c r="E37" s="785"/>
      <c r="F37" s="286"/>
      <c r="G37" s="286"/>
      <c r="H37" s="32"/>
      <c r="I37" s="32"/>
      <c r="J37" s="56">
        <v>850</v>
      </c>
      <c r="K37" s="124">
        <v>3.3</v>
      </c>
      <c r="L37" s="33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</row>
    <row r="38" spans="1:2038" s="10" customFormat="1" ht="16.5" customHeight="1" thickBot="1">
      <c r="A38" s="790" t="s">
        <v>281</v>
      </c>
      <c r="B38" s="784"/>
      <c r="C38" s="784"/>
      <c r="D38" s="784"/>
      <c r="E38" s="785"/>
      <c r="F38" s="286"/>
      <c r="G38" s="286"/>
      <c r="H38" s="32"/>
      <c r="I38" s="32"/>
      <c r="J38" s="56">
        <v>1800</v>
      </c>
      <c r="K38" s="124">
        <v>9.1</v>
      </c>
      <c r="L38" s="33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</row>
    <row r="39" spans="1:2038" s="10" customFormat="1" ht="16.5" customHeight="1" thickBot="1">
      <c r="A39" s="790" t="s">
        <v>282</v>
      </c>
      <c r="B39" s="784"/>
      <c r="C39" s="784"/>
      <c r="D39" s="784"/>
      <c r="E39" s="785"/>
      <c r="F39" s="286"/>
      <c r="G39" s="286"/>
      <c r="H39" s="32"/>
      <c r="I39" s="32"/>
      <c r="J39" s="56">
        <v>2100</v>
      </c>
      <c r="K39" s="124">
        <v>9.8000000000000007</v>
      </c>
      <c r="L39" s="33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</row>
    <row r="40" spans="1:2038" s="10" customFormat="1" ht="16.5" customHeight="1">
      <c r="A40" s="790" t="s">
        <v>283</v>
      </c>
      <c r="B40" s="784"/>
      <c r="C40" s="784"/>
      <c r="D40" s="784"/>
      <c r="E40" s="785"/>
      <c r="F40" s="292"/>
      <c r="G40" s="292"/>
      <c r="H40" s="238"/>
      <c r="I40" s="238"/>
      <c r="J40" s="56">
        <v>2100</v>
      </c>
      <c r="K40" s="124">
        <v>9.8000000000000007</v>
      </c>
      <c r="L40" s="33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</row>
    <row r="41" spans="1:2038" s="10" customFormat="1" ht="16.5" customHeight="1" thickBot="1">
      <c r="A41" s="790" t="s">
        <v>274</v>
      </c>
      <c r="B41" s="784"/>
      <c r="C41" s="784"/>
      <c r="D41" s="784"/>
      <c r="E41" s="785"/>
      <c r="F41" s="283"/>
      <c r="G41" s="283"/>
      <c r="H41" s="146"/>
      <c r="I41" s="146"/>
      <c r="J41" s="56">
        <v>900</v>
      </c>
      <c r="K41" s="124">
        <v>4.2</v>
      </c>
      <c r="L41" s="3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</row>
    <row r="42" spans="1:2038" s="10" customFormat="1" ht="16.5" customHeight="1" thickBot="1">
      <c r="A42" s="790" t="s">
        <v>769</v>
      </c>
      <c r="B42" s="784"/>
      <c r="C42" s="784"/>
      <c r="D42" s="784"/>
      <c r="E42" s="785"/>
      <c r="F42" s="286"/>
      <c r="G42" s="286"/>
      <c r="H42" s="32"/>
      <c r="I42" s="32"/>
      <c r="J42" s="56">
        <v>45</v>
      </c>
      <c r="K42" s="124">
        <v>0.09</v>
      </c>
      <c r="L42" s="3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</row>
    <row r="43" spans="1:2038" s="10" customFormat="1" ht="16.5" customHeight="1" thickBot="1">
      <c r="A43" s="790" t="s">
        <v>770</v>
      </c>
      <c r="B43" s="784"/>
      <c r="C43" s="784"/>
      <c r="D43" s="784"/>
      <c r="E43" s="785"/>
      <c r="F43" s="286"/>
      <c r="G43" s="286"/>
      <c r="H43" s="32"/>
      <c r="I43" s="32"/>
      <c r="J43" s="56">
        <v>35</v>
      </c>
      <c r="K43" s="124">
        <v>0.04</v>
      </c>
      <c r="L43" s="3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</row>
    <row r="44" spans="1:2038" s="10" customFormat="1" ht="16.5" customHeight="1" thickBot="1">
      <c r="A44" s="712" t="s">
        <v>91</v>
      </c>
      <c r="B44" s="784"/>
      <c r="C44" s="784"/>
      <c r="D44" s="784"/>
      <c r="E44" s="785"/>
      <c r="F44" s="286"/>
      <c r="G44" s="286"/>
      <c r="H44" s="32"/>
      <c r="I44" s="32"/>
      <c r="J44" s="174" t="s">
        <v>143</v>
      </c>
      <c r="K44" s="361" t="s">
        <v>144</v>
      </c>
      <c r="L44" s="33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</row>
    <row r="45" spans="1:2038" s="10" customFormat="1" ht="16.5" customHeight="1" thickBot="1">
      <c r="A45" s="790" t="s">
        <v>771</v>
      </c>
      <c r="B45" s="784"/>
      <c r="C45" s="784"/>
      <c r="D45" s="784"/>
      <c r="E45" s="785"/>
      <c r="F45" s="286"/>
      <c r="G45" s="286"/>
      <c r="H45" s="32"/>
      <c r="I45" s="32"/>
      <c r="J45" s="56">
        <v>950</v>
      </c>
      <c r="K45" s="124">
        <v>4</v>
      </c>
      <c r="L45" s="33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</row>
    <row r="46" spans="1:2038" s="10" customFormat="1" ht="16.5" customHeight="1" thickBot="1">
      <c r="A46" s="790" t="s">
        <v>772</v>
      </c>
      <c r="B46" s="784"/>
      <c r="C46" s="784"/>
      <c r="D46" s="784"/>
      <c r="E46" s="785"/>
      <c r="F46" s="286"/>
      <c r="G46" s="286"/>
      <c r="H46" s="32"/>
      <c r="I46" s="32"/>
      <c r="J46" s="56">
        <v>1150</v>
      </c>
      <c r="K46" s="364">
        <v>5.3</v>
      </c>
      <c r="L46" s="33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</row>
    <row r="47" spans="1:2038" s="10" customFormat="1" ht="16.5" customHeight="1" thickBot="1">
      <c r="A47" s="790" t="s">
        <v>832</v>
      </c>
      <c r="B47" s="784"/>
      <c r="C47" s="784"/>
      <c r="D47" s="784"/>
      <c r="E47" s="785"/>
      <c r="F47" s="286"/>
      <c r="G47" s="286"/>
      <c r="H47" s="32"/>
      <c r="I47" s="32"/>
      <c r="J47" s="56">
        <v>1200</v>
      </c>
      <c r="K47" s="364">
        <v>5.6</v>
      </c>
      <c r="L47" s="33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</row>
    <row r="48" spans="1:2038" s="10" customFormat="1" ht="16.5" customHeight="1" thickBot="1">
      <c r="A48" s="790" t="s">
        <v>278</v>
      </c>
      <c r="B48" s="784"/>
      <c r="C48" s="784"/>
      <c r="D48" s="784"/>
      <c r="E48" s="785"/>
      <c r="F48" s="286"/>
      <c r="G48" s="286"/>
      <c r="H48" s="32"/>
      <c r="I48" s="32"/>
      <c r="J48" s="56">
        <v>3200</v>
      </c>
      <c r="K48" s="364">
        <v>14.5</v>
      </c>
      <c r="L48" s="33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</row>
    <row r="49" spans="1:2038" s="10" customFormat="1" ht="16.5" customHeight="1" thickBot="1">
      <c r="A49" s="790" t="s">
        <v>279</v>
      </c>
      <c r="B49" s="784"/>
      <c r="C49" s="784"/>
      <c r="D49" s="784"/>
      <c r="E49" s="785"/>
      <c r="F49" s="286"/>
      <c r="G49" s="286"/>
      <c r="H49" s="32"/>
      <c r="I49" s="32"/>
      <c r="J49" s="56">
        <v>3100</v>
      </c>
      <c r="K49" s="364">
        <v>14.7</v>
      </c>
      <c r="L49" s="33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</row>
    <row r="50" spans="1:2038" s="10" customFormat="1" ht="16.5" customHeight="1" thickBot="1">
      <c r="A50" s="790" t="s">
        <v>280</v>
      </c>
      <c r="B50" s="784"/>
      <c r="C50" s="784"/>
      <c r="D50" s="784"/>
      <c r="E50" s="785"/>
      <c r="F50" s="286"/>
      <c r="G50" s="286"/>
      <c r="H50" s="32"/>
      <c r="I50" s="32"/>
      <c r="J50" s="56">
        <v>3100</v>
      </c>
      <c r="K50" s="364">
        <v>14.7</v>
      </c>
      <c r="L50" s="33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</row>
    <row r="51" spans="1:2038" s="10" customFormat="1" ht="16.5" customHeight="1" thickBot="1">
      <c r="A51" s="790" t="s">
        <v>272</v>
      </c>
      <c r="B51" s="784"/>
      <c r="C51" s="784"/>
      <c r="D51" s="784"/>
      <c r="E51" s="785"/>
      <c r="F51" s="286"/>
      <c r="G51" s="286"/>
      <c r="H51" s="32"/>
      <c r="I51" s="32"/>
      <c r="J51" s="56">
        <v>1200</v>
      </c>
      <c r="K51" s="124">
        <v>7</v>
      </c>
      <c r="L51" s="33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</row>
    <row r="52" spans="1:2038" s="10" customFormat="1" ht="16.5" customHeight="1" thickBot="1">
      <c r="A52" s="790" t="s">
        <v>273</v>
      </c>
      <c r="B52" s="784"/>
      <c r="C52" s="784"/>
      <c r="D52" s="784"/>
      <c r="E52" s="785"/>
      <c r="F52" s="286"/>
      <c r="G52" s="286"/>
      <c r="H52" s="32"/>
      <c r="I52" s="32"/>
      <c r="J52" s="56">
        <v>1500</v>
      </c>
      <c r="K52" s="124">
        <v>6.8</v>
      </c>
      <c r="L52" s="33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</row>
    <row r="53" spans="1:2038" s="10" customFormat="1" ht="16.5" customHeight="1" thickBot="1">
      <c r="A53" s="790" t="s">
        <v>773</v>
      </c>
      <c r="B53" s="784"/>
      <c r="C53" s="784"/>
      <c r="D53" s="784"/>
      <c r="E53" s="785"/>
      <c r="F53" s="286"/>
      <c r="G53" s="286"/>
      <c r="H53" s="32"/>
      <c r="I53" s="32"/>
      <c r="J53" s="56">
        <v>1600</v>
      </c>
      <c r="K53" s="124">
        <v>7.5</v>
      </c>
      <c r="L53" s="33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</row>
    <row r="54" spans="1:2038" s="10" customFormat="1" ht="16.5" customHeight="1" thickBot="1">
      <c r="A54" s="790" t="s">
        <v>1254</v>
      </c>
      <c r="B54" s="784"/>
      <c r="C54" s="784"/>
      <c r="D54" s="784"/>
      <c r="E54" s="785"/>
      <c r="F54" s="286"/>
      <c r="G54" s="286"/>
      <c r="H54" s="32"/>
      <c r="I54" s="32"/>
      <c r="J54" s="56">
        <v>1650</v>
      </c>
      <c r="K54" s="124">
        <v>8</v>
      </c>
      <c r="L54" s="33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</row>
    <row r="55" spans="1:2038" s="10" customFormat="1" ht="16.5" customHeight="1" thickBot="1">
      <c r="A55" s="790" t="s">
        <v>990</v>
      </c>
      <c r="B55" s="784"/>
      <c r="C55" s="784"/>
      <c r="D55" s="784"/>
      <c r="E55" s="785"/>
      <c r="F55" s="286"/>
      <c r="G55" s="286"/>
      <c r="H55" s="32"/>
      <c r="I55" s="32"/>
      <c r="J55" s="56">
        <v>65</v>
      </c>
      <c r="K55" s="124">
        <v>0.23</v>
      </c>
      <c r="L55" s="33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</row>
    <row r="56" spans="1:2038" s="10" customFormat="1" ht="16.5" customHeight="1" thickBot="1">
      <c r="A56" s="790" t="s">
        <v>770</v>
      </c>
      <c r="B56" s="784"/>
      <c r="C56" s="784"/>
      <c r="D56" s="784"/>
      <c r="E56" s="785"/>
      <c r="F56" s="286"/>
      <c r="G56" s="294"/>
      <c r="H56" s="32"/>
      <c r="I56" s="32"/>
      <c r="J56" s="56">
        <v>35</v>
      </c>
      <c r="K56" s="124">
        <v>0.04</v>
      </c>
      <c r="L56" s="33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</row>
    <row r="57" spans="1:2038" s="10" customFormat="1" ht="16.5" customHeight="1" thickBot="1">
      <c r="A57" s="790" t="s">
        <v>1264</v>
      </c>
      <c r="B57" s="784"/>
      <c r="C57" s="784"/>
      <c r="D57" s="784"/>
      <c r="E57" s="785"/>
      <c r="F57" s="286"/>
      <c r="G57" s="294"/>
      <c r="H57" s="32"/>
      <c r="I57" s="32"/>
      <c r="J57" s="56">
        <v>5500</v>
      </c>
      <c r="K57" s="124">
        <v>24.4</v>
      </c>
      <c r="L57" s="33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</row>
    <row r="58" spans="1:2038" s="10" customFormat="1" ht="16.5" customHeight="1" thickBot="1">
      <c r="A58" s="712" t="s">
        <v>92</v>
      </c>
      <c r="B58" s="784"/>
      <c r="C58" s="784"/>
      <c r="D58" s="784"/>
      <c r="E58" s="785"/>
      <c r="F58" s="286"/>
      <c r="G58" s="294"/>
      <c r="H58" s="32"/>
      <c r="I58" s="32"/>
      <c r="J58" s="174" t="s">
        <v>143</v>
      </c>
      <c r="K58" s="361" t="s">
        <v>144</v>
      </c>
      <c r="L58" s="33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</row>
    <row r="59" spans="1:2038" s="10" customFormat="1" ht="16.5" customHeight="1" thickBot="1">
      <c r="A59" s="755" t="s">
        <v>264</v>
      </c>
      <c r="B59" s="699"/>
      <c r="C59" s="699"/>
      <c r="D59" s="699"/>
      <c r="E59" s="706"/>
      <c r="F59" s="278"/>
      <c r="G59" s="279"/>
      <c r="H59" s="32"/>
      <c r="I59" s="32"/>
      <c r="J59" s="56">
        <v>1400</v>
      </c>
      <c r="K59" s="124">
        <v>6.4</v>
      </c>
      <c r="L59" s="33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</row>
    <row r="60" spans="1:2038" s="10" customFormat="1" ht="16.5" customHeight="1" thickBot="1">
      <c r="A60" s="755" t="s">
        <v>318</v>
      </c>
      <c r="B60" s="699"/>
      <c r="C60" s="699"/>
      <c r="D60" s="699"/>
      <c r="E60" s="706"/>
      <c r="F60" s="278"/>
      <c r="G60" s="279"/>
      <c r="H60" s="32"/>
      <c r="I60" s="32"/>
      <c r="J60" s="56">
        <v>1450</v>
      </c>
      <c r="K60" s="364">
        <v>5.6</v>
      </c>
      <c r="L60" s="33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</row>
    <row r="61" spans="1:2038" s="10" customFormat="1" ht="16.5" customHeight="1" thickBot="1">
      <c r="A61" s="755" t="s">
        <v>774</v>
      </c>
      <c r="B61" s="699"/>
      <c r="C61" s="699"/>
      <c r="D61" s="699"/>
      <c r="E61" s="706"/>
      <c r="F61" s="278"/>
      <c r="G61" s="279"/>
      <c r="H61" s="32"/>
      <c r="I61" s="32"/>
      <c r="J61" s="56">
        <v>2250</v>
      </c>
      <c r="K61" s="124">
        <v>8.8000000000000007</v>
      </c>
      <c r="L61" s="33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</row>
    <row r="62" spans="1:2038" s="10" customFormat="1" ht="16.5" customHeight="1" thickBot="1">
      <c r="A62" s="755" t="s">
        <v>775</v>
      </c>
      <c r="B62" s="699"/>
      <c r="C62" s="699"/>
      <c r="D62" s="699"/>
      <c r="E62" s="706"/>
      <c r="F62" s="278"/>
      <c r="G62" s="279"/>
      <c r="H62" s="32"/>
      <c r="I62" s="32"/>
      <c r="J62" s="56">
        <v>2400</v>
      </c>
      <c r="K62" s="124">
        <v>10.4</v>
      </c>
      <c r="L62" s="33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</row>
    <row r="63" spans="1:2038" s="10" customFormat="1" ht="16.5" customHeight="1" thickBot="1">
      <c r="A63" s="755" t="s">
        <v>1255</v>
      </c>
      <c r="B63" s="699"/>
      <c r="C63" s="699"/>
      <c r="D63" s="699"/>
      <c r="E63" s="706"/>
      <c r="F63" s="278"/>
      <c r="G63" s="279"/>
      <c r="H63" s="32"/>
      <c r="I63" s="32"/>
      <c r="J63" s="56">
        <v>2350</v>
      </c>
      <c r="K63" s="124">
        <v>12</v>
      </c>
      <c r="L63" s="33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</row>
    <row r="64" spans="1:2038" s="10" customFormat="1" ht="16.5" customHeight="1" thickBot="1">
      <c r="A64" s="755" t="s">
        <v>776</v>
      </c>
      <c r="B64" s="699"/>
      <c r="C64" s="699"/>
      <c r="D64" s="699"/>
      <c r="E64" s="706"/>
      <c r="F64" s="278"/>
      <c r="G64" s="279"/>
      <c r="H64" s="32"/>
      <c r="I64" s="32"/>
      <c r="J64" s="56">
        <v>70</v>
      </c>
      <c r="K64" s="124">
        <v>0.23</v>
      </c>
      <c r="L64" s="33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</row>
    <row r="65" spans="1:2038" s="10" customFormat="1" ht="16.5" customHeight="1" thickBot="1">
      <c r="A65" s="755" t="s">
        <v>777</v>
      </c>
      <c r="B65" s="699"/>
      <c r="C65" s="699"/>
      <c r="D65" s="699"/>
      <c r="E65" s="706"/>
      <c r="F65" s="278"/>
      <c r="G65" s="279"/>
      <c r="H65" s="32"/>
      <c r="I65" s="32"/>
      <c r="J65" s="56">
        <v>40</v>
      </c>
      <c r="K65" s="124">
        <v>0.05</v>
      </c>
      <c r="L65" s="33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</row>
    <row r="66" spans="1:2038" s="10" customFormat="1" ht="16.5" customHeight="1" thickBot="1">
      <c r="A66" s="755" t="s">
        <v>434</v>
      </c>
      <c r="B66" s="699"/>
      <c r="C66" s="699"/>
      <c r="D66" s="699"/>
      <c r="E66" s="706"/>
      <c r="F66" s="278"/>
      <c r="G66" s="279"/>
      <c r="H66" s="32"/>
      <c r="I66" s="32"/>
      <c r="J66" s="56">
        <v>1800</v>
      </c>
      <c r="K66" s="124">
        <v>9.5</v>
      </c>
      <c r="L66" s="33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</row>
    <row r="67" spans="1:2038" s="10" customFormat="1" ht="16.5" customHeight="1">
      <c r="A67" s="791" t="s">
        <v>986</v>
      </c>
      <c r="B67" s="792"/>
      <c r="C67" s="792"/>
      <c r="D67" s="792"/>
      <c r="E67" s="792"/>
      <c r="F67" s="792"/>
      <c r="G67" s="792"/>
      <c r="H67" s="41"/>
      <c r="I67" s="41"/>
      <c r="J67" s="123">
        <v>14000</v>
      </c>
      <c r="K67" s="261">
        <v>85</v>
      </c>
      <c r="L67" s="33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</row>
    <row r="68" spans="1:2038" s="10" customFormat="1" ht="30" customHeight="1">
      <c r="A68" s="804" t="s">
        <v>940</v>
      </c>
      <c r="B68" s="597"/>
      <c r="C68" s="597"/>
      <c r="D68" s="597"/>
      <c r="E68" s="597"/>
      <c r="F68" s="295"/>
      <c r="G68" s="295"/>
      <c r="H68" s="41"/>
      <c r="I68" s="41"/>
      <c r="J68" s="819" t="s">
        <v>944</v>
      </c>
      <c r="K68" s="820"/>
      <c r="L68" s="33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</row>
    <row r="69" spans="1:2038" s="10" customFormat="1" ht="16.5" customHeight="1">
      <c r="A69" s="802" t="s">
        <v>932</v>
      </c>
      <c r="B69" s="803"/>
      <c r="C69" s="803"/>
      <c r="D69" s="803"/>
      <c r="E69" s="803"/>
      <c r="F69" s="803"/>
      <c r="G69" s="803"/>
      <c r="H69" s="68"/>
      <c r="I69" s="68"/>
      <c r="J69" s="123">
        <v>19000</v>
      </c>
      <c r="K69" s="261">
        <v>114</v>
      </c>
      <c r="L69" s="33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</row>
    <row r="70" spans="1:2038" s="10" customFormat="1" ht="30.75" customHeight="1">
      <c r="A70" s="804" t="s">
        <v>945</v>
      </c>
      <c r="B70" s="597"/>
      <c r="C70" s="597"/>
      <c r="D70" s="597"/>
      <c r="E70" s="597"/>
      <c r="F70" s="296"/>
      <c r="G70" s="296"/>
      <c r="H70" s="111"/>
      <c r="I70" s="111"/>
      <c r="J70" s="821" t="s">
        <v>944</v>
      </c>
      <c r="K70" s="822"/>
      <c r="L70" s="33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</row>
    <row r="71" spans="1:2038" s="10" customFormat="1" ht="16.5" customHeight="1">
      <c r="A71" s="812" t="s">
        <v>933</v>
      </c>
      <c r="B71" s="813"/>
      <c r="C71" s="813"/>
      <c r="D71" s="813"/>
      <c r="E71" s="813"/>
      <c r="F71" s="813"/>
      <c r="G71" s="813"/>
      <c r="H71" s="118"/>
      <c r="I71" s="118"/>
      <c r="J71" s="123">
        <v>23400</v>
      </c>
      <c r="K71" s="261">
        <v>140</v>
      </c>
      <c r="L71" s="33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</row>
    <row r="72" spans="1:2038" s="10" customFormat="1" ht="32.25" customHeight="1" thickBot="1">
      <c r="A72" s="804" t="s">
        <v>946</v>
      </c>
      <c r="B72" s="597"/>
      <c r="C72" s="597"/>
      <c r="D72" s="597"/>
      <c r="E72" s="598"/>
      <c r="F72" s="297"/>
      <c r="G72" s="298"/>
      <c r="H72" s="118"/>
      <c r="I72" s="118"/>
      <c r="J72" s="821" t="s">
        <v>944</v>
      </c>
      <c r="K72" s="822"/>
      <c r="L72" s="33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</row>
    <row r="73" spans="1:2038" s="10" customFormat="1" ht="16.5" customHeight="1" thickBot="1">
      <c r="A73" s="712" t="s">
        <v>93</v>
      </c>
      <c r="B73" s="784"/>
      <c r="C73" s="784"/>
      <c r="D73" s="784"/>
      <c r="E73" s="785"/>
      <c r="F73" s="286"/>
      <c r="G73" s="294"/>
      <c r="H73" s="32"/>
      <c r="I73" s="32"/>
      <c r="J73" s="174" t="s">
        <v>143</v>
      </c>
      <c r="K73" s="361" t="s">
        <v>144</v>
      </c>
      <c r="L73" s="33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</row>
    <row r="74" spans="1:2038" s="10" customFormat="1" ht="16.5" customHeight="1" thickBot="1">
      <c r="A74" s="790" t="s">
        <v>836</v>
      </c>
      <c r="B74" s="784"/>
      <c r="C74" s="784"/>
      <c r="D74" s="784"/>
      <c r="E74" s="785"/>
      <c r="F74" s="299"/>
      <c r="G74" s="300"/>
      <c r="H74" s="127"/>
      <c r="I74" s="127"/>
      <c r="J74" s="56">
        <v>2000</v>
      </c>
      <c r="K74" s="124">
        <v>9.6</v>
      </c>
      <c r="L74" s="33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</row>
    <row r="75" spans="1:2038" s="10" customFormat="1" ht="16.5" customHeight="1" thickBot="1">
      <c r="A75" s="790" t="s">
        <v>819</v>
      </c>
      <c r="B75" s="784"/>
      <c r="C75" s="784"/>
      <c r="D75" s="784"/>
      <c r="E75" s="785"/>
      <c r="F75" s="299"/>
      <c r="G75" s="300"/>
      <c r="H75" s="127"/>
      <c r="I75" s="127"/>
      <c r="J75" s="56">
        <v>2200</v>
      </c>
      <c r="K75" s="364">
        <v>10.6</v>
      </c>
      <c r="L75" s="33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</row>
    <row r="76" spans="1:2038" s="10" customFormat="1" ht="16.5" customHeight="1" thickBot="1">
      <c r="A76" s="790" t="s">
        <v>1256</v>
      </c>
      <c r="B76" s="784"/>
      <c r="C76" s="784"/>
      <c r="D76" s="784"/>
      <c r="E76" s="785"/>
      <c r="F76" s="299"/>
      <c r="G76" s="300"/>
      <c r="H76" s="127"/>
      <c r="I76" s="127"/>
      <c r="J76" s="56">
        <v>3600</v>
      </c>
      <c r="K76" s="124">
        <v>18</v>
      </c>
      <c r="L76" s="33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</row>
    <row r="77" spans="1:2038" s="10" customFormat="1" ht="16.5" customHeight="1" thickBot="1">
      <c r="A77" s="790" t="s">
        <v>778</v>
      </c>
      <c r="B77" s="784"/>
      <c r="C77" s="784"/>
      <c r="D77" s="784"/>
      <c r="E77" s="785"/>
      <c r="F77" s="299"/>
      <c r="G77" s="300"/>
      <c r="H77" s="127"/>
      <c r="I77" s="127"/>
      <c r="J77" s="75">
        <v>3200</v>
      </c>
      <c r="K77" s="124">
        <v>14.3</v>
      </c>
      <c r="L77" s="33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</row>
    <row r="78" spans="1:2038" s="10" customFormat="1" ht="16.5" customHeight="1" thickBot="1">
      <c r="A78" s="790" t="s">
        <v>94</v>
      </c>
      <c r="B78" s="784"/>
      <c r="C78" s="784"/>
      <c r="D78" s="784"/>
      <c r="E78" s="785"/>
      <c r="F78" s="299"/>
      <c r="G78" s="300"/>
      <c r="H78" s="127"/>
      <c r="I78" s="127"/>
      <c r="J78" s="56">
        <v>100</v>
      </c>
      <c r="K78" s="124">
        <v>0.34</v>
      </c>
      <c r="L78" s="33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</row>
    <row r="79" spans="1:2038" s="10" customFormat="1" ht="16.5" customHeight="1" thickBot="1">
      <c r="A79" s="790" t="s">
        <v>991</v>
      </c>
      <c r="B79" s="784"/>
      <c r="C79" s="784"/>
      <c r="D79" s="784"/>
      <c r="E79" s="785"/>
      <c r="F79" s="299"/>
      <c r="G79" s="300"/>
      <c r="H79" s="127"/>
      <c r="I79" s="127"/>
      <c r="J79" s="56">
        <v>50</v>
      </c>
      <c r="K79" s="124">
        <v>0.06</v>
      </c>
      <c r="L79" s="33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</row>
    <row r="80" spans="1:2038" s="10" customFormat="1" ht="16.5" customHeight="1">
      <c r="A80" s="808" t="s">
        <v>934</v>
      </c>
      <c r="B80" s="809"/>
      <c r="C80" s="809"/>
      <c r="D80" s="809"/>
      <c r="E80" s="809"/>
      <c r="F80" s="809"/>
      <c r="G80" s="809"/>
      <c r="H80" s="15"/>
      <c r="I80" s="15"/>
      <c r="J80" s="123">
        <v>11900</v>
      </c>
      <c r="K80" s="261">
        <v>71</v>
      </c>
      <c r="L80" s="33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</row>
    <row r="81" spans="1:2038" s="10" customFormat="1" ht="16.5" customHeight="1">
      <c r="A81" s="808" t="s">
        <v>941</v>
      </c>
      <c r="B81" s="809"/>
      <c r="C81" s="809"/>
      <c r="D81" s="809"/>
      <c r="E81" s="809"/>
      <c r="F81" s="809"/>
      <c r="G81" s="809"/>
      <c r="H81" s="15"/>
      <c r="I81" s="15"/>
      <c r="J81" s="123">
        <v>18600</v>
      </c>
      <c r="K81" s="261">
        <v>89</v>
      </c>
      <c r="L81" s="33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</row>
    <row r="82" spans="1:2038" s="10" customFormat="1" ht="16.5" customHeight="1">
      <c r="A82" s="808" t="s">
        <v>947</v>
      </c>
      <c r="B82" s="809"/>
      <c r="C82" s="809"/>
      <c r="D82" s="809"/>
      <c r="E82" s="809"/>
      <c r="F82" s="809"/>
      <c r="G82" s="809"/>
      <c r="H82" s="15"/>
      <c r="I82" s="15"/>
      <c r="J82" s="821" t="s">
        <v>944</v>
      </c>
      <c r="K82" s="822"/>
      <c r="L82" s="33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</row>
    <row r="83" spans="1:2038" s="10" customFormat="1" ht="16.5" customHeight="1">
      <c r="A83" s="810" t="s">
        <v>948</v>
      </c>
      <c r="B83" s="811"/>
      <c r="C83" s="811"/>
      <c r="D83" s="811"/>
      <c r="E83" s="811"/>
      <c r="F83" s="811"/>
      <c r="G83" s="811"/>
      <c r="H83" s="15"/>
      <c r="I83" s="15"/>
      <c r="J83" s="819" t="s">
        <v>944</v>
      </c>
      <c r="K83" s="820"/>
      <c r="L83" s="33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</row>
    <row r="84" spans="1:2038" s="10" customFormat="1" ht="16.5" customHeight="1">
      <c r="A84" s="808" t="s">
        <v>935</v>
      </c>
      <c r="B84" s="809"/>
      <c r="C84" s="809"/>
      <c r="D84" s="809"/>
      <c r="E84" s="809"/>
      <c r="F84" s="809"/>
      <c r="G84" s="809"/>
      <c r="H84" s="15"/>
      <c r="I84" s="15"/>
      <c r="J84" s="123">
        <v>19500</v>
      </c>
      <c r="K84" s="261">
        <v>117</v>
      </c>
      <c r="L84" s="33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</row>
    <row r="85" spans="1:2038" s="10" customFormat="1" ht="16.5" customHeight="1">
      <c r="A85" s="808" t="s">
        <v>942</v>
      </c>
      <c r="B85" s="809"/>
      <c r="C85" s="809"/>
      <c r="D85" s="809"/>
      <c r="E85" s="809"/>
      <c r="F85" s="809"/>
      <c r="G85" s="809"/>
      <c r="H85" s="15"/>
      <c r="I85" s="15"/>
      <c r="J85" s="123">
        <v>30000</v>
      </c>
      <c r="K85" s="261">
        <v>147</v>
      </c>
      <c r="L85" s="33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</row>
    <row r="86" spans="1:2038" s="10" customFormat="1" ht="16.5" customHeight="1">
      <c r="A86" s="827" t="s">
        <v>949</v>
      </c>
      <c r="B86" s="597"/>
      <c r="C86" s="597"/>
      <c r="D86" s="597"/>
      <c r="E86" s="597"/>
      <c r="F86" s="301"/>
      <c r="G86" s="301"/>
      <c r="H86" s="144"/>
      <c r="I86" s="173"/>
      <c r="J86" s="821" t="s">
        <v>944</v>
      </c>
      <c r="K86" s="822"/>
      <c r="L86" s="33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</row>
    <row r="87" spans="1:2038" s="10" customFormat="1" ht="16.5" customHeight="1">
      <c r="A87" s="827" t="s">
        <v>951</v>
      </c>
      <c r="B87" s="597"/>
      <c r="C87" s="597"/>
      <c r="D87" s="597"/>
      <c r="E87" s="597"/>
      <c r="F87" s="301"/>
      <c r="G87" s="301"/>
      <c r="H87" s="144"/>
      <c r="I87" s="173"/>
      <c r="J87" s="819" t="s">
        <v>944</v>
      </c>
      <c r="K87" s="820"/>
      <c r="L87" s="33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  <c r="AMM87" s="11"/>
      <c r="AMN87" s="11"/>
      <c r="AMO87" s="11"/>
      <c r="AMP87" s="11"/>
      <c r="AMQ87" s="11"/>
      <c r="AMR87" s="11"/>
      <c r="AMS87" s="11"/>
      <c r="AMT87" s="11"/>
      <c r="AMU87" s="11"/>
      <c r="AMV87" s="11"/>
      <c r="AMW87" s="11"/>
      <c r="AMX87" s="11"/>
      <c r="AMY87" s="11"/>
      <c r="AMZ87" s="11"/>
      <c r="ANA87" s="11"/>
      <c r="ANB87" s="11"/>
      <c r="ANC87" s="11"/>
      <c r="AND87" s="11"/>
      <c r="ANE87" s="11"/>
      <c r="ANF87" s="11"/>
      <c r="ANG87" s="11"/>
      <c r="ANH87" s="11"/>
      <c r="ANI87" s="11"/>
      <c r="ANJ87" s="11"/>
      <c r="ANK87" s="11"/>
      <c r="ANL87" s="11"/>
      <c r="ANM87" s="11"/>
      <c r="ANN87" s="11"/>
      <c r="ANO87" s="11"/>
      <c r="ANP87" s="11"/>
      <c r="ANQ87" s="11"/>
      <c r="ANR87" s="11"/>
      <c r="ANS87" s="11"/>
      <c r="ANT87" s="11"/>
      <c r="ANU87" s="11"/>
      <c r="ANV87" s="11"/>
      <c r="ANW87" s="11"/>
      <c r="ANX87" s="11"/>
      <c r="ANY87" s="11"/>
      <c r="ANZ87" s="11"/>
      <c r="AOA87" s="11"/>
      <c r="AOB87" s="11"/>
      <c r="AOC87" s="11"/>
      <c r="AOD87" s="11"/>
      <c r="AOE87" s="11"/>
      <c r="AOF87" s="11"/>
      <c r="AOG87" s="11"/>
      <c r="AOH87" s="11"/>
      <c r="AOI87" s="11"/>
      <c r="AOJ87" s="11"/>
      <c r="AOK87" s="11"/>
      <c r="AOL87" s="11"/>
      <c r="AOM87" s="11"/>
      <c r="AON87" s="11"/>
      <c r="AOO87" s="11"/>
      <c r="AOP87" s="11"/>
      <c r="AOQ87" s="11"/>
      <c r="AOR87" s="11"/>
      <c r="AOS87" s="11"/>
      <c r="AOT87" s="11"/>
      <c r="AOU87" s="11"/>
      <c r="AOV87" s="11"/>
      <c r="AOW87" s="11"/>
      <c r="AOX87" s="11"/>
      <c r="AOY87" s="11"/>
      <c r="AOZ87" s="11"/>
      <c r="APA87" s="11"/>
      <c r="APB87" s="11"/>
      <c r="APC87" s="11"/>
      <c r="APD87" s="11"/>
      <c r="APE87" s="11"/>
      <c r="APF87" s="11"/>
      <c r="APG87" s="11"/>
      <c r="APH87" s="11"/>
      <c r="API87" s="11"/>
      <c r="APJ87" s="11"/>
      <c r="APK87" s="11"/>
      <c r="APL87" s="11"/>
      <c r="APM87" s="11"/>
      <c r="APN87" s="11"/>
      <c r="APO87" s="11"/>
      <c r="APP87" s="11"/>
      <c r="APQ87" s="11"/>
      <c r="APR87" s="11"/>
      <c r="APS87" s="11"/>
      <c r="APT87" s="11"/>
      <c r="APU87" s="11"/>
      <c r="APV87" s="11"/>
      <c r="APW87" s="11"/>
      <c r="APX87" s="11"/>
      <c r="APY87" s="11"/>
      <c r="APZ87" s="11"/>
      <c r="AQA87" s="11"/>
      <c r="AQB87" s="11"/>
      <c r="AQC87" s="11"/>
      <c r="AQD87" s="11"/>
      <c r="AQE87" s="11"/>
      <c r="AQF87" s="11"/>
      <c r="AQG87" s="11"/>
      <c r="AQH87" s="11"/>
      <c r="AQI87" s="11"/>
      <c r="AQJ87" s="11"/>
      <c r="AQK87" s="11"/>
      <c r="AQL87" s="11"/>
      <c r="AQM87" s="11"/>
      <c r="AQN87" s="11"/>
      <c r="AQO87" s="11"/>
      <c r="AQP87" s="11"/>
      <c r="AQQ87" s="11"/>
      <c r="AQR87" s="11"/>
      <c r="AQS87" s="11"/>
      <c r="AQT87" s="11"/>
      <c r="AQU87" s="11"/>
      <c r="AQV87" s="11"/>
      <c r="AQW87" s="11"/>
      <c r="AQX87" s="11"/>
      <c r="AQY87" s="11"/>
      <c r="AQZ87" s="11"/>
      <c r="ARA87" s="11"/>
      <c r="ARB87" s="11"/>
      <c r="ARC87" s="11"/>
      <c r="ARD87" s="11"/>
      <c r="ARE87" s="11"/>
      <c r="ARF87" s="11"/>
      <c r="ARG87" s="11"/>
      <c r="ARH87" s="11"/>
      <c r="ARI87" s="11"/>
      <c r="ARJ87" s="11"/>
      <c r="ARK87" s="11"/>
      <c r="ARL87" s="11"/>
      <c r="ARM87" s="11"/>
      <c r="ARN87" s="11"/>
      <c r="ARO87" s="11"/>
      <c r="ARP87" s="11"/>
      <c r="ARQ87" s="11"/>
      <c r="ARR87" s="11"/>
      <c r="ARS87" s="11"/>
      <c r="ART87" s="11"/>
      <c r="ARU87" s="11"/>
      <c r="ARV87" s="11"/>
      <c r="ARW87" s="11"/>
      <c r="ARX87" s="11"/>
      <c r="ARY87" s="11"/>
      <c r="ARZ87" s="11"/>
      <c r="ASA87" s="11"/>
      <c r="ASB87" s="11"/>
      <c r="ASC87" s="11"/>
      <c r="ASD87" s="11"/>
      <c r="ASE87" s="11"/>
      <c r="ASF87" s="11"/>
      <c r="ASG87" s="11"/>
      <c r="ASH87" s="11"/>
      <c r="ASI87" s="11"/>
      <c r="ASJ87" s="11"/>
      <c r="ASK87" s="11"/>
      <c r="ASL87" s="11"/>
      <c r="ASM87" s="11"/>
      <c r="ASN87" s="11"/>
      <c r="ASO87" s="11"/>
      <c r="ASP87" s="11"/>
      <c r="ASQ87" s="11"/>
      <c r="ASR87" s="11"/>
      <c r="ASS87" s="11"/>
      <c r="AST87" s="11"/>
      <c r="ASU87" s="11"/>
      <c r="ASV87" s="11"/>
      <c r="ASW87" s="11"/>
      <c r="ASX87" s="11"/>
      <c r="ASY87" s="11"/>
      <c r="ASZ87" s="11"/>
      <c r="ATA87" s="11"/>
      <c r="ATB87" s="11"/>
      <c r="ATC87" s="11"/>
      <c r="ATD87" s="11"/>
      <c r="ATE87" s="11"/>
      <c r="ATF87" s="11"/>
      <c r="ATG87" s="11"/>
      <c r="ATH87" s="11"/>
      <c r="ATI87" s="11"/>
      <c r="ATJ87" s="11"/>
      <c r="ATK87" s="11"/>
      <c r="ATL87" s="11"/>
      <c r="ATM87" s="11"/>
      <c r="ATN87" s="11"/>
      <c r="ATO87" s="11"/>
      <c r="ATP87" s="11"/>
      <c r="ATQ87" s="11"/>
      <c r="ATR87" s="11"/>
      <c r="ATS87" s="11"/>
      <c r="ATT87" s="11"/>
      <c r="ATU87" s="11"/>
      <c r="ATV87" s="11"/>
      <c r="ATW87" s="11"/>
      <c r="ATX87" s="11"/>
      <c r="ATY87" s="11"/>
      <c r="ATZ87" s="11"/>
      <c r="AUA87" s="11"/>
      <c r="AUB87" s="11"/>
      <c r="AUC87" s="11"/>
      <c r="AUD87" s="11"/>
      <c r="AUE87" s="11"/>
      <c r="AUF87" s="11"/>
      <c r="AUG87" s="11"/>
      <c r="AUH87" s="11"/>
      <c r="AUI87" s="11"/>
      <c r="AUJ87" s="11"/>
      <c r="AUK87" s="11"/>
      <c r="AUL87" s="11"/>
      <c r="AUM87" s="11"/>
      <c r="AUN87" s="11"/>
      <c r="AUO87" s="11"/>
      <c r="AUP87" s="11"/>
      <c r="AUQ87" s="11"/>
      <c r="AUR87" s="11"/>
      <c r="AUS87" s="11"/>
      <c r="AUT87" s="11"/>
      <c r="AUU87" s="11"/>
      <c r="AUV87" s="11"/>
      <c r="AUW87" s="11"/>
      <c r="AUX87" s="11"/>
      <c r="AUY87" s="11"/>
      <c r="AUZ87" s="11"/>
      <c r="AVA87" s="11"/>
      <c r="AVB87" s="11"/>
      <c r="AVC87" s="11"/>
      <c r="AVD87" s="11"/>
      <c r="AVE87" s="11"/>
      <c r="AVF87" s="11"/>
      <c r="AVG87" s="11"/>
      <c r="AVH87" s="11"/>
      <c r="AVI87" s="11"/>
      <c r="AVJ87" s="11"/>
      <c r="AVK87" s="11"/>
      <c r="AVL87" s="11"/>
      <c r="AVM87" s="11"/>
      <c r="AVN87" s="11"/>
      <c r="AVO87" s="11"/>
      <c r="AVP87" s="11"/>
      <c r="AVQ87" s="11"/>
      <c r="AVR87" s="11"/>
      <c r="AVS87" s="11"/>
      <c r="AVT87" s="11"/>
      <c r="AVU87" s="11"/>
      <c r="AVV87" s="11"/>
      <c r="AVW87" s="11"/>
      <c r="AVX87" s="11"/>
      <c r="AVY87" s="11"/>
      <c r="AVZ87" s="11"/>
      <c r="AWA87" s="11"/>
      <c r="AWB87" s="11"/>
      <c r="AWC87" s="11"/>
      <c r="AWD87" s="11"/>
      <c r="AWE87" s="11"/>
      <c r="AWF87" s="11"/>
      <c r="AWG87" s="11"/>
      <c r="AWH87" s="11"/>
      <c r="AWI87" s="11"/>
      <c r="AWJ87" s="11"/>
      <c r="AWK87" s="11"/>
      <c r="AWL87" s="11"/>
      <c r="AWM87" s="11"/>
      <c r="AWN87" s="11"/>
      <c r="AWO87" s="11"/>
      <c r="AWP87" s="11"/>
      <c r="AWQ87" s="11"/>
      <c r="AWR87" s="11"/>
      <c r="AWS87" s="11"/>
      <c r="AWT87" s="11"/>
      <c r="AWU87" s="11"/>
      <c r="AWV87" s="11"/>
      <c r="AWW87" s="11"/>
      <c r="AWX87" s="11"/>
      <c r="AWY87" s="11"/>
      <c r="AWZ87" s="11"/>
      <c r="AXA87" s="11"/>
      <c r="AXB87" s="11"/>
      <c r="AXC87" s="11"/>
      <c r="AXD87" s="11"/>
      <c r="AXE87" s="11"/>
      <c r="AXF87" s="11"/>
      <c r="AXG87" s="11"/>
      <c r="AXH87" s="11"/>
      <c r="AXI87" s="11"/>
      <c r="AXJ87" s="11"/>
      <c r="AXK87" s="11"/>
      <c r="AXL87" s="11"/>
      <c r="AXM87" s="11"/>
      <c r="AXN87" s="11"/>
      <c r="AXO87" s="11"/>
      <c r="AXP87" s="11"/>
      <c r="AXQ87" s="11"/>
      <c r="AXR87" s="11"/>
      <c r="AXS87" s="11"/>
      <c r="AXT87" s="11"/>
      <c r="AXU87" s="11"/>
      <c r="AXV87" s="11"/>
      <c r="AXW87" s="11"/>
      <c r="AXX87" s="11"/>
      <c r="AXY87" s="11"/>
      <c r="AXZ87" s="11"/>
      <c r="AYA87" s="11"/>
      <c r="AYB87" s="11"/>
      <c r="AYC87" s="11"/>
      <c r="AYD87" s="11"/>
      <c r="AYE87" s="11"/>
      <c r="AYF87" s="11"/>
      <c r="AYG87" s="11"/>
      <c r="AYH87" s="11"/>
      <c r="AYI87" s="11"/>
      <c r="AYJ87" s="11"/>
      <c r="AYK87" s="11"/>
      <c r="AYL87" s="11"/>
      <c r="AYM87" s="11"/>
      <c r="AYN87" s="11"/>
      <c r="AYO87" s="11"/>
      <c r="AYP87" s="11"/>
      <c r="AYQ87" s="11"/>
      <c r="AYR87" s="11"/>
      <c r="AYS87" s="11"/>
      <c r="AYT87" s="11"/>
      <c r="AYU87" s="11"/>
      <c r="AYV87" s="11"/>
      <c r="AYW87" s="11"/>
      <c r="AYX87" s="11"/>
      <c r="AYY87" s="11"/>
      <c r="AYZ87" s="11"/>
      <c r="AZA87" s="11"/>
      <c r="AZB87" s="11"/>
      <c r="AZC87" s="11"/>
      <c r="AZD87" s="11"/>
      <c r="AZE87" s="11"/>
      <c r="AZF87" s="11"/>
      <c r="AZG87" s="11"/>
      <c r="AZH87" s="11"/>
      <c r="AZI87" s="11"/>
      <c r="AZJ87" s="11"/>
      <c r="AZK87" s="11"/>
      <c r="AZL87" s="11"/>
      <c r="AZM87" s="11"/>
      <c r="AZN87" s="11"/>
      <c r="AZO87" s="11"/>
      <c r="AZP87" s="11"/>
      <c r="AZQ87" s="11"/>
      <c r="AZR87" s="11"/>
      <c r="AZS87" s="11"/>
      <c r="AZT87" s="11"/>
      <c r="AZU87" s="11"/>
      <c r="AZV87" s="11"/>
      <c r="AZW87" s="11"/>
      <c r="AZX87" s="11"/>
      <c r="AZY87" s="11"/>
      <c r="AZZ87" s="11"/>
      <c r="BAA87" s="11"/>
      <c r="BAB87" s="11"/>
      <c r="BAC87" s="11"/>
      <c r="BAD87" s="11"/>
      <c r="BAE87" s="11"/>
      <c r="BAF87" s="11"/>
      <c r="BAG87" s="11"/>
      <c r="BAH87" s="11"/>
      <c r="BAI87" s="11"/>
      <c r="BAJ87" s="11"/>
      <c r="BAK87" s="11"/>
      <c r="BAL87" s="11"/>
      <c r="BAM87" s="11"/>
      <c r="BAN87" s="11"/>
      <c r="BAO87" s="11"/>
      <c r="BAP87" s="11"/>
      <c r="BAQ87" s="11"/>
      <c r="BAR87" s="11"/>
      <c r="BAS87" s="11"/>
      <c r="BAT87" s="11"/>
      <c r="BAU87" s="11"/>
      <c r="BAV87" s="11"/>
      <c r="BAW87" s="11"/>
      <c r="BAX87" s="11"/>
      <c r="BAY87" s="11"/>
      <c r="BAZ87" s="11"/>
      <c r="BBA87" s="11"/>
      <c r="BBB87" s="11"/>
      <c r="BBC87" s="11"/>
      <c r="BBD87" s="11"/>
      <c r="BBE87" s="11"/>
      <c r="BBF87" s="11"/>
      <c r="BBG87" s="11"/>
      <c r="BBH87" s="11"/>
      <c r="BBI87" s="11"/>
      <c r="BBJ87" s="11"/>
      <c r="BBK87" s="11"/>
      <c r="BBL87" s="11"/>
      <c r="BBM87" s="11"/>
      <c r="BBN87" s="11"/>
      <c r="BBO87" s="11"/>
      <c r="BBP87" s="11"/>
      <c r="BBQ87" s="11"/>
      <c r="BBR87" s="11"/>
      <c r="BBS87" s="11"/>
      <c r="BBT87" s="11"/>
      <c r="BBU87" s="11"/>
      <c r="BBV87" s="11"/>
      <c r="BBW87" s="11"/>
      <c r="BBX87" s="11"/>
      <c r="BBY87" s="11"/>
      <c r="BBZ87" s="11"/>
      <c r="BCA87" s="11"/>
      <c r="BCB87" s="11"/>
      <c r="BCC87" s="11"/>
      <c r="BCD87" s="11"/>
      <c r="BCE87" s="11"/>
      <c r="BCF87" s="11"/>
      <c r="BCG87" s="11"/>
      <c r="BCH87" s="11"/>
      <c r="BCI87" s="11"/>
      <c r="BCJ87" s="11"/>
      <c r="BCK87" s="11"/>
      <c r="BCL87" s="11"/>
      <c r="BCM87" s="11"/>
      <c r="BCN87" s="11"/>
      <c r="BCO87" s="11"/>
      <c r="BCP87" s="11"/>
      <c r="BCQ87" s="11"/>
      <c r="BCR87" s="11"/>
      <c r="BCS87" s="11"/>
      <c r="BCT87" s="11"/>
      <c r="BCU87" s="11"/>
      <c r="BCV87" s="11"/>
      <c r="BCW87" s="11"/>
      <c r="BCX87" s="11"/>
      <c r="BCY87" s="11"/>
      <c r="BCZ87" s="11"/>
      <c r="BDA87" s="11"/>
      <c r="BDB87" s="11"/>
      <c r="BDC87" s="11"/>
      <c r="BDD87" s="11"/>
      <c r="BDE87" s="11"/>
      <c r="BDF87" s="11"/>
      <c r="BDG87" s="11"/>
      <c r="BDH87" s="11"/>
      <c r="BDI87" s="11"/>
      <c r="BDJ87" s="11"/>
      <c r="BDK87" s="11"/>
      <c r="BDL87" s="11"/>
      <c r="BDM87" s="11"/>
      <c r="BDN87" s="11"/>
      <c r="BDO87" s="11"/>
      <c r="BDP87" s="11"/>
      <c r="BDQ87" s="11"/>
      <c r="BDR87" s="11"/>
      <c r="BDS87" s="11"/>
      <c r="BDT87" s="11"/>
      <c r="BDU87" s="11"/>
      <c r="BDV87" s="11"/>
      <c r="BDW87" s="11"/>
      <c r="BDX87" s="11"/>
      <c r="BDY87" s="11"/>
      <c r="BDZ87" s="11"/>
      <c r="BEA87" s="11"/>
      <c r="BEB87" s="11"/>
      <c r="BEC87" s="11"/>
      <c r="BED87" s="11"/>
      <c r="BEE87" s="11"/>
      <c r="BEF87" s="11"/>
      <c r="BEG87" s="11"/>
      <c r="BEH87" s="11"/>
      <c r="BEI87" s="11"/>
      <c r="BEJ87" s="11"/>
      <c r="BEK87" s="11"/>
      <c r="BEL87" s="11"/>
      <c r="BEM87" s="11"/>
      <c r="BEN87" s="11"/>
      <c r="BEO87" s="11"/>
      <c r="BEP87" s="11"/>
      <c r="BEQ87" s="11"/>
      <c r="BER87" s="11"/>
      <c r="BES87" s="11"/>
      <c r="BET87" s="11"/>
      <c r="BEU87" s="11"/>
      <c r="BEV87" s="11"/>
      <c r="BEW87" s="11"/>
      <c r="BEX87" s="11"/>
      <c r="BEY87" s="11"/>
      <c r="BEZ87" s="11"/>
      <c r="BFA87" s="11"/>
      <c r="BFB87" s="11"/>
      <c r="BFC87" s="11"/>
      <c r="BFD87" s="11"/>
      <c r="BFE87" s="11"/>
      <c r="BFF87" s="11"/>
      <c r="BFG87" s="11"/>
      <c r="BFH87" s="11"/>
      <c r="BFI87" s="11"/>
      <c r="BFJ87" s="11"/>
      <c r="BFK87" s="11"/>
      <c r="BFL87" s="11"/>
      <c r="BFM87" s="11"/>
      <c r="BFN87" s="11"/>
      <c r="BFO87" s="11"/>
      <c r="BFP87" s="11"/>
      <c r="BFQ87" s="11"/>
      <c r="BFR87" s="11"/>
      <c r="BFS87" s="11"/>
      <c r="BFT87" s="11"/>
      <c r="BFU87" s="11"/>
      <c r="BFV87" s="11"/>
      <c r="BFW87" s="11"/>
      <c r="BFX87" s="11"/>
      <c r="BFY87" s="11"/>
      <c r="BFZ87" s="11"/>
      <c r="BGA87" s="11"/>
      <c r="BGB87" s="11"/>
      <c r="BGC87" s="11"/>
      <c r="BGD87" s="11"/>
      <c r="BGE87" s="11"/>
      <c r="BGF87" s="11"/>
      <c r="BGG87" s="11"/>
      <c r="BGH87" s="11"/>
      <c r="BGI87" s="11"/>
      <c r="BGJ87" s="11"/>
      <c r="BGK87" s="11"/>
      <c r="BGL87" s="11"/>
      <c r="BGM87" s="11"/>
      <c r="BGN87" s="11"/>
      <c r="BGO87" s="11"/>
      <c r="BGP87" s="11"/>
      <c r="BGQ87" s="11"/>
      <c r="BGR87" s="11"/>
      <c r="BGS87" s="11"/>
      <c r="BGT87" s="11"/>
      <c r="BGU87" s="11"/>
      <c r="BGV87" s="11"/>
      <c r="BGW87" s="11"/>
      <c r="BGX87" s="11"/>
      <c r="BGY87" s="11"/>
      <c r="BGZ87" s="11"/>
      <c r="BHA87" s="11"/>
      <c r="BHB87" s="11"/>
      <c r="BHC87" s="11"/>
      <c r="BHD87" s="11"/>
      <c r="BHE87" s="11"/>
      <c r="BHF87" s="11"/>
      <c r="BHG87" s="11"/>
      <c r="BHH87" s="11"/>
      <c r="BHI87" s="11"/>
      <c r="BHJ87" s="11"/>
      <c r="BHK87" s="11"/>
      <c r="BHL87" s="11"/>
      <c r="BHM87" s="11"/>
      <c r="BHN87" s="11"/>
      <c r="BHO87" s="11"/>
      <c r="BHP87" s="11"/>
      <c r="BHQ87" s="11"/>
      <c r="BHR87" s="11"/>
      <c r="BHS87" s="11"/>
      <c r="BHT87" s="11"/>
      <c r="BHU87" s="11"/>
      <c r="BHV87" s="11"/>
      <c r="BHW87" s="11"/>
      <c r="BHX87" s="11"/>
      <c r="BHY87" s="11"/>
      <c r="BHZ87" s="11"/>
      <c r="BIA87" s="11"/>
      <c r="BIB87" s="11"/>
      <c r="BIC87" s="11"/>
      <c r="BID87" s="11"/>
      <c r="BIE87" s="11"/>
      <c r="BIF87" s="11"/>
      <c r="BIG87" s="11"/>
      <c r="BIH87" s="11"/>
      <c r="BII87" s="11"/>
      <c r="BIJ87" s="11"/>
      <c r="BIK87" s="11"/>
      <c r="BIL87" s="11"/>
      <c r="BIM87" s="11"/>
      <c r="BIN87" s="11"/>
      <c r="BIO87" s="11"/>
      <c r="BIP87" s="11"/>
      <c r="BIQ87" s="11"/>
      <c r="BIR87" s="11"/>
      <c r="BIS87" s="11"/>
      <c r="BIT87" s="11"/>
      <c r="BIU87" s="11"/>
      <c r="BIV87" s="11"/>
      <c r="BIW87" s="11"/>
      <c r="BIX87" s="11"/>
      <c r="BIY87" s="11"/>
      <c r="BIZ87" s="11"/>
      <c r="BJA87" s="11"/>
      <c r="BJB87" s="11"/>
      <c r="BJC87" s="11"/>
      <c r="BJD87" s="11"/>
      <c r="BJE87" s="11"/>
      <c r="BJF87" s="11"/>
      <c r="BJG87" s="11"/>
      <c r="BJH87" s="11"/>
      <c r="BJI87" s="11"/>
      <c r="BJJ87" s="11"/>
      <c r="BJK87" s="11"/>
      <c r="BJL87" s="11"/>
      <c r="BJM87" s="11"/>
      <c r="BJN87" s="11"/>
      <c r="BJO87" s="11"/>
      <c r="BJP87" s="11"/>
      <c r="BJQ87" s="11"/>
      <c r="BJR87" s="11"/>
      <c r="BJS87" s="11"/>
      <c r="BJT87" s="11"/>
      <c r="BJU87" s="11"/>
      <c r="BJV87" s="11"/>
      <c r="BJW87" s="11"/>
      <c r="BJX87" s="11"/>
      <c r="BJY87" s="11"/>
      <c r="BJZ87" s="11"/>
      <c r="BKA87" s="11"/>
      <c r="BKB87" s="11"/>
      <c r="BKC87" s="11"/>
      <c r="BKD87" s="11"/>
      <c r="BKE87" s="11"/>
      <c r="BKF87" s="11"/>
      <c r="BKG87" s="11"/>
      <c r="BKH87" s="11"/>
      <c r="BKI87" s="11"/>
      <c r="BKJ87" s="11"/>
      <c r="BKK87" s="11"/>
      <c r="BKL87" s="11"/>
      <c r="BKM87" s="11"/>
      <c r="BKN87" s="11"/>
      <c r="BKO87" s="11"/>
      <c r="BKP87" s="11"/>
      <c r="BKQ87" s="11"/>
      <c r="BKR87" s="11"/>
      <c r="BKS87" s="11"/>
      <c r="BKT87" s="11"/>
      <c r="BKU87" s="11"/>
      <c r="BKV87" s="11"/>
      <c r="BKW87" s="11"/>
      <c r="BKX87" s="11"/>
      <c r="BKY87" s="11"/>
      <c r="BKZ87" s="11"/>
      <c r="BLA87" s="11"/>
      <c r="BLB87" s="11"/>
      <c r="BLC87" s="11"/>
      <c r="BLD87" s="11"/>
      <c r="BLE87" s="11"/>
      <c r="BLF87" s="11"/>
      <c r="BLG87" s="11"/>
      <c r="BLH87" s="11"/>
      <c r="BLI87" s="11"/>
      <c r="BLJ87" s="11"/>
      <c r="BLK87" s="11"/>
      <c r="BLL87" s="11"/>
      <c r="BLM87" s="11"/>
      <c r="BLN87" s="11"/>
      <c r="BLO87" s="11"/>
      <c r="BLP87" s="11"/>
      <c r="BLQ87" s="11"/>
      <c r="BLR87" s="11"/>
      <c r="BLS87" s="11"/>
      <c r="BLT87" s="11"/>
      <c r="BLU87" s="11"/>
      <c r="BLV87" s="11"/>
      <c r="BLW87" s="11"/>
      <c r="BLX87" s="11"/>
      <c r="BLY87" s="11"/>
      <c r="BLZ87" s="11"/>
      <c r="BMA87" s="11"/>
      <c r="BMB87" s="11"/>
      <c r="BMC87" s="11"/>
      <c r="BMD87" s="11"/>
      <c r="BME87" s="11"/>
      <c r="BMF87" s="11"/>
      <c r="BMG87" s="11"/>
      <c r="BMH87" s="11"/>
      <c r="BMI87" s="11"/>
      <c r="BMJ87" s="11"/>
      <c r="BMK87" s="11"/>
      <c r="BML87" s="11"/>
      <c r="BMM87" s="11"/>
      <c r="BMN87" s="11"/>
      <c r="BMO87" s="11"/>
      <c r="BMP87" s="11"/>
      <c r="BMQ87" s="11"/>
      <c r="BMR87" s="11"/>
      <c r="BMS87" s="11"/>
      <c r="BMT87" s="11"/>
      <c r="BMU87" s="11"/>
      <c r="BMV87" s="11"/>
      <c r="BMW87" s="11"/>
      <c r="BMX87" s="11"/>
      <c r="BMY87" s="11"/>
      <c r="BMZ87" s="11"/>
      <c r="BNA87" s="11"/>
      <c r="BNB87" s="11"/>
      <c r="BNC87" s="11"/>
      <c r="BND87" s="11"/>
      <c r="BNE87" s="11"/>
      <c r="BNF87" s="11"/>
      <c r="BNG87" s="11"/>
      <c r="BNH87" s="11"/>
      <c r="BNI87" s="11"/>
      <c r="BNJ87" s="11"/>
      <c r="BNK87" s="11"/>
      <c r="BNL87" s="11"/>
      <c r="BNM87" s="11"/>
      <c r="BNN87" s="11"/>
      <c r="BNO87" s="11"/>
      <c r="BNP87" s="11"/>
      <c r="BNQ87" s="11"/>
      <c r="BNR87" s="11"/>
      <c r="BNS87" s="11"/>
      <c r="BNT87" s="11"/>
      <c r="BNU87" s="11"/>
      <c r="BNV87" s="11"/>
      <c r="BNW87" s="11"/>
      <c r="BNX87" s="11"/>
      <c r="BNY87" s="11"/>
      <c r="BNZ87" s="11"/>
      <c r="BOA87" s="11"/>
      <c r="BOB87" s="11"/>
      <c r="BOC87" s="11"/>
      <c r="BOD87" s="11"/>
      <c r="BOE87" s="11"/>
      <c r="BOF87" s="11"/>
      <c r="BOG87" s="11"/>
      <c r="BOH87" s="11"/>
      <c r="BOI87" s="11"/>
      <c r="BOJ87" s="11"/>
      <c r="BOK87" s="11"/>
      <c r="BOL87" s="11"/>
      <c r="BOM87" s="11"/>
      <c r="BON87" s="11"/>
      <c r="BOO87" s="11"/>
      <c r="BOP87" s="11"/>
      <c r="BOQ87" s="11"/>
      <c r="BOR87" s="11"/>
      <c r="BOS87" s="11"/>
      <c r="BOT87" s="11"/>
      <c r="BOU87" s="11"/>
      <c r="BOV87" s="11"/>
      <c r="BOW87" s="11"/>
      <c r="BOX87" s="11"/>
      <c r="BOY87" s="11"/>
      <c r="BOZ87" s="11"/>
      <c r="BPA87" s="11"/>
      <c r="BPB87" s="11"/>
      <c r="BPC87" s="11"/>
      <c r="BPD87" s="11"/>
      <c r="BPE87" s="11"/>
      <c r="BPF87" s="11"/>
      <c r="BPG87" s="11"/>
      <c r="BPH87" s="11"/>
      <c r="BPI87" s="11"/>
      <c r="BPJ87" s="11"/>
      <c r="BPK87" s="11"/>
      <c r="BPL87" s="11"/>
      <c r="BPM87" s="11"/>
      <c r="BPN87" s="11"/>
      <c r="BPO87" s="11"/>
      <c r="BPP87" s="11"/>
      <c r="BPQ87" s="11"/>
      <c r="BPR87" s="11"/>
      <c r="BPS87" s="11"/>
      <c r="BPT87" s="11"/>
      <c r="BPU87" s="11"/>
      <c r="BPV87" s="11"/>
      <c r="BPW87" s="11"/>
      <c r="BPX87" s="11"/>
      <c r="BPY87" s="11"/>
      <c r="BPZ87" s="11"/>
      <c r="BQA87" s="11"/>
      <c r="BQB87" s="11"/>
      <c r="BQC87" s="11"/>
      <c r="BQD87" s="11"/>
      <c r="BQE87" s="11"/>
      <c r="BQF87" s="11"/>
      <c r="BQG87" s="11"/>
      <c r="BQH87" s="11"/>
      <c r="BQI87" s="11"/>
      <c r="BQJ87" s="11"/>
      <c r="BQK87" s="11"/>
      <c r="BQL87" s="11"/>
      <c r="BQM87" s="11"/>
      <c r="BQN87" s="11"/>
      <c r="BQO87" s="11"/>
      <c r="BQP87" s="11"/>
      <c r="BQQ87" s="11"/>
      <c r="BQR87" s="11"/>
      <c r="BQS87" s="11"/>
      <c r="BQT87" s="11"/>
      <c r="BQU87" s="11"/>
      <c r="BQV87" s="11"/>
      <c r="BQW87" s="11"/>
      <c r="BQX87" s="11"/>
      <c r="BQY87" s="11"/>
      <c r="BQZ87" s="11"/>
      <c r="BRA87" s="11"/>
      <c r="BRB87" s="11"/>
      <c r="BRC87" s="11"/>
      <c r="BRD87" s="11"/>
      <c r="BRE87" s="11"/>
      <c r="BRF87" s="11"/>
      <c r="BRG87" s="11"/>
      <c r="BRH87" s="11"/>
      <c r="BRI87" s="11"/>
      <c r="BRJ87" s="11"/>
      <c r="BRK87" s="11"/>
      <c r="BRL87" s="11"/>
      <c r="BRM87" s="11"/>
      <c r="BRN87" s="11"/>
      <c r="BRO87" s="11"/>
      <c r="BRP87" s="11"/>
      <c r="BRQ87" s="11"/>
      <c r="BRR87" s="11"/>
      <c r="BRS87" s="11"/>
      <c r="BRT87" s="11"/>
      <c r="BRU87" s="11"/>
      <c r="BRV87" s="11"/>
      <c r="BRW87" s="11"/>
      <c r="BRX87" s="11"/>
      <c r="BRY87" s="11"/>
      <c r="BRZ87" s="11"/>
      <c r="BSA87" s="11"/>
      <c r="BSB87" s="11"/>
      <c r="BSC87" s="11"/>
      <c r="BSD87" s="11"/>
      <c r="BSE87" s="11"/>
      <c r="BSF87" s="11"/>
      <c r="BSG87" s="11"/>
      <c r="BSH87" s="11"/>
      <c r="BSI87" s="11"/>
      <c r="BSJ87" s="11"/>
      <c r="BSK87" s="11"/>
      <c r="BSL87" s="11"/>
      <c r="BSM87" s="11"/>
      <c r="BSN87" s="11"/>
      <c r="BSO87" s="11"/>
      <c r="BSP87" s="11"/>
      <c r="BSQ87" s="11"/>
      <c r="BSR87" s="11"/>
      <c r="BSS87" s="11"/>
      <c r="BST87" s="11"/>
      <c r="BSU87" s="11"/>
      <c r="BSV87" s="11"/>
      <c r="BSW87" s="11"/>
      <c r="BSX87" s="11"/>
      <c r="BSY87" s="11"/>
      <c r="BSZ87" s="11"/>
      <c r="BTA87" s="11"/>
      <c r="BTB87" s="11"/>
      <c r="BTC87" s="11"/>
      <c r="BTD87" s="11"/>
      <c r="BTE87" s="11"/>
      <c r="BTF87" s="11"/>
      <c r="BTG87" s="11"/>
      <c r="BTH87" s="11"/>
      <c r="BTI87" s="11"/>
      <c r="BTJ87" s="11"/>
      <c r="BTK87" s="11"/>
      <c r="BTL87" s="11"/>
      <c r="BTM87" s="11"/>
      <c r="BTN87" s="11"/>
      <c r="BTO87" s="11"/>
      <c r="BTP87" s="11"/>
      <c r="BTQ87" s="11"/>
      <c r="BTR87" s="11"/>
      <c r="BTS87" s="11"/>
      <c r="BTT87" s="11"/>
      <c r="BTU87" s="11"/>
      <c r="BTV87" s="11"/>
      <c r="BTW87" s="11"/>
      <c r="BTX87" s="11"/>
      <c r="BTY87" s="11"/>
      <c r="BTZ87" s="11"/>
      <c r="BUA87" s="11"/>
      <c r="BUB87" s="11"/>
      <c r="BUC87" s="11"/>
      <c r="BUD87" s="11"/>
      <c r="BUE87" s="11"/>
      <c r="BUF87" s="11"/>
      <c r="BUG87" s="11"/>
      <c r="BUH87" s="11"/>
      <c r="BUI87" s="11"/>
      <c r="BUJ87" s="11"/>
      <c r="BUK87" s="11"/>
      <c r="BUL87" s="11"/>
      <c r="BUM87" s="11"/>
      <c r="BUN87" s="11"/>
      <c r="BUO87" s="11"/>
      <c r="BUP87" s="11"/>
      <c r="BUQ87" s="11"/>
      <c r="BUR87" s="11"/>
      <c r="BUS87" s="11"/>
      <c r="BUT87" s="11"/>
      <c r="BUU87" s="11"/>
      <c r="BUV87" s="11"/>
      <c r="BUW87" s="11"/>
      <c r="BUX87" s="11"/>
      <c r="BUY87" s="11"/>
      <c r="BUZ87" s="11"/>
      <c r="BVA87" s="11"/>
      <c r="BVB87" s="11"/>
      <c r="BVC87" s="11"/>
      <c r="BVD87" s="11"/>
      <c r="BVE87" s="11"/>
      <c r="BVF87" s="11"/>
      <c r="BVG87" s="11"/>
      <c r="BVH87" s="11"/>
      <c r="BVI87" s="11"/>
      <c r="BVJ87" s="11"/>
      <c r="BVK87" s="11"/>
      <c r="BVL87" s="11"/>
      <c r="BVM87" s="11"/>
      <c r="BVN87" s="11"/>
      <c r="BVO87" s="11"/>
      <c r="BVP87" s="11"/>
      <c r="BVQ87" s="11"/>
      <c r="BVR87" s="11"/>
      <c r="BVS87" s="11"/>
      <c r="BVT87" s="11"/>
      <c r="BVU87" s="11"/>
      <c r="BVV87" s="11"/>
      <c r="BVW87" s="11"/>
      <c r="BVX87" s="11"/>
      <c r="BVY87" s="11"/>
      <c r="BVZ87" s="11"/>
      <c r="BWA87" s="11"/>
      <c r="BWB87" s="11"/>
      <c r="BWC87" s="11"/>
      <c r="BWD87" s="11"/>
      <c r="BWE87" s="11"/>
      <c r="BWF87" s="11"/>
      <c r="BWG87" s="11"/>
      <c r="BWH87" s="11"/>
      <c r="BWI87" s="11"/>
      <c r="BWJ87" s="11"/>
      <c r="BWK87" s="11"/>
      <c r="BWL87" s="11"/>
      <c r="BWM87" s="11"/>
      <c r="BWN87" s="11"/>
      <c r="BWO87" s="11"/>
      <c r="BWP87" s="11"/>
      <c r="BWQ87" s="11"/>
      <c r="BWR87" s="11"/>
      <c r="BWS87" s="11"/>
      <c r="BWT87" s="11"/>
      <c r="BWU87" s="11"/>
      <c r="BWV87" s="11"/>
      <c r="BWW87" s="11"/>
      <c r="BWX87" s="11"/>
      <c r="BWY87" s="11"/>
      <c r="BWZ87" s="11"/>
      <c r="BXA87" s="11"/>
      <c r="BXB87" s="11"/>
      <c r="BXC87" s="11"/>
      <c r="BXD87" s="11"/>
      <c r="BXE87" s="11"/>
      <c r="BXF87" s="11"/>
      <c r="BXG87" s="11"/>
      <c r="BXH87" s="11"/>
      <c r="BXI87" s="11"/>
      <c r="BXJ87" s="11"/>
      <c r="BXK87" s="11"/>
      <c r="BXL87" s="11"/>
      <c r="BXM87" s="11"/>
      <c r="BXN87" s="11"/>
      <c r="BXO87" s="11"/>
      <c r="BXP87" s="11"/>
      <c r="BXQ87" s="11"/>
      <c r="BXR87" s="11"/>
      <c r="BXS87" s="11"/>
      <c r="BXT87" s="11"/>
      <c r="BXU87" s="11"/>
      <c r="BXV87" s="11"/>
      <c r="BXW87" s="11"/>
      <c r="BXX87" s="11"/>
      <c r="BXY87" s="11"/>
      <c r="BXZ87" s="11"/>
      <c r="BYA87" s="11"/>
      <c r="BYB87" s="11"/>
      <c r="BYC87" s="11"/>
      <c r="BYD87" s="11"/>
      <c r="BYE87" s="11"/>
      <c r="BYF87" s="11"/>
      <c r="BYG87" s="11"/>
      <c r="BYH87" s="11"/>
      <c r="BYI87" s="11"/>
      <c r="BYJ87" s="11"/>
      <c r="BYK87" s="11"/>
      <c r="BYL87" s="11"/>
      <c r="BYM87" s="11"/>
      <c r="BYN87" s="11"/>
      <c r="BYO87" s="11"/>
      <c r="BYP87" s="11"/>
      <c r="BYQ87" s="11"/>
      <c r="BYR87" s="11"/>
      <c r="BYS87" s="11"/>
      <c r="BYT87" s="11"/>
      <c r="BYU87" s="11"/>
      <c r="BYV87" s="11"/>
      <c r="BYW87" s="11"/>
      <c r="BYX87" s="11"/>
      <c r="BYY87" s="11"/>
      <c r="BYZ87" s="11"/>
      <c r="BZA87" s="11"/>
      <c r="BZB87" s="11"/>
      <c r="BZC87" s="11"/>
      <c r="BZD87" s="11"/>
      <c r="BZE87" s="11"/>
      <c r="BZF87" s="11"/>
      <c r="BZG87" s="11"/>
      <c r="BZH87" s="11"/>
      <c r="BZI87" s="11"/>
      <c r="BZJ87" s="11"/>
    </row>
    <row r="88" spans="1:2038" s="10" customFormat="1" ht="16.5" customHeight="1">
      <c r="A88" s="808" t="s">
        <v>936</v>
      </c>
      <c r="B88" s="809"/>
      <c r="C88" s="809"/>
      <c r="D88" s="809"/>
      <c r="E88" s="809"/>
      <c r="F88" s="809"/>
      <c r="G88" s="809"/>
      <c r="H88" s="15"/>
      <c r="I88" s="15"/>
      <c r="J88" s="123">
        <v>24500</v>
      </c>
      <c r="K88" s="261">
        <v>144</v>
      </c>
      <c r="L88" s="33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  <c r="AMM88" s="11"/>
      <c r="AMN88" s="11"/>
      <c r="AMO88" s="11"/>
      <c r="AMP88" s="11"/>
      <c r="AMQ88" s="11"/>
      <c r="AMR88" s="11"/>
      <c r="AMS88" s="11"/>
      <c r="AMT88" s="11"/>
      <c r="AMU88" s="11"/>
      <c r="AMV88" s="11"/>
      <c r="AMW88" s="11"/>
      <c r="AMX88" s="11"/>
      <c r="AMY88" s="11"/>
      <c r="AMZ88" s="11"/>
      <c r="ANA88" s="11"/>
      <c r="ANB88" s="11"/>
      <c r="ANC88" s="11"/>
      <c r="AND88" s="11"/>
      <c r="ANE88" s="11"/>
      <c r="ANF88" s="11"/>
      <c r="ANG88" s="11"/>
      <c r="ANH88" s="11"/>
      <c r="ANI88" s="11"/>
      <c r="ANJ88" s="11"/>
      <c r="ANK88" s="11"/>
      <c r="ANL88" s="11"/>
      <c r="ANM88" s="11"/>
      <c r="ANN88" s="11"/>
      <c r="ANO88" s="11"/>
      <c r="ANP88" s="11"/>
      <c r="ANQ88" s="11"/>
      <c r="ANR88" s="11"/>
      <c r="ANS88" s="11"/>
      <c r="ANT88" s="11"/>
      <c r="ANU88" s="11"/>
      <c r="ANV88" s="11"/>
      <c r="ANW88" s="11"/>
      <c r="ANX88" s="11"/>
      <c r="ANY88" s="11"/>
      <c r="ANZ88" s="11"/>
      <c r="AOA88" s="11"/>
      <c r="AOB88" s="11"/>
      <c r="AOC88" s="11"/>
      <c r="AOD88" s="11"/>
      <c r="AOE88" s="11"/>
      <c r="AOF88" s="11"/>
      <c r="AOG88" s="11"/>
      <c r="AOH88" s="11"/>
      <c r="AOI88" s="11"/>
      <c r="AOJ88" s="11"/>
      <c r="AOK88" s="11"/>
      <c r="AOL88" s="11"/>
      <c r="AOM88" s="11"/>
      <c r="AON88" s="11"/>
      <c r="AOO88" s="11"/>
      <c r="AOP88" s="11"/>
      <c r="AOQ88" s="11"/>
      <c r="AOR88" s="11"/>
      <c r="AOS88" s="11"/>
      <c r="AOT88" s="11"/>
      <c r="AOU88" s="11"/>
      <c r="AOV88" s="11"/>
      <c r="AOW88" s="11"/>
      <c r="AOX88" s="11"/>
      <c r="AOY88" s="11"/>
      <c r="AOZ88" s="11"/>
      <c r="APA88" s="11"/>
      <c r="APB88" s="11"/>
      <c r="APC88" s="11"/>
      <c r="APD88" s="11"/>
      <c r="APE88" s="11"/>
      <c r="APF88" s="11"/>
      <c r="APG88" s="11"/>
      <c r="APH88" s="11"/>
      <c r="API88" s="11"/>
      <c r="APJ88" s="11"/>
      <c r="APK88" s="11"/>
      <c r="APL88" s="11"/>
      <c r="APM88" s="11"/>
      <c r="APN88" s="11"/>
      <c r="APO88" s="11"/>
      <c r="APP88" s="11"/>
      <c r="APQ88" s="11"/>
      <c r="APR88" s="11"/>
      <c r="APS88" s="11"/>
      <c r="APT88" s="11"/>
      <c r="APU88" s="11"/>
      <c r="APV88" s="11"/>
      <c r="APW88" s="11"/>
      <c r="APX88" s="11"/>
      <c r="APY88" s="11"/>
      <c r="APZ88" s="11"/>
      <c r="AQA88" s="11"/>
      <c r="AQB88" s="11"/>
      <c r="AQC88" s="11"/>
      <c r="AQD88" s="11"/>
      <c r="AQE88" s="11"/>
      <c r="AQF88" s="11"/>
      <c r="AQG88" s="11"/>
      <c r="AQH88" s="11"/>
      <c r="AQI88" s="11"/>
      <c r="AQJ88" s="11"/>
      <c r="AQK88" s="11"/>
      <c r="AQL88" s="11"/>
      <c r="AQM88" s="11"/>
      <c r="AQN88" s="11"/>
      <c r="AQO88" s="11"/>
      <c r="AQP88" s="11"/>
      <c r="AQQ88" s="11"/>
      <c r="AQR88" s="11"/>
      <c r="AQS88" s="11"/>
      <c r="AQT88" s="11"/>
      <c r="AQU88" s="11"/>
      <c r="AQV88" s="11"/>
      <c r="AQW88" s="11"/>
      <c r="AQX88" s="11"/>
      <c r="AQY88" s="11"/>
      <c r="AQZ88" s="11"/>
      <c r="ARA88" s="11"/>
      <c r="ARB88" s="11"/>
      <c r="ARC88" s="11"/>
      <c r="ARD88" s="11"/>
      <c r="ARE88" s="11"/>
      <c r="ARF88" s="11"/>
      <c r="ARG88" s="11"/>
      <c r="ARH88" s="11"/>
      <c r="ARI88" s="11"/>
      <c r="ARJ88" s="11"/>
      <c r="ARK88" s="11"/>
      <c r="ARL88" s="11"/>
      <c r="ARM88" s="11"/>
      <c r="ARN88" s="11"/>
      <c r="ARO88" s="11"/>
      <c r="ARP88" s="11"/>
      <c r="ARQ88" s="11"/>
      <c r="ARR88" s="11"/>
      <c r="ARS88" s="11"/>
      <c r="ART88" s="11"/>
      <c r="ARU88" s="11"/>
      <c r="ARV88" s="11"/>
      <c r="ARW88" s="11"/>
      <c r="ARX88" s="11"/>
      <c r="ARY88" s="11"/>
      <c r="ARZ88" s="11"/>
      <c r="ASA88" s="11"/>
      <c r="ASB88" s="11"/>
      <c r="ASC88" s="11"/>
      <c r="ASD88" s="11"/>
      <c r="ASE88" s="11"/>
      <c r="ASF88" s="11"/>
      <c r="ASG88" s="11"/>
      <c r="ASH88" s="11"/>
      <c r="ASI88" s="11"/>
      <c r="ASJ88" s="11"/>
      <c r="ASK88" s="11"/>
      <c r="ASL88" s="11"/>
      <c r="ASM88" s="11"/>
      <c r="ASN88" s="11"/>
      <c r="ASO88" s="11"/>
      <c r="ASP88" s="11"/>
      <c r="ASQ88" s="11"/>
      <c r="ASR88" s="11"/>
      <c r="ASS88" s="11"/>
      <c r="AST88" s="11"/>
      <c r="ASU88" s="11"/>
      <c r="ASV88" s="11"/>
      <c r="ASW88" s="11"/>
      <c r="ASX88" s="11"/>
      <c r="ASY88" s="11"/>
      <c r="ASZ88" s="11"/>
      <c r="ATA88" s="11"/>
      <c r="ATB88" s="11"/>
      <c r="ATC88" s="11"/>
      <c r="ATD88" s="11"/>
      <c r="ATE88" s="11"/>
      <c r="ATF88" s="11"/>
      <c r="ATG88" s="11"/>
      <c r="ATH88" s="11"/>
      <c r="ATI88" s="11"/>
      <c r="ATJ88" s="11"/>
      <c r="ATK88" s="11"/>
      <c r="ATL88" s="11"/>
      <c r="ATM88" s="11"/>
      <c r="ATN88" s="11"/>
      <c r="ATO88" s="11"/>
      <c r="ATP88" s="11"/>
      <c r="ATQ88" s="11"/>
      <c r="ATR88" s="11"/>
      <c r="ATS88" s="11"/>
      <c r="ATT88" s="11"/>
      <c r="ATU88" s="11"/>
      <c r="ATV88" s="11"/>
      <c r="ATW88" s="11"/>
      <c r="ATX88" s="11"/>
      <c r="ATY88" s="11"/>
      <c r="ATZ88" s="11"/>
      <c r="AUA88" s="11"/>
      <c r="AUB88" s="11"/>
      <c r="AUC88" s="11"/>
      <c r="AUD88" s="11"/>
      <c r="AUE88" s="11"/>
      <c r="AUF88" s="11"/>
      <c r="AUG88" s="11"/>
      <c r="AUH88" s="11"/>
      <c r="AUI88" s="11"/>
      <c r="AUJ88" s="11"/>
      <c r="AUK88" s="11"/>
      <c r="AUL88" s="11"/>
      <c r="AUM88" s="11"/>
      <c r="AUN88" s="11"/>
      <c r="AUO88" s="11"/>
      <c r="AUP88" s="11"/>
      <c r="AUQ88" s="11"/>
      <c r="AUR88" s="11"/>
      <c r="AUS88" s="11"/>
      <c r="AUT88" s="11"/>
      <c r="AUU88" s="11"/>
      <c r="AUV88" s="11"/>
      <c r="AUW88" s="11"/>
      <c r="AUX88" s="11"/>
      <c r="AUY88" s="11"/>
      <c r="AUZ88" s="11"/>
      <c r="AVA88" s="11"/>
      <c r="AVB88" s="11"/>
      <c r="AVC88" s="11"/>
      <c r="AVD88" s="11"/>
      <c r="AVE88" s="11"/>
      <c r="AVF88" s="11"/>
      <c r="AVG88" s="11"/>
      <c r="AVH88" s="11"/>
      <c r="AVI88" s="11"/>
      <c r="AVJ88" s="11"/>
      <c r="AVK88" s="11"/>
      <c r="AVL88" s="11"/>
      <c r="AVM88" s="11"/>
      <c r="AVN88" s="11"/>
      <c r="AVO88" s="11"/>
      <c r="AVP88" s="11"/>
      <c r="AVQ88" s="11"/>
      <c r="AVR88" s="11"/>
      <c r="AVS88" s="11"/>
      <c r="AVT88" s="11"/>
      <c r="AVU88" s="11"/>
      <c r="AVV88" s="11"/>
      <c r="AVW88" s="11"/>
      <c r="AVX88" s="11"/>
      <c r="AVY88" s="11"/>
      <c r="AVZ88" s="11"/>
      <c r="AWA88" s="11"/>
      <c r="AWB88" s="11"/>
      <c r="AWC88" s="11"/>
      <c r="AWD88" s="11"/>
      <c r="AWE88" s="11"/>
      <c r="AWF88" s="11"/>
      <c r="AWG88" s="11"/>
      <c r="AWH88" s="11"/>
      <c r="AWI88" s="11"/>
      <c r="AWJ88" s="11"/>
      <c r="AWK88" s="11"/>
      <c r="AWL88" s="11"/>
      <c r="AWM88" s="11"/>
      <c r="AWN88" s="11"/>
      <c r="AWO88" s="11"/>
      <c r="AWP88" s="11"/>
      <c r="AWQ88" s="11"/>
      <c r="AWR88" s="11"/>
      <c r="AWS88" s="11"/>
      <c r="AWT88" s="11"/>
      <c r="AWU88" s="11"/>
      <c r="AWV88" s="11"/>
      <c r="AWW88" s="11"/>
      <c r="AWX88" s="11"/>
      <c r="AWY88" s="11"/>
      <c r="AWZ88" s="11"/>
      <c r="AXA88" s="11"/>
      <c r="AXB88" s="11"/>
      <c r="AXC88" s="11"/>
      <c r="AXD88" s="11"/>
      <c r="AXE88" s="11"/>
      <c r="AXF88" s="11"/>
      <c r="AXG88" s="11"/>
      <c r="AXH88" s="11"/>
      <c r="AXI88" s="11"/>
      <c r="AXJ88" s="11"/>
      <c r="AXK88" s="11"/>
      <c r="AXL88" s="11"/>
      <c r="AXM88" s="11"/>
      <c r="AXN88" s="11"/>
      <c r="AXO88" s="11"/>
      <c r="AXP88" s="11"/>
      <c r="AXQ88" s="11"/>
      <c r="AXR88" s="11"/>
      <c r="AXS88" s="11"/>
      <c r="AXT88" s="11"/>
      <c r="AXU88" s="11"/>
      <c r="AXV88" s="11"/>
      <c r="AXW88" s="11"/>
      <c r="AXX88" s="11"/>
      <c r="AXY88" s="11"/>
      <c r="AXZ88" s="11"/>
      <c r="AYA88" s="11"/>
      <c r="AYB88" s="11"/>
      <c r="AYC88" s="11"/>
      <c r="AYD88" s="11"/>
      <c r="AYE88" s="11"/>
      <c r="AYF88" s="11"/>
      <c r="AYG88" s="11"/>
      <c r="AYH88" s="11"/>
      <c r="AYI88" s="11"/>
      <c r="AYJ88" s="11"/>
      <c r="AYK88" s="11"/>
      <c r="AYL88" s="11"/>
      <c r="AYM88" s="11"/>
      <c r="AYN88" s="11"/>
      <c r="AYO88" s="11"/>
      <c r="AYP88" s="11"/>
      <c r="AYQ88" s="11"/>
      <c r="AYR88" s="11"/>
      <c r="AYS88" s="11"/>
      <c r="AYT88" s="11"/>
      <c r="AYU88" s="11"/>
      <c r="AYV88" s="11"/>
      <c r="AYW88" s="11"/>
      <c r="AYX88" s="11"/>
      <c r="AYY88" s="11"/>
      <c r="AYZ88" s="11"/>
      <c r="AZA88" s="11"/>
      <c r="AZB88" s="11"/>
      <c r="AZC88" s="11"/>
      <c r="AZD88" s="11"/>
      <c r="AZE88" s="11"/>
      <c r="AZF88" s="11"/>
      <c r="AZG88" s="11"/>
      <c r="AZH88" s="11"/>
      <c r="AZI88" s="11"/>
      <c r="AZJ88" s="11"/>
      <c r="AZK88" s="11"/>
      <c r="AZL88" s="11"/>
      <c r="AZM88" s="11"/>
      <c r="AZN88" s="11"/>
      <c r="AZO88" s="11"/>
      <c r="AZP88" s="11"/>
      <c r="AZQ88" s="11"/>
      <c r="AZR88" s="11"/>
      <c r="AZS88" s="11"/>
      <c r="AZT88" s="11"/>
      <c r="AZU88" s="11"/>
      <c r="AZV88" s="11"/>
      <c r="AZW88" s="11"/>
      <c r="AZX88" s="11"/>
      <c r="AZY88" s="11"/>
      <c r="AZZ88" s="11"/>
      <c r="BAA88" s="11"/>
      <c r="BAB88" s="11"/>
      <c r="BAC88" s="11"/>
      <c r="BAD88" s="11"/>
      <c r="BAE88" s="11"/>
      <c r="BAF88" s="11"/>
      <c r="BAG88" s="11"/>
      <c r="BAH88" s="11"/>
      <c r="BAI88" s="11"/>
      <c r="BAJ88" s="11"/>
      <c r="BAK88" s="11"/>
      <c r="BAL88" s="11"/>
      <c r="BAM88" s="11"/>
      <c r="BAN88" s="11"/>
      <c r="BAO88" s="11"/>
      <c r="BAP88" s="11"/>
      <c r="BAQ88" s="11"/>
      <c r="BAR88" s="11"/>
      <c r="BAS88" s="11"/>
      <c r="BAT88" s="11"/>
      <c r="BAU88" s="11"/>
      <c r="BAV88" s="11"/>
      <c r="BAW88" s="11"/>
      <c r="BAX88" s="11"/>
      <c r="BAY88" s="11"/>
      <c r="BAZ88" s="11"/>
      <c r="BBA88" s="11"/>
      <c r="BBB88" s="11"/>
      <c r="BBC88" s="11"/>
      <c r="BBD88" s="11"/>
      <c r="BBE88" s="11"/>
      <c r="BBF88" s="11"/>
      <c r="BBG88" s="11"/>
      <c r="BBH88" s="11"/>
      <c r="BBI88" s="11"/>
      <c r="BBJ88" s="11"/>
      <c r="BBK88" s="11"/>
      <c r="BBL88" s="11"/>
      <c r="BBM88" s="11"/>
      <c r="BBN88" s="11"/>
      <c r="BBO88" s="11"/>
      <c r="BBP88" s="11"/>
      <c r="BBQ88" s="11"/>
      <c r="BBR88" s="11"/>
      <c r="BBS88" s="11"/>
      <c r="BBT88" s="11"/>
      <c r="BBU88" s="11"/>
      <c r="BBV88" s="11"/>
      <c r="BBW88" s="11"/>
      <c r="BBX88" s="11"/>
      <c r="BBY88" s="11"/>
      <c r="BBZ88" s="11"/>
      <c r="BCA88" s="11"/>
      <c r="BCB88" s="11"/>
      <c r="BCC88" s="11"/>
      <c r="BCD88" s="11"/>
      <c r="BCE88" s="11"/>
      <c r="BCF88" s="11"/>
      <c r="BCG88" s="11"/>
      <c r="BCH88" s="11"/>
      <c r="BCI88" s="11"/>
      <c r="BCJ88" s="11"/>
      <c r="BCK88" s="11"/>
      <c r="BCL88" s="11"/>
      <c r="BCM88" s="11"/>
      <c r="BCN88" s="11"/>
      <c r="BCO88" s="11"/>
      <c r="BCP88" s="11"/>
      <c r="BCQ88" s="11"/>
      <c r="BCR88" s="11"/>
      <c r="BCS88" s="11"/>
      <c r="BCT88" s="11"/>
      <c r="BCU88" s="11"/>
      <c r="BCV88" s="11"/>
      <c r="BCW88" s="11"/>
      <c r="BCX88" s="11"/>
      <c r="BCY88" s="11"/>
      <c r="BCZ88" s="11"/>
      <c r="BDA88" s="11"/>
      <c r="BDB88" s="11"/>
      <c r="BDC88" s="11"/>
      <c r="BDD88" s="11"/>
      <c r="BDE88" s="11"/>
      <c r="BDF88" s="11"/>
      <c r="BDG88" s="11"/>
      <c r="BDH88" s="11"/>
      <c r="BDI88" s="11"/>
      <c r="BDJ88" s="11"/>
      <c r="BDK88" s="11"/>
      <c r="BDL88" s="11"/>
      <c r="BDM88" s="11"/>
      <c r="BDN88" s="11"/>
      <c r="BDO88" s="11"/>
      <c r="BDP88" s="11"/>
      <c r="BDQ88" s="11"/>
      <c r="BDR88" s="11"/>
      <c r="BDS88" s="11"/>
      <c r="BDT88" s="11"/>
      <c r="BDU88" s="11"/>
      <c r="BDV88" s="11"/>
      <c r="BDW88" s="11"/>
      <c r="BDX88" s="11"/>
      <c r="BDY88" s="11"/>
      <c r="BDZ88" s="11"/>
      <c r="BEA88" s="11"/>
      <c r="BEB88" s="11"/>
      <c r="BEC88" s="11"/>
      <c r="BED88" s="11"/>
      <c r="BEE88" s="11"/>
      <c r="BEF88" s="11"/>
      <c r="BEG88" s="11"/>
      <c r="BEH88" s="11"/>
      <c r="BEI88" s="11"/>
      <c r="BEJ88" s="11"/>
      <c r="BEK88" s="11"/>
      <c r="BEL88" s="11"/>
      <c r="BEM88" s="11"/>
      <c r="BEN88" s="11"/>
      <c r="BEO88" s="11"/>
      <c r="BEP88" s="11"/>
      <c r="BEQ88" s="11"/>
      <c r="BER88" s="11"/>
      <c r="BES88" s="11"/>
      <c r="BET88" s="11"/>
      <c r="BEU88" s="11"/>
      <c r="BEV88" s="11"/>
      <c r="BEW88" s="11"/>
      <c r="BEX88" s="11"/>
      <c r="BEY88" s="11"/>
      <c r="BEZ88" s="11"/>
      <c r="BFA88" s="11"/>
      <c r="BFB88" s="11"/>
      <c r="BFC88" s="11"/>
      <c r="BFD88" s="11"/>
      <c r="BFE88" s="11"/>
      <c r="BFF88" s="11"/>
      <c r="BFG88" s="11"/>
      <c r="BFH88" s="11"/>
      <c r="BFI88" s="11"/>
      <c r="BFJ88" s="11"/>
      <c r="BFK88" s="11"/>
      <c r="BFL88" s="11"/>
      <c r="BFM88" s="11"/>
      <c r="BFN88" s="11"/>
      <c r="BFO88" s="11"/>
      <c r="BFP88" s="11"/>
      <c r="BFQ88" s="11"/>
      <c r="BFR88" s="11"/>
      <c r="BFS88" s="11"/>
      <c r="BFT88" s="11"/>
      <c r="BFU88" s="11"/>
      <c r="BFV88" s="11"/>
      <c r="BFW88" s="11"/>
      <c r="BFX88" s="11"/>
      <c r="BFY88" s="11"/>
      <c r="BFZ88" s="11"/>
      <c r="BGA88" s="11"/>
      <c r="BGB88" s="11"/>
      <c r="BGC88" s="11"/>
      <c r="BGD88" s="11"/>
      <c r="BGE88" s="11"/>
      <c r="BGF88" s="11"/>
      <c r="BGG88" s="11"/>
      <c r="BGH88" s="11"/>
      <c r="BGI88" s="11"/>
      <c r="BGJ88" s="11"/>
      <c r="BGK88" s="11"/>
      <c r="BGL88" s="11"/>
      <c r="BGM88" s="11"/>
      <c r="BGN88" s="11"/>
      <c r="BGO88" s="11"/>
      <c r="BGP88" s="11"/>
      <c r="BGQ88" s="11"/>
      <c r="BGR88" s="11"/>
      <c r="BGS88" s="11"/>
      <c r="BGT88" s="11"/>
      <c r="BGU88" s="11"/>
      <c r="BGV88" s="11"/>
      <c r="BGW88" s="11"/>
      <c r="BGX88" s="11"/>
      <c r="BGY88" s="11"/>
      <c r="BGZ88" s="11"/>
      <c r="BHA88" s="11"/>
      <c r="BHB88" s="11"/>
      <c r="BHC88" s="11"/>
      <c r="BHD88" s="11"/>
      <c r="BHE88" s="11"/>
      <c r="BHF88" s="11"/>
      <c r="BHG88" s="11"/>
      <c r="BHH88" s="11"/>
      <c r="BHI88" s="11"/>
      <c r="BHJ88" s="11"/>
      <c r="BHK88" s="11"/>
      <c r="BHL88" s="11"/>
      <c r="BHM88" s="11"/>
      <c r="BHN88" s="11"/>
      <c r="BHO88" s="11"/>
      <c r="BHP88" s="11"/>
      <c r="BHQ88" s="11"/>
      <c r="BHR88" s="11"/>
      <c r="BHS88" s="11"/>
      <c r="BHT88" s="11"/>
      <c r="BHU88" s="11"/>
      <c r="BHV88" s="11"/>
      <c r="BHW88" s="11"/>
      <c r="BHX88" s="11"/>
      <c r="BHY88" s="11"/>
      <c r="BHZ88" s="11"/>
      <c r="BIA88" s="11"/>
      <c r="BIB88" s="11"/>
      <c r="BIC88" s="11"/>
      <c r="BID88" s="11"/>
      <c r="BIE88" s="11"/>
      <c r="BIF88" s="11"/>
      <c r="BIG88" s="11"/>
      <c r="BIH88" s="11"/>
      <c r="BII88" s="11"/>
      <c r="BIJ88" s="11"/>
      <c r="BIK88" s="11"/>
      <c r="BIL88" s="11"/>
      <c r="BIM88" s="11"/>
      <c r="BIN88" s="11"/>
      <c r="BIO88" s="11"/>
      <c r="BIP88" s="11"/>
      <c r="BIQ88" s="11"/>
      <c r="BIR88" s="11"/>
      <c r="BIS88" s="11"/>
      <c r="BIT88" s="11"/>
      <c r="BIU88" s="11"/>
      <c r="BIV88" s="11"/>
      <c r="BIW88" s="11"/>
      <c r="BIX88" s="11"/>
      <c r="BIY88" s="11"/>
      <c r="BIZ88" s="11"/>
      <c r="BJA88" s="11"/>
      <c r="BJB88" s="11"/>
      <c r="BJC88" s="11"/>
      <c r="BJD88" s="11"/>
      <c r="BJE88" s="11"/>
      <c r="BJF88" s="11"/>
      <c r="BJG88" s="11"/>
      <c r="BJH88" s="11"/>
      <c r="BJI88" s="11"/>
      <c r="BJJ88" s="11"/>
      <c r="BJK88" s="11"/>
      <c r="BJL88" s="11"/>
      <c r="BJM88" s="11"/>
      <c r="BJN88" s="11"/>
      <c r="BJO88" s="11"/>
      <c r="BJP88" s="11"/>
      <c r="BJQ88" s="11"/>
      <c r="BJR88" s="11"/>
      <c r="BJS88" s="11"/>
      <c r="BJT88" s="11"/>
      <c r="BJU88" s="11"/>
      <c r="BJV88" s="11"/>
      <c r="BJW88" s="11"/>
      <c r="BJX88" s="11"/>
      <c r="BJY88" s="11"/>
      <c r="BJZ88" s="11"/>
      <c r="BKA88" s="11"/>
      <c r="BKB88" s="11"/>
      <c r="BKC88" s="11"/>
      <c r="BKD88" s="11"/>
      <c r="BKE88" s="11"/>
      <c r="BKF88" s="11"/>
      <c r="BKG88" s="11"/>
      <c r="BKH88" s="11"/>
      <c r="BKI88" s="11"/>
      <c r="BKJ88" s="11"/>
      <c r="BKK88" s="11"/>
      <c r="BKL88" s="11"/>
      <c r="BKM88" s="11"/>
      <c r="BKN88" s="11"/>
      <c r="BKO88" s="11"/>
      <c r="BKP88" s="11"/>
      <c r="BKQ88" s="11"/>
      <c r="BKR88" s="11"/>
      <c r="BKS88" s="11"/>
      <c r="BKT88" s="11"/>
      <c r="BKU88" s="11"/>
      <c r="BKV88" s="11"/>
      <c r="BKW88" s="11"/>
      <c r="BKX88" s="11"/>
      <c r="BKY88" s="11"/>
      <c r="BKZ88" s="11"/>
      <c r="BLA88" s="11"/>
      <c r="BLB88" s="11"/>
      <c r="BLC88" s="11"/>
      <c r="BLD88" s="11"/>
      <c r="BLE88" s="11"/>
      <c r="BLF88" s="11"/>
      <c r="BLG88" s="11"/>
      <c r="BLH88" s="11"/>
      <c r="BLI88" s="11"/>
      <c r="BLJ88" s="11"/>
      <c r="BLK88" s="11"/>
      <c r="BLL88" s="11"/>
      <c r="BLM88" s="11"/>
      <c r="BLN88" s="11"/>
      <c r="BLO88" s="11"/>
      <c r="BLP88" s="11"/>
      <c r="BLQ88" s="11"/>
      <c r="BLR88" s="11"/>
      <c r="BLS88" s="11"/>
      <c r="BLT88" s="11"/>
      <c r="BLU88" s="11"/>
      <c r="BLV88" s="11"/>
      <c r="BLW88" s="11"/>
      <c r="BLX88" s="11"/>
      <c r="BLY88" s="11"/>
      <c r="BLZ88" s="11"/>
      <c r="BMA88" s="11"/>
      <c r="BMB88" s="11"/>
      <c r="BMC88" s="11"/>
      <c r="BMD88" s="11"/>
      <c r="BME88" s="11"/>
      <c r="BMF88" s="11"/>
      <c r="BMG88" s="11"/>
      <c r="BMH88" s="11"/>
      <c r="BMI88" s="11"/>
      <c r="BMJ88" s="11"/>
      <c r="BMK88" s="11"/>
      <c r="BML88" s="11"/>
      <c r="BMM88" s="11"/>
      <c r="BMN88" s="11"/>
      <c r="BMO88" s="11"/>
      <c r="BMP88" s="11"/>
      <c r="BMQ88" s="11"/>
      <c r="BMR88" s="11"/>
      <c r="BMS88" s="11"/>
      <c r="BMT88" s="11"/>
      <c r="BMU88" s="11"/>
      <c r="BMV88" s="11"/>
      <c r="BMW88" s="11"/>
      <c r="BMX88" s="11"/>
      <c r="BMY88" s="11"/>
      <c r="BMZ88" s="11"/>
      <c r="BNA88" s="11"/>
      <c r="BNB88" s="11"/>
      <c r="BNC88" s="11"/>
      <c r="BND88" s="11"/>
      <c r="BNE88" s="11"/>
      <c r="BNF88" s="11"/>
      <c r="BNG88" s="11"/>
      <c r="BNH88" s="11"/>
      <c r="BNI88" s="11"/>
      <c r="BNJ88" s="11"/>
      <c r="BNK88" s="11"/>
      <c r="BNL88" s="11"/>
      <c r="BNM88" s="11"/>
      <c r="BNN88" s="11"/>
      <c r="BNO88" s="11"/>
      <c r="BNP88" s="11"/>
      <c r="BNQ88" s="11"/>
      <c r="BNR88" s="11"/>
      <c r="BNS88" s="11"/>
      <c r="BNT88" s="11"/>
      <c r="BNU88" s="11"/>
      <c r="BNV88" s="11"/>
      <c r="BNW88" s="11"/>
      <c r="BNX88" s="11"/>
      <c r="BNY88" s="11"/>
      <c r="BNZ88" s="11"/>
      <c r="BOA88" s="11"/>
      <c r="BOB88" s="11"/>
      <c r="BOC88" s="11"/>
      <c r="BOD88" s="11"/>
      <c r="BOE88" s="11"/>
      <c r="BOF88" s="11"/>
      <c r="BOG88" s="11"/>
      <c r="BOH88" s="11"/>
      <c r="BOI88" s="11"/>
      <c r="BOJ88" s="11"/>
      <c r="BOK88" s="11"/>
      <c r="BOL88" s="11"/>
      <c r="BOM88" s="11"/>
      <c r="BON88" s="11"/>
      <c r="BOO88" s="11"/>
      <c r="BOP88" s="11"/>
      <c r="BOQ88" s="11"/>
      <c r="BOR88" s="11"/>
      <c r="BOS88" s="11"/>
      <c r="BOT88" s="11"/>
      <c r="BOU88" s="11"/>
      <c r="BOV88" s="11"/>
      <c r="BOW88" s="11"/>
      <c r="BOX88" s="11"/>
      <c r="BOY88" s="11"/>
      <c r="BOZ88" s="11"/>
      <c r="BPA88" s="11"/>
      <c r="BPB88" s="11"/>
      <c r="BPC88" s="11"/>
      <c r="BPD88" s="11"/>
      <c r="BPE88" s="11"/>
      <c r="BPF88" s="11"/>
      <c r="BPG88" s="11"/>
      <c r="BPH88" s="11"/>
      <c r="BPI88" s="11"/>
      <c r="BPJ88" s="11"/>
      <c r="BPK88" s="11"/>
      <c r="BPL88" s="11"/>
      <c r="BPM88" s="11"/>
      <c r="BPN88" s="11"/>
      <c r="BPO88" s="11"/>
      <c r="BPP88" s="11"/>
      <c r="BPQ88" s="11"/>
      <c r="BPR88" s="11"/>
      <c r="BPS88" s="11"/>
      <c r="BPT88" s="11"/>
      <c r="BPU88" s="11"/>
      <c r="BPV88" s="11"/>
      <c r="BPW88" s="11"/>
      <c r="BPX88" s="11"/>
      <c r="BPY88" s="11"/>
      <c r="BPZ88" s="11"/>
      <c r="BQA88" s="11"/>
      <c r="BQB88" s="11"/>
      <c r="BQC88" s="11"/>
      <c r="BQD88" s="11"/>
      <c r="BQE88" s="11"/>
      <c r="BQF88" s="11"/>
      <c r="BQG88" s="11"/>
      <c r="BQH88" s="11"/>
      <c r="BQI88" s="11"/>
      <c r="BQJ88" s="11"/>
      <c r="BQK88" s="11"/>
      <c r="BQL88" s="11"/>
      <c r="BQM88" s="11"/>
      <c r="BQN88" s="11"/>
      <c r="BQO88" s="11"/>
      <c r="BQP88" s="11"/>
      <c r="BQQ88" s="11"/>
      <c r="BQR88" s="11"/>
      <c r="BQS88" s="11"/>
      <c r="BQT88" s="11"/>
      <c r="BQU88" s="11"/>
      <c r="BQV88" s="11"/>
      <c r="BQW88" s="11"/>
      <c r="BQX88" s="11"/>
      <c r="BQY88" s="11"/>
      <c r="BQZ88" s="11"/>
      <c r="BRA88" s="11"/>
      <c r="BRB88" s="11"/>
      <c r="BRC88" s="11"/>
      <c r="BRD88" s="11"/>
      <c r="BRE88" s="11"/>
      <c r="BRF88" s="11"/>
      <c r="BRG88" s="11"/>
      <c r="BRH88" s="11"/>
      <c r="BRI88" s="11"/>
      <c r="BRJ88" s="11"/>
      <c r="BRK88" s="11"/>
      <c r="BRL88" s="11"/>
      <c r="BRM88" s="11"/>
      <c r="BRN88" s="11"/>
      <c r="BRO88" s="11"/>
      <c r="BRP88" s="11"/>
      <c r="BRQ88" s="11"/>
      <c r="BRR88" s="11"/>
      <c r="BRS88" s="11"/>
      <c r="BRT88" s="11"/>
      <c r="BRU88" s="11"/>
      <c r="BRV88" s="11"/>
      <c r="BRW88" s="11"/>
      <c r="BRX88" s="11"/>
      <c r="BRY88" s="11"/>
      <c r="BRZ88" s="11"/>
      <c r="BSA88" s="11"/>
      <c r="BSB88" s="11"/>
      <c r="BSC88" s="11"/>
      <c r="BSD88" s="11"/>
      <c r="BSE88" s="11"/>
      <c r="BSF88" s="11"/>
      <c r="BSG88" s="11"/>
      <c r="BSH88" s="11"/>
      <c r="BSI88" s="11"/>
      <c r="BSJ88" s="11"/>
      <c r="BSK88" s="11"/>
      <c r="BSL88" s="11"/>
      <c r="BSM88" s="11"/>
      <c r="BSN88" s="11"/>
      <c r="BSO88" s="11"/>
      <c r="BSP88" s="11"/>
      <c r="BSQ88" s="11"/>
      <c r="BSR88" s="11"/>
      <c r="BSS88" s="11"/>
      <c r="BST88" s="11"/>
      <c r="BSU88" s="11"/>
      <c r="BSV88" s="11"/>
      <c r="BSW88" s="11"/>
      <c r="BSX88" s="11"/>
      <c r="BSY88" s="11"/>
      <c r="BSZ88" s="11"/>
      <c r="BTA88" s="11"/>
      <c r="BTB88" s="11"/>
      <c r="BTC88" s="11"/>
      <c r="BTD88" s="11"/>
      <c r="BTE88" s="11"/>
      <c r="BTF88" s="11"/>
      <c r="BTG88" s="11"/>
      <c r="BTH88" s="11"/>
      <c r="BTI88" s="11"/>
      <c r="BTJ88" s="11"/>
      <c r="BTK88" s="11"/>
      <c r="BTL88" s="11"/>
      <c r="BTM88" s="11"/>
      <c r="BTN88" s="11"/>
      <c r="BTO88" s="11"/>
      <c r="BTP88" s="11"/>
      <c r="BTQ88" s="11"/>
      <c r="BTR88" s="11"/>
      <c r="BTS88" s="11"/>
      <c r="BTT88" s="11"/>
      <c r="BTU88" s="11"/>
      <c r="BTV88" s="11"/>
      <c r="BTW88" s="11"/>
      <c r="BTX88" s="11"/>
      <c r="BTY88" s="11"/>
      <c r="BTZ88" s="11"/>
      <c r="BUA88" s="11"/>
      <c r="BUB88" s="11"/>
      <c r="BUC88" s="11"/>
      <c r="BUD88" s="11"/>
      <c r="BUE88" s="11"/>
      <c r="BUF88" s="11"/>
      <c r="BUG88" s="11"/>
      <c r="BUH88" s="11"/>
      <c r="BUI88" s="11"/>
      <c r="BUJ88" s="11"/>
      <c r="BUK88" s="11"/>
      <c r="BUL88" s="11"/>
      <c r="BUM88" s="11"/>
      <c r="BUN88" s="11"/>
      <c r="BUO88" s="11"/>
      <c r="BUP88" s="11"/>
      <c r="BUQ88" s="11"/>
      <c r="BUR88" s="11"/>
      <c r="BUS88" s="11"/>
      <c r="BUT88" s="11"/>
      <c r="BUU88" s="11"/>
      <c r="BUV88" s="11"/>
      <c r="BUW88" s="11"/>
      <c r="BUX88" s="11"/>
      <c r="BUY88" s="11"/>
      <c r="BUZ88" s="11"/>
      <c r="BVA88" s="11"/>
      <c r="BVB88" s="11"/>
      <c r="BVC88" s="11"/>
      <c r="BVD88" s="11"/>
      <c r="BVE88" s="11"/>
      <c r="BVF88" s="11"/>
      <c r="BVG88" s="11"/>
      <c r="BVH88" s="11"/>
      <c r="BVI88" s="11"/>
      <c r="BVJ88" s="11"/>
      <c r="BVK88" s="11"/>
      <c r="BVL88" s="11"/>
      <c r="BVM88" s="11"/>
      <c r="BVN88" s="11"/>
      <c r="BVO88" s="11"/>
      <c r="BVP88" s="11"/>
      <c r="BVQ88" s="11"/>
      <c r="BVR88" s="11"/>
      <c r="BVS88" s="11"/>
      <c r="BVT88" s="11"/>
      <c r="BVU88" s="11"/>
      <c r="BVV88" s="11"/>
      <c r="BVW88" s="11"/>
      <c r="BVX88" s="11"/>
      <c r="BVY88" s="11"/>
      <c r="BVZ88" s="11"/>
      <c r="BWA88" s="11"/>
      <c r="BWB88" s="11"/>
      <c r="BWC88" s="11"/>
      <c r="BWD88" s="11"/>
      <c r="BWE88" s="11"/>
      <c r="BWF88" s="11"/>
      <c r="BWG88" s="11"/>
      <c r="BWH88" s="11"/>
      <c r="BWI88" s="11"/>
      <c r="BWJ88" s="11"/>
      <c r="BWK88" s="11"/>
      <c r="BWL88" s="11"/>
      <c r="BWM88" s="11"/>
      <c r="BWN88" s="11"/>
      <c r="BWO88" s="11"/>
      <c r="BWP88" s="11"/>
      <c r="BWQ88" s="11"/>
      <c r="BWR88" s="11"/>
      <c r="BWS88" s="11"/>
      <c r="BWT88" s="11"/>
      <c r="BWU88" s="11"/>
      <c r="BWV88" s="11"/>
      <c r="BWW88" s="11"/>
      <c r="BWX88" s="11"/>
      <c r="BWY88" s="11"/>
      <c r="BWZ88" s="11"/>
      <c r="BXA88" s="11"/>
      <c r="BXB88" s="11"/>
      <c r="BXC88" s="11"/>
      <c r="BXD88" s="11"/>
      <c r="BXE88" s="11"/>
      <c r="BXF88" s="11"/>
      <c r="BXG88" s="11"/>
      <c r="BXH88" s="11"/>
      <c r="BXI88" s="11"/>
      <c r="BXJ88" s="11"/>
      <c r="BXK88" s="11"/>
      <c r="BXL88" s="11"/>
      <c r="BXM88" s="11"/>
      <c r="BXN88" s="11"/>
      <c r="BXO88" s="11"/>
      <c r="BXP88" s="11"/>
      <c r="BXQ88" s="11"/>
      <c r="BXR88" s="11"/>
      <c r="BXS88" s="11"/>
      <c r="BXT88" s="11"/>
      <c r="BXU88" s="11"/>
      <c r="BXV88" s="11"/>
      <c r="BXW88" s="11"/>
      <c r="BXX88" s="11"/>
      <c r="BXY88" s="11"/>
      <c r="BXZ88" s="11"/>
      <c r="BYA88" s="11"/>
      <c r="BYB88" s="11"/>
      <c r="BYC88" s="11"/>
      <c r="BYD88" s="11"/>
      <c r="BYE88" s="11"/>
      <c r="BYF88" s="11"/>
      <c r="BYG88" s="11"/>
      <c r="BYH88" s="11"/>
      <c r="BYI88" s="11"/>
      <c r="BYJ88" s="11"/>
      <c r="BYK88" s="11"/>
      <c r="BYL88" s="11"/>
      <c r="BYM88" s="11"/>
      <c r="BYN88" s="11"/>
      <c r="BYO88" s="11"/>
      <c r="BYP88" s="11"/>
      <c r="BYQ88" s="11"/>
      <c r="BYR88" s="11"/>
      <c r="BYS88" s="11"/>
      <c r="BYT88" s="11"/>
      <c r="BYU88" s="11"/>
      <c r="BYV88" s="11"/>
      <c r="BYW88" s="11"/>
      <c r="BYX88" s="11"/>
      <c r="BYY88" s="11"/>
      <c r="BYZ88" s="11"/>
      <c r="BZA88" s="11"/>
      <c r="BZB88" s="11"/>
      <c r="BZC88" s="11"/>
      <c r="BZD88" s="11"/>
      <c r="BZE88" s="11"/>
      <c r="BZF88" s="11"/>
      <c r="BZG88" s="11"/>
      <c r="BZH88" s="11"/>
      <c r="BZI88" s="11"/>
      <c r="BZJ88" s="11"/>
    </row>
    <row r="89" spans="1:2038" s="10" customFormat="1" ht="16.5" customHeight="1">
      <c r="A89" s="812" t="s">
        <v>943</v>
      </c>
      <c r="B89" s="813"/>
      <c r="C89" s="813"/>
      <c r="D89" s="813"/>
      <c r="E89" s="813"/>
      <c r="F89" s="813"/>
      <c r="G89" s="813"/>
      <c r="H89" s="15"/>
      <c r="I89" s="15"/>
      <c r="J89" s="123">
        <v>36300</v>
      </c>
      <c r="K89" s="261">
        <v>180</v>
      </c>
      <c r="L89" s="33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</row>
    <row r="90" spans="1:2038" s="10" customFormat="1" ht="16.5" customHeight="1">
      <c r="A90" s="827" t="s">
        <v>950</v>
      </c>
      <c r="B90" s="597"/>
      <c r="C90" s="597"/>
      <c r="D90" s="597"/>
      <c r="E90" s="597"/>
      <c r="F90" s="301"/>
      <c r="G90" s="301"/>
      <c r="H90" s="144"/>
      <c r="I90" s="173"/>
      <c r="J90" s="819" t="s">
        <v>944</v>
      </c>
      <c r="K90" s="820"/>
      <c r="L90" s="33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</row>
    <row r="91" spans="1:2038" s="10" customFormat="1" ht="16.5" customHeight="1" thickBot="1">
      <c r="A91" s="827" t="s">
        <v>952</v>
      </c>
      <c r="B91" s="597"/>
      <c r="C91" s="597"/>
      <c r="D91" s="597"/>
      <c r="E91" s="597"/>
      <c r="F91" s="301"/>
      <c r="G91" s="301"/>
      <c r="H91" s="144"/>
      <c r="I91" s="173"/>
      <c r="J91" s="819" t="s">
        <v>944</v>
      </c>
      <c r="K91" s="820"/>
      <c r="L91" s="33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</row>
    <row r="92" spans="1:2038" s="10" customFormat="1" ht="16.5" customHeight="1" thickBot="1">
      <c r="A92" s="712" t="s">
        <v>95</v>
      </c>
      <c r="B92" s="784"/>
      <c r="C92" s="784"/>
      <c r="D92" s="784"/>
      <c r="E92" s="785"/>
      <c r="F92" s="286"/>
      <c r="G92" s="294"/>
      <c r="H92" s="32"/>
      <c r="I92" s="32"/>
      <c r="J92" s="174" t="s">
        <v>143</v>
      </c>
      <c r="K92" s="361" t="s">
        <v>144</v>
      </c>
      <c r="L92" s="33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</row>
    <row r="93" spans="1:2038" s="10" customFormat="1" ht="16.5" customHeight="1" thickBot="1">
      <c r="A93" s="790" t="s">
        <v>779</v>
      </c>
      <c r="B93" s="784"/>
      <c r="C93" s="784"/>
      <c r="D93" s="784"/>
      <c r="E93" s="785"/>
      <c r="F93" s="299"/>
      <c r="G93" s="299"/>
      <c r="H93" s="127"/>
      <c r="I93" s="127"/>
      <c r="J93" s="56">
        <v>2400</v>
      </c>
      <c r="K93" s="124">
        <v>11.7</v>
      </c>
      <c r="L93" s="33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</row>
    <row r="94" spans="1:2038" s="10" customFormat="1" ht="16.5" customHeight="1" thickBot="1">
      <c r="A94" s="790" t="s">
        <v>891</v>
      </c>
      <c r="B94" s="784"/>
      <c r="C94" s="784"/>
      <c r="D94" s="784"/>
      <c r="E94" s="785"/>
      <c r="F94" s="299"/>
      <c r="G94" s="299"/>
      <c r="H94" s="127"/>
      <c r="I94" s="127"/>
      <c r="J94" s="56">
        <v>2900</v>
      </c>
      <c r="K94" s="364">
        <v>14.5</v>
      </c>
      <c r="L94" s="33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</row>
    <row r="95" spans="1:2038" s="10" customFormat="1" ht="16.5" customHeight="1" thickBot="1">
      <c r="A95" s="790" t="s">
        <v>838</v>
      </c>
      <c r="B95" s="784"/>
      <c r="C95" s="784"/>
      <c r="D95" s="784"/>
      <c r="E95" s="785"/>
      <c r="F95" s="299"/>
      <c r="G95" s="299"/>
      <c r="H95" s="127"/>
      <c r="I95" s="127"/>
      <c r="J95" s="56">
        <v>3600</v>
      </c>
      <c r="K95" s="124">
        <v>17</v>
      </c>
      <c r="L95" s="33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</row>
    <row r="96" spans="1:2038" s="10" customFormat="1" ht="16.5" customHeight="1" thickBot="1">
      <c r="A96" s="786" t="s">
        <v>1156</v>
      </c>
      <c r="B96" s="787"/>
      <c r="C96" s="787"/>
      <c r="D96" s="787"/>
      <c r="E96" s="788"/>
      <c r="F96" s="127"/>
      <c r="G96" s="127"/>
      <c r="H96" s="127"/>
      <c r="I96" s="127"/>
      <c r="J96" s="55">
        <v>5300</v>
      </c>
      <c r="K96" s="47">
        <v>21.7</v>
      </c>
      <c r="L96" s="33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</row>
    <row r="97" spans="1:2038" s="10" customFormat="1" ht="16.5" customHeight="1" thickBot="1">
      <c r="A97" s="786" t="s">
        <v>1157</v>
      </c>
      <c r="B97" s="787"/>
      <c r="C97" s="787"/>
      <c r="D97" s="787"/>
      <c r="E97" s="788"/>
      <c r="F97" s="127"/>
      <c r="G97" s="127"/>
      <c r="H97" s="127"/>
      <c r="I97" s="127"/>
      <c r="J97" s="55">
        <v>3800</v>
      </c>
      <c r="K97" s="47">
        <v>17.399999999999999</v>
      </c>
      <c r="L97" s="33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</row>
    <row r="98" spans="1:2038" s="10" customFormat="1" ht="16.5" customHeight="1" thickBot="1">
      <c r="A98" s="790" t="s">
        <v>780</v>
      </c>
      <c r="B98" s="784"/>
      <c r="C98" s="784"/>
      <c r="D98" s="784"/>
      <c r="E98" s="785"/>
      <c r="F98" s="299"/>
      <c r="G98" s="299"/>
      <c r="H98" s="127"/>
      <c r="I98" s="127"/>
      <c r="J98" s="56">
        <v>145</v>
      </c>
      <c r="K98" s="124">
        <v>0.5</v>
      </c>
      <c r="L98" s="33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</row>
    <row r="99" spans="1:2038" s="10" customFormat="1" ht="16.5" customHeight="1" thickBot="1">
      <c r="A99" s="790" t="s">
        <v>781</v>
      </c>
      <c r="B99" s="784"/>
      <c r="C99" s="784"/>
      <c r="D99" s="784"/>
      <c r="E99" s="785"/>
      <c r="F99" s="299"/>
      <c r="G99" s="299"/>
      <c r="H99" s="127"/>
      <c r="I99" s="127"/>
      <c r="J99" s="56">
        <v>55</v>
      </c>
      <c r="K99" s="124">
        <v>0.06</v>
      </c>
      <c r="L99" s="33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</row>
    <row r="100" spans="1:2038" s="10" customFormat="1" ht="16.5" customHeight="1">
      <c r="A100" s="808" t="s">
        <v>937</v>
      </c>
      <c r="B100" s="809"/>
      <c r="C100" s="809"/>
      <c r="D100" s="809"/>
      <c r="E100" s="809"/>
      <c r="F100" s="809"/>
      <c r="G100" s="809"/>
      <c r="H100" s="15"/>
      <c r="I100" s="15"/>
      <c r="J100" s="123">
        <v>28000</v>
      </c>
      <c r="K100" s="261">
        <v>140</v>
      </c>
      <c r="L100" s="33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</row>
    <row r="101" spans="1:2038" s="10" customFormat="1" ht="16.5" customHeight="1">
      <c r="A101" s="789" t="s">
        <v>953</v>
      </c>
      <c r="B101" s="784"/>
      <c r="C101" s="784"/>
      <c r="D101" s="784"/>
      <c r="E101" s="784"/>
      <c r="F101" s="301"/>
      <c r="G101" s="301"/>
      <c r="H101" s="144"/>
      <c r="I101" s="173"/>
      <c r="J101" s="819" t="s">
        <v>944</v>
      </c>
      <c r="K101" s="820"/>
      <c r="L101" s="33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</row>
    <row r="102" spans="1:2038" s="10" customFormat="1" ht="16.5" customHeight="1">
      <c r="A102" s="808" t="s">
        <v>938</v>
      </c>
      <c r="B102" s="809"/>
      <c r="C102" s="809"/>
      <c r="D102" s="809"/>
      <c r="E102" s="809"/>
      <c r="F102" s="809"/>
      <c r="G102" s="809"/>
      <c r="H102" s="15"/>
      <c r="I102" s="15"/>
      <c r="J102" s="123">
        <v>31400</v>
      </c>
      <c r="K102" s="261">
        <v>154</v>
      </c>
      <c r="L102" s="33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</row>
    <row r="103" spans="1:2038" s="10" customFormat="1" ht="16.5" customHeight="1">
      <c r="A103" s="789" t="s">
        <v>954</v>
      </c>
      <c r="B103" s="784"/>
      <c r="C103" s="784"/>
      <c r="D103" s="784"/>
      <c r="E103" s="784"/>
      <c r="F103" s="301"/>
      <c r="G103" s="301"/>
      <c r="H103" s="144"/>
      <c r="I103" s="173"/>
      <c r="J103" s="819" t="s">
        <v>944</v>
      </c>
      <c r="K103" s="820"/>
      <c r="L103" s="33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</row>
    <row r="104" spans="1:2038" s="10" customFormat="1" ht="16.5" customHeight="1">
      <c r="A104" s="808" t="s">
        <v>939</v>
      </c>
      <c r="B104" s="809"/>
      <c r="C104" s="809"/>
      <c r="D104" s="809"/>
      <c r="E104" s="809"/>
      <c r="F104" s="809"/>
      <c r="G104" s="809"/>
      <c r="H104" s="15"/>
      <c r="I104" s="15"/>
      <c r="J104" s="123">
        <v>46000</v>
      </c>
      <c r="K104" s="261">
        <v>236</v>
      </c>
      <c r="L104" s="33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</row>
    <row r="105" spans="1:2038" s="10" customFormat="1" ht="16.5" customHeight="1" thickBot="1">
      <c r="A105" s="789" t="s">
        <v>955</v>
      </c>
      <c r="B105" s="784"/>
      <c r="C105" s="784"/>
      <c r="D105" s="784"/>
      <c r="E105" s="784"/>
      <c r="F105" s="301"/>
      <c r="G105" s="301"/>
      <c r="H105" s="144"/>
      <c r="I105" s="173"/>
      <c r="J105" s="819" t="s">
        <v>944</v>
      </c>
      <c r="K105" s="820"/>
      <c r="L105" s="33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</row>
    <row r="106" spans="1:2038" s="10" customFormat="1" ht="16.5" customHeight="1" thickBot="1">
      <c r="A106" s="712" t="s">
        <v>96</v>
      </c>
      <c r="B106" s="784"/>
      <c r="C106" s="784"/>
      <c r="D106" s="784"/>
      <c r="E106" s="785"/>
      <c r="F106" s="286"/>
      <c r="G106" s="286"/>
      <c r="H106" s="32"/>
      <c r="I106" s="32"/>
      <c r="J106" s="174" t="s">
        <v>143</v>
      </c>
      <c r="K106" s="361" t="s">
        <v>144</v>
      </c>
      <c r="L106" s="33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</row>
    <row r="107" spans="1:2038" s="10" customFormat="1" ht="16.5" customHeight="1" thickBot="1">
      <c r="A107" s="790" t="s">
        <v>782</v>
      </c>
      <c r="B107" s="784"/>
      <c r="C107" s="784"/>
      <c r="D107" s="784"/>
      <c r="E107" s="785"/>
      <c r="F107" s="299"/>
      <c r="G107" s="299"/>
      <c r="H107" s="127"/>
      <c r="I107" s="127"/>
      <c r="J107" s="56">
        <v>4100</v>
      </c>
      <c r="K107" s="124">
        <v>17.3</v>
      </c>
      <c r="L107" s="33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</row>
    <row r="108" spans="1:2038" s="10" customFormat="1" ht="16.5" customHeight="1" thickBot="1">
      <c r="A108" s="790" t="s">
        <v>866</v>
      </c>
      <c r="B108" s="784"/>
      <c r="C108" s="784"/>
      <c r="D108" s="784"/>
      <c r="E108" s="785"/>
      <c r="F108" s="299"/>
      <c r="G108" s="299"/>
      <c r="H108" s="127"/>
      <c r="I108" s="127"/>
      <c r="J108" s="56">
        <v>5000</v>
      </c>
      <c r="K108" s="364">
        <v>22</v>
      </c>
      <c r="L108" s="33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</row>
    <row r="109" spans="1:2038" s="10" customFormat="1" ht="16.5" customHeight="1" thickBot="1">
      <c r="A109" s="790" t="s">
        <v>958</v>
      </c>
      <c r="B109" s="784"/>
      <c r="C109" s="784"/>
      <c r="D109" s="784"/>
      <c r="E109" s="785"/>
      <c r="F109" s="299"/>
      <c r="G109" s="299"/>
      <c r="H109" s="127"/>
      <c r="I109" s="127"/>
      <c r="J109" s="56">
        <v>6100</v>
      </c>
      <c r="K109" s="124">
        <v>26.6</v>
      </c>
      <c r="L109" s="33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</row>
    <row r="110" spans="1:2038" s="10" customFormat="1" ht="16.5" customHeight="1" thickBot="1">
      <c r="A110" s="790" t="s">
        <v>271</v>
      </c>
      <c r="B110" s="784"/>
      <c r="C110" s="784"/>
      <c r="D110" s="784"/>
      <c r="E110" s="785"/>
      <c r="F110" s="299"/>
      <c r="G110" s="299"/>
      <c r="H110" s="127"/>
      <c r="I110" s="127"/>
      <c r="J110" s="56">
        <v>8600</v>
      </c>
      <c r="K110" s="124">
        <v>29.5</v>
      </c>
      <c r="L110" s="33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</row>
    <row r="111" spans="1:2038" s="10" customFormat="1" ht="16.5" customHeight="1">
      <c r="A111" s="790" t="s">
        <v>382</v>
      </c>
      <c r="B111" s="784"/>
      <c r="C111" s="784"/>
      <c r="D111" s="784"/>
      <c r="E111" s="785"/>
      <c r="F111" s="290"/>
      <c r="G111" s="290"/>
      <c r="H111" s="128"/>
      <c r="I111" s="128"/>
      <c r="J111" s="56">
        <v>3900</v>
      </c>
      <c r="K111" s="124">
        <v>34</v>
      </c>
      <c r="L111" s="33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</row>
    <row r="112" spans="1:2038" s="10" customFormat="1" ht="16.5" customHeight="1">
      <c r="A112" s="790" t="s">
        <v>783</v>
      </c>
      <c r="B112" s="784"/>
      <c r="C112" s="784"/>
      <c r="D112" s="784"/>
      <c r="E112" s="785"/>
      <c r="F112" s="167"/>
      <c r="G112" s="167"/>
      <c r="H112" s="68"/>
      <c r="I112" s="68"/>
      <c r="J112" s="56">
        <v>185</v>
      </c>
      <c r="K112" s="124">
        <v>0.62</v>
      </c>
      <c r="L112" s="33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</row>
    <row r="113" spans="1:2038" s="10" customFormat="1" ht="16.5" customHeight="1">
      <c r="A113" s="790" t="s">
        <v>817</v>
      </c>
      <c r="B113" s="784"/>
      <c r="C113" s="784"/>
      <c r="D113" s="784"/>
      <c r="E113" s="785"/>
      <c r="F113" s="167"/>
      <c r="G113" s="167"/>
      <c r="H113" s="68"/>
      <c r="I113" s="68"/>
      <c r="J113" s="56">
        <v>80</v>
      </c>
      <c r="K113" s="124">
        <v>0.09</v>
      </c>
      <c r="L113" s="33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</row>
    <row r="114" spans="1:2038" s="10" customFormat="1" ht="16.5" customHeight="1">
      <c r="A114" s="712" t="s">
        <v>221</v>
      </c>
      <c r="B114" s="784"/>
      <c r="C114" s="784"/>
      <c r="D114" s="784"/>
      <c r="E114" s="785"/>
      <c r="F114" s="302"/>
      <c r="G114" s="302"/>
      <c r="H114" s="7"/>
      <c r="I114" s="7"/>
      <c r="J114" s="174" t="s">
        <v>143</v>
      </c>
      <c r="K114" s="361" t="s">
        <v>144</v>
      </c>
      <c r="L114" s="33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</row>
    <row r="115" spans="1:2038" s="10" customFormat="1" ht="16.5" customHeight="1">
      <c r="A115" s="793" t="s">
        <v>383</v>
      </c>
      <c r="B115" s="597"/>
      <c r="C115" s="597"/>
      <c r="D115" s="597"/>
      <c r="E115" s="598"/>
      <c r="F115" s="302"/>
      <c r="G115" s="302"/>
      <c r="H115" s="7"/>
      <c r="I115" s="7"/>
      <c r="J115" s="56">
        <v>6400</v>
      </c>
      <c r="K115" s="124">
        <v>31</v>
      </c>
      <c r="L115" s="33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</row>
    <row r="116" spans="1:2038" s="10" customFormat="1" ht="16.5" customHeight="1">
      <c r="A116" s="793" t="s">
        <v>222</v>
      </c>
      <c r="B116" s="597"/>
      <c r="C116" s="597"/>
      <c r="D116" s="597"/>
      <c r="E116" s="598"/>
      <c r="F116" s="302"/>
      <c r="G116" s="302"/>
      <c r="H116" s="7"/>
      <c r="I116" s="7"/>
      <c r="J116" s="56">
        <v>300</v>
      </c>
      <c r="K116" s="124">
        <v>1.2</v>
      </c>
      <c r="L116" s="33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</row>
    <row r="117" spans="1:2038" s="10" customFormat="1" ht="16.5" customHeight="1">
      <c r="A117" s="793" t="s">
        <v>237</v>
      </c>
      <c r="B117" s="597"/>
      <c r="C117" s="597"/>
      <c r="D117" s="597"/>
      <c r="E117" s="598"/>
      <c r="F117" s="303"/>
      <c r="G117" s="303"/>
      <c r="H117" s="83"/>
      <c r="I117" s="83"/>
      <c r="J117" s="56">
        <v>135</v>
      </c>
      <c r="K117" s="124">
        <v>0.2</v>
      </c>
      <c r="L117" s="33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</row>
    <row r="118" spans="1:2038" s="10" customFormat="1" ht="16.5" customHeight="1">
      <c r="A118" s="711" t="s">
        <v>427</v>
      </c>
      <c r="B118" s="772"/>
      <c r="C118" s="772"/>
      <c r="D118" s="772"/>
      <c r="E118" s="824"/>
      <c r="F118" s="304"/>
      <c r="G118" s="305"/>
      <c r="H118" s="116"/>
      <c r="I118" s="6"/>
      <c r="J118" s="174" t="s">
        <v>143</v>
      </c>
      <c r="K118" s="361" t="s">
        <v>144</v>
      </c>
      <c r="L118" s="33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</row>
    <row r="119" spans="1:2038" s="10" customFormat="1" ht="16.5" customHeight="1">
      <c r="A119" s="793" t="s">
        <v>428</v>
      </c>
      <c r="B119" s="597"/>
      <c r="C119" s="597"/>
      <c r="D119" s="597"/>
      <c r="E119" s="598"/>
      <c r="F119" s="304"/>
      <c r="G119" s="305"/>
      <c r="H119" s="116"/>
      <c r="I119" s="6"/>
      <c r="J119" s="56">
        <v>1400</v>
      </c>
      <c r="K119" s="124">
        <v>8</v>
      </c>
      <c r="L119" s="33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</row>
    <row r="120" spans="1:2038" s="10" customFormat="1" ht="16.5" customHeight="1">
      <c r="A120" s="678" t="s">
        <v>432</v>
      </c>
      <c r="B120" s="597"/>
      <c r="C120" s="597"/>
      <c r="D120" s="597"/>
      <c r="E120" s="598"/>
      <c r="F120" s="304"/>
      <c r="G120" s="305"/>
      <c r="H120" s="116"/>
      <c r="I120" s="6"/>
      <c r="J120" s="174" t="s">
        <v>143</v>
      </c>
      <c r="K120" s="361" t="s">
        <v>144</v>
      </c>
      <c r="L120" s="33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</row>
    <row r="121" spans="1:2038" s="10" customFormat="1" ht="16.5" customHeight="1">
      <c r="A121" s="793" t="s">
        <v>429</v>
      </c>
      <c r="B121" s="805"/>
      <c r="C121" s="805"/>
      <c r="D121" s="805"/>
      <c r="E121" s="806"/>
      <c r="F121" s="287"/>
      <c r="G121" s="306"/>
      <c r="H121" s="122"/>
      <c r="I121" s="67"/>
      <c r="J121" s="56">
        <v>3700</v>
      </c>
      <c r="K121" s="124">
        <v>18.5</v>
      </c>
      <c r="L121" s="33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1"/>
      <c r="AZM121" s="11"/>
      <c r="AZN121" s="11"/>
      <c r="AZO121" s="11"/>
      <c r="AZP121" s="11"/>
      <c r="AZQ121" s="11"/>
      <c r="AZR121" s="11"/>
      <c r="AZS121" s="11"/>
      <c r="AZT121" s="11"/>
      <c r="AZU121" s="11"/>
      <c r="AZV121" s="11"/>
      <c r="AZW121" s="11"/>
      <c r="AZX121" s="11"/>
      <c r="AZY121" s="11"/>
      <c r="AZZ121" s="11"/>
      <c r="BAA121" s="11"/>
      <c r="BAB121" s="11"/>
      <c r="BAC121" s="11"/>
      <c r="BAD121" s="11"/>
      <c r="BAE121" s="11"/>
      <c r="BAF121" s="11"/>
      <c r="BAG121" s="11"/>
      <c r="BAH121" s="11"/>
      <c r="BAI121" s="11"/>
      <c r="BAJ121" s="11"/>
      <c r="BAK121" s="11"/>
      <c r="BAL121" s="11"/>
      <c r="BAM121" s="11"/>
      <c r="BAN121" s="11"/>
      <c r="BAO121" s="11"/>
      <c r="BAP121" s="11"/>
      <c r="BAQ121" s="11"/>
      <c r="BAR121" s="11"/>
      <c r="BAS121" s="11"/>
      <c r="BAT121" s="11"/>
      <c r="BAU121" s="11"/>
      <c r="BAV121" s="11"/>
      <c r="BAW121" s="11"/>
      <c r="BAX121" s="11"/>
      <c r="BAY121" s="11"/>
      <c r="BAZ121" s="11"/>
      <c r="BBA121" s="11"/>
      <c r="BBB121" s="11"/>
      <c r="BBC121" s="11"/>
      <c r="BBD121" s="11"/>
      <c r="BBE121" s="11"/>
      <c r="BBF121" s="11"/>
      <c r="BBG121" s="11"/>
      <c r="BBH121" s="11"/>
      <c r="BBI121" s="11"/>
      <c r="BBJ121" s="11"/>
      <c r="BBK121" s="11"/>
      <c r="BBL121" s="11"/>
      <c r="BBM121" s="11"/>
      <c r="BBN121" s="11"/>
      <c r="BBO121" s="11"/>
      <c r="BBP121" s="11"/>
      <c r="BBQ121" s="11"/>
      <c r="BBR121" s="11"/>
      <c r="BBS121" s="11"/>
      <c r="BBT121" s="11"/>
      <c r="BBU121" s="11"/>
      <c r="BBV121" s="11"/>
      <c r="BBW121" s="11"/>
      <c r="BBX121" s="11"/>
      <c r="BBY121" s="11"/>
      <c r="BBZ121" s="11"/>
      <c r="BCA121" s="11"/>
      <c r="BCB121" s="11"/>
      <c r="BCC121" s="11"/>
      <c r="BCD121" s="11"/>
      <c r="BCE121" s="11"/>
      <c r="BCF121" s="11"/>
      <c r="BCG121" s="11"/>
      <c r="BCH121" s="11"/>
      <c r="BCI121" s="11"/>
      <c r="BCJ121" s="11"/>
      <c r="BCK121" s="11"/>
      <c r="BCL121" s="11"/>
      <c r="BCM121" s="11"/>
      <c r="BCN121" s="11"/>
      <c r="BCO121" s="11"/>
      <c r="BCP121" s="11"/>
      <c r="BCQ121" s="11"/>
      <c r="BCR121" s="11"/>
      <c r="BCS121" s="11"/>
      <c r="BCT121" s="11"/>
      <c r="BCU121" s="11"/>
      <c r="BCV121" s="11"/>
      <c r="BCW121" s="11"/>
      <c r="BCX121" s="11"/>
      <c r="BCY121" s="11"/>
      <c r="BCZ121" s="11"/>
      <c r="BDA121" s="11"/>
      <c r="BDB121" s="11"/>
      <c r="BDC121" s="11"/>
      <c r="BDD121" s="11"/>
      <c r="BDE121" s="11"/>
      <c r="BDF121" s="11"/>
      <c r="BDG121" s="11"/>
      <c r="BDH121" s="11"/>
      <c r="BDI121" s="11"/>
      <c r="BDJ121" s="11"/>
      <c r="BDK121" s="11"/>
      <c r="BDL121" s="11"/>
      <c r="BDM121" s="11"/>
      <c r="BDN121" s="11"/>
      <c r="BDO121" s="11"/>
      <c r="BDP121" s="11"/>
      <c r="BDQ121" s="11"/>
      <c r="BDR121" s="11"/>
      <c r="BDS121" s="11"/>
      <c r="BDT121" s="11"/>
      <c r="BDU121" s="11"/>
      <c r="BDV121" s="11"/>
      <c r="BDW121" s="11"/>
      <c r="BDX121" s="11"/>
      <c r="BDY121" s="11"/>
      <c r="BDZ121" s="11"/>
      <c r="BEA121" s="11"/>
      <c r="BEB121" s="11"/>
      <c r="BEC121" s="11"/>
      <c r="BED121" s="11"/>
      <c r="BEE121" s="11"/>
      <c r="BEF121" s="11"/>
      <c r="BEG121" s="11"/>
      <c r="BEH121" s="11"/>
      <c r="BEI121" s="11"/>
      <c r="BEJ121" s="11"/>
      <c r="BEK121" s="11"/>
      <c r="BEL121" s="11"/>
      <c r="BEM121" s="11"/>
      <c r="BEN121" s="11"/>
      <c r="BEO121" s="11"/>
      <c r="BEP121" s="11"/>
      <c r="BEQ121" s="11"/>
      <c r="BER121" s="11"/>
      <c r="BES121" s="11"/>
      <c r="BET121" s="11"/>
      <c r="BEU121" s="11"/>
      <c r="BEV121" s="11"/>
      <c r="BEW121" s="11"/>
      <c r="BEX121" s="11"/>
      <c r="BEY121" s="11"/>
      <c r="BEZ121" s="11"/>
      <c r="BFA121" s="11"/>
      <c r="BFB121" s="11"/>
      <c r="BFC121" s="11"/>
      <c r="BFD121" s="11"/>
      <c r="BFE121" s="11"/>
      <c r="BFF121" s="11"/>
      <c r="BFG121" s="11"/>
      <c r="BFH121" s="11"/>
      <c r="BFI121" s="11"/>
      <c r="BFJ121" s="11"/>
      <c r="BFK121" s="11"/>
      <c r="BFL121" s="11"/>
      <c r="BFM121" s="11"/>
      <c r="BFN121" s="11"/>
      <c r="BFO121" s="11"/>
      <c r="BFP121" s="11"/>
      <c r="BFQ121" s="11"/>
      <c r="BFR121" s="11"/>
      <c r="BFS121" s="11"/>
      <c r="BFT121" s="11"/>
      <c r="BFU121" s="11"/>
      <c r="BFV121" s="11"/>
      <c r="BFW121" s="11"/>
      <c r="BFX121" s="11"/>
      <c r="BFY121" s="11"/>
      <c r="BFZ121" s="11"/>
      <c r="BGA121" s="11"/>
      <c r="BGB121" s="11"/>
      <c r="BGC121" s="11"/>
      <c r="BGD121" s="11"/>
      <c r="BGE121" s="11"/>
      <c r="BGF121" s="11"/>
      <c r="BGG121" s="11"/>
      <c r="BGH121" s="11"/>
      <c r="BGI121" s="11"/>
      <c r="BGJ121" s="11"/>
      <c r="BGK121" s="11"/>
      <c r="BGL121" s="11"/>
      <c r="BGM121" s="11"/>
      <c r="BGN121" s="11"/>
      <c r="BGO121" s="11"/>
      <c r="BGP121" s="11"/>
      <c r="BGQ121" s="11"/>
      <c r="BGR121" s="11"/>
      <c r="BGS121" s="11"/>
      <c r="BGT121" s="11"/>
      <c r="BGU121" s="11"/>
      <c r="BGV121" s="11"/>
      <c r="BGW121" s="11"/>
      <c r="BGX121" s="11"/>
      <c r="BGY121" s="11"/>
      <c r="BGZ121" s="11"/>
      <c r="BHA121" s="11"/>
      <c r="BHB121" s="11"/>
      <c r="BHC121" s="11"/>
      <c r="BHD121" s="11"/>
      <c r="BHE121" s="11"/>
      <c r="BHF121" s="11"/>
      <c r="BHG121" s="11"/>
      <c r="BHH121" s="11"/>
      <c r="BHI121" s="11"/>
      <c r="BHJ121" s="11"/>
      <c r="BHK121" s="11"/>
      <c r="BHL121" s="11"/>
      <c r="BHM121" s="11"/>
      <c r="BHN121" s="11"/>
      <c r="BHO121" s="11"/>
      <c r="BHP121" s="11"/>
      <c r="BHQ121" s="11"/>
      <c r="BHR121" s="11"/>
      <c r="BHS121" s="11"/>
      <c r="BHT121" s="11"/>
      <c r="BHU121" s="11"/>
      <c r="BHV121" s="11"/>
      <c r="BHW121" s="11"/>
      <c r="BHX121" s="11"/>
      <c r="BHY121" s="11"/>
      <c r="BHZ121" s="11"/>
      <c r="BIA121" s="11"/>
      <c r="BIB121" s="11"/>
      <c r="BIC121" s="11"/>
      <c r="BID121" s="11"/>
      <c r="BIE121" s="11"/>
      <c r="BIF121" s="11"/>
      <c r="BIG121" s="11"/>
      <c r="BIH121" s="11"/>
      <c r="BII121" s="11"/>
      <c r="BIJ121" s="11"/>
      <c r="BIK121" s="11"/>
      <c r="BIL121" s="11"/>
      <c r="BIM121" s="11"/>
      <c r="BIN121" s="11"/>
      <c r="BIO121" s="11"/>
      <c r="BIP121" s="11"/>
      <c r="BIQ121" s="11"/>
      <c r="BIR121" s="11"/>
      <c r="BIS121" s="11"/>
      <c r="BIT121" s="11"/>
      <c r="BIU121" s="11"/>
      <c r="BIV121" s="11"/>
      <c r="BIW121" s="11"/>
      <c r="BIX121" s="11"/>
      <c r="BIY121" s="11"/>
      <c r="BIZ121" s="11"/>
      <c r="BJA121" s="11"/>
      <c r="BJB121" s="11"/>
      <c r="BJC121" s="11"/>
      <c r="BJD121" s="11"/>
      <c r="BJE121" s="11"/>
      <c r="BJF121" s="11"/>
      <c r="BJG121" s="11"/>
      <c r="BJH121" s="11"/>
      <c r="BJI121" s="11"/>
      <c r="BJJ121" s="11"/>
      <c r="BJK121" s="11"/>
      <c r="BJL121" s="11"/>
      <c r="BJM121" s="11"/>
      <c r="BJN121" s="11"/>
      <c r="BJO121" s="11"/>
      <c r="BJP121" s="11"/>
      <c r="BJQ121" s="11"/>
      <c r="BJR121" s="11"/>
      <c r="BJS121" s="11"/>
      <c r="BJT121" s="11"/>
      <c r="BJU121" s="11"/>
      <c r="BJV121" s="11"/>
      <c r="BJW121" s="11"/>
      <c r="BJX121" s="11"/>
      <c r="BJY121" s="11"/>
      <c r="BJZ121" s="11"/>
      <c r="BKA121" s="11"/>
      <c r="BKB121" s="11"/>
      <c r="BKC121" s="11"/>
      <c r="BKD121" s="11"/>
      <c r="BKE121" s="11"/>
      <c r="BKF121" s="11"/>
      <c r="BKG121" s="11"/>
      <c r="BKH121" s="11"/>
      <c r="BKI121" s="11"/>
      <c r="BKJ121" s="11"/>
      <c r="BKK121" s="11"/>
      <c r="BKL121" s="11"/>
      <c r="BKM121" s="11"/>
      <c r="BKN121" s="11"/>
      <c r="BKO121" s="11"/>
      <c r="BKP121" s="11"/>
      <c r="BKQ121" s="11"/>
      <c r="BKR121" s="11"/>
      <c r="BKS121" s="11"/>
      <c r="BKT121" s="11"/>
      <c r="BKU121" s="11"/>
      <c r="BKV121" s="11"/>
      <c r="BKW121" s="11"/>
      <c r="BKX121" s="11"/>
      <c r="BKY121" s="11"/>
      <c r="BKZ121" s="11"/>
      <c r="BLA121" s="11"/>
      <c r="BLB121" s="11"/>
      <c r="BLC121" s="11"/>
      <c r="BLD121" s="11"/>
      <c r="BLE121" s="11"/>
      <c r="BLF121" s="11"/>
      <c r="BLG121" s="11"/>
      <c r="BLH121" s="11"/>
      <c r="BLI121" s="11"/>
      <c r="BLJ121" s="11"/>
      <c r="BLK121" s="11"/>
      <c r="BLL121" s="11"/>
      <c r="BLM121" s="11"/>
      <c r="BLN121" s="11"/>
      <c r="BLO121" s="11"/>
      <c r="BLP121" s="11"/>
      <c r="BLQ121" s="11"/>
      <c r="BLR121" s="11"/>
      <c r="BLS121" s="11"/>
      <c r="BLT121" s="11"/>
      <c r="BLU121" s="11"/>
      <c r="BLV121" s="11"/>
      <c r="BLW121" s="11"/>
      <c r="BLX121" s="11"/>
      <c r="BLY121" s="11"/>
      <c r="BLZ121" s="11"/>
      <c r="BMA121" s="11"/>
      <c r="BMB121" s="11"/>
      <c r="BMC121" s="11"/>
      <c r="BMD121" s="11"/>
      <c r="BME121" s="11"/>
      <c r="BMF121" s="11"/>
      <c r="BMG121" s="11"/>
      <c r="BMH121" s="11"/>
      <c r="BMI121" s="11"/>
      <c r="BMJ121" s="11"/>
      <c r="BMK121" s="11"/>
      <c r="BML121" s="11"/>
      <c r="BMM121" s="11"/>
      <c r="BMN121" s="11"/>
      <c r="BMO121" s="11"/>
      <c r="BMP121" s="11"/>
      <c r="BMQ121" s="11"/>
      <c r="BMR121" s="11"/>
      <c r="BMS121" s="11"/>
      <c r="BMT121" s="11"/>
      <c r="BMU121" s="11"/>
      <c r="BMV121" s="11"/>
      <c r="BMW121" s="11"/>
      <c r="BMX121" s="11"/>
      <c r="BMY121" s="11"/>
      <c r="BMZ121" s="11"/>
      <c r="BNA121" s="11"/>
      <c r="BNB121" s="11"/>
      <c r="BNC121" s="11"/>
      <c r="BND121" s="11"/>
      <c r="BNE121" s="11"/>
      <c r="BNF121" s="11"/>
      <c r="BNG121" s="11"/>
      <c r="BNH121" s="11"/>
      <c r="BNI121" s="11"/>
      <c r="BNJ121" s="11"/>
      <c r="BNK121" s="11"/>
      <c r="BNL121" s="11"/>
      <c r="BNM121" s="11"/>
      <c r="BNN121" s="11"/>
      <c r="BNO121" s="11"/>
      <c r="BNP121" s="11"/>
      <c r="BNQ121" s="11"/>
      <c r="BNR121" s="11"/>
      <c r="BNS121" s="11"/>
      <c r="BNT121" s="11"/>
      <c r="BNU121" s="11"/>
      <c r="BNV121" s="11"/>
      <c r="BNW121" s="11"/>
      <c r="BNX121" s="11"/>
      <c r="BNY121" s="11"/>
      <c r="BNZ121" s="11"/>
      <c r="BOA121" s="11"/>
      <c r="BOB121" s="11"/>
      <c r="BOC121" s="11"/>
      <c r="BOD121" s="11"/>
      <c r="BOE121" s="11"/>
      <c r="BOF121" s="11"/>
      <c r="BOG121" s="11"/>
      <c r="BOH121" s="11"/>
      <c r="BOI121" s="11"/>
      <c r="BOJ121" s="11"/>
      <c r="BOK121" s="11"/>
      <c r="BOL121" s="11"/>
      <c r="BOM121" s="11"/>
      <c r="BON121" s="11"/>
      <c r="BOO121" s="11"/>
      <c r="BOP121" s="11"/>
      <c r="BOQ121" s="11"/>
      <c r="BOR121" s="11"/>
      <c r="BOS121" s="11"/>
      <c r="BOT121" s="11"/>
      <c r="BOU121" s="11"/>
      <c r="BOV121" s="11"/>
      <c r="BOW121" s="11"/>
      <c r="BOX121" s="11"/>
      <c r="BOY121" s="11"/>
      <c r="BOZ121" s="11"/>
      <c r="BPA121" s="11"/>
      <c r="BPB121" s="11"/>
      <c r="BPC121" s="11"/>
      <c r="BPD121" s="11"/>
      <c r="BPE121" s="11"/>
      <c r="BPF121" s="11"/>
      <c r="BPG121" s="11"/>
      <c r="BPH121" s="11"/>
      <c r="BPI121" s="11"/>
      <c r="BPJ121" s="11"/>
      <c r="BPK121" s="11"/>
      <c r="BPL121" s="11"/>
      <c r="BPM121" s="11"/>
      <c r="BPN121" s="11"/>
      <c r="BPO121" s="11"/>
      <c r="BPP121" s="11"/>
      <c r="BPQ121" s="11"/>
      <c r="BPR121" s="11"/>
      <c r="BPS121" s="11"/>
      <c r="BPT121" s="11"/>
      <c r="BPU121" s="11"/>
      <c r="BPV121" s="11"/>
      <c r="BPW121" s="11"/>
      <c r="BPX121" s="11"/>
      <c r="BPY121" s="11"/>
      <c r="BPZ121" s="11"/>
      <c r="BQA121" s="11"/>
      <c r="BQB121" s="11"/>
      <c r="BQC121" s="11"/>
      <c r="BQD121" s="11"/>
      <c r="BQE121" s="11"/>
      <c r="BQF121" s="11"/>
      <c r="BQG121" s="11"/>
      <c r="BQH121" s="11"/>
      <c r="BQI121" s="11"/>
      <c r="BQJ121" s="11"/>
      <c r="BQK121" s="11"/>
      <c r="BQL121" s="11"/>
      <c r="BQM121" s="11"/>
      <c r="BQN121" s="11"/>
      <c r="BQO121" s="11"/>
      <c r="BQP121" s="11"/>
      <c r="BQQ121" s="11"/>
      <c r="BQR121" s="11"/>
      <c r="BQS121" s="11"/>
      <c r="BQT121" s="11"/>
      <c r="BQU121" s="11"/>
      <c r="BQV121" s="11"/>
      <c r="BQW121" s="11"/>
      <c r="BQX121" s="11"/>
      <c r="BQY121" s="11"/>
      <c r="BQZ121" s="11"/>
      <c r="BRA121" s="11"/>
      <c r="BRB121" s="11"/>
      <c r="BRC121" s="11"/>
      <c r="BRD121" s="11"/>
      <c r="BRE121" s="11"/>
      <c r="BRF121" s="11"/>
      <c r="BRG121" s="11"/>
      <c r="BRH121" s="11"/>
      <c r="BRI121" s="11"/>
      <c r="BRJ121" s="11"/>
      <c r="BRK121" s="11"/>
      <c r="BRL121" s="11"/>
      <c r="BRM121" s="11"/>
      <c r="BRN121" s="11"/>
      <c r="BRO121" s="11"/>
      <c r="BRP121" s="11"/>
      <c r="BRQ121" s="11"/>
      <c r="BRR121" s="11"/>
      <c r="BRS121" s="11"/>
      <c r="BRT121" s="11"/>
      <c r="BRU121" s="11"/>
      <c r="BRV121" s="11"/>
      <c r="BRW121" s="11"/>
      <c r="BRX121" s="11"/>
      <c r="BRY121" s="11"/>
      <c r="BRZ121" s="11"/>
      <c r="BSA121" s="11"/>
      <c r="BSB121" s="11"/>
      <c r="BSC121" s="11"/>
      <c r="BSD121" s="11"/>
      <c r="BSE121" s="11"/>
      <c r="BSF121" s="11"/>
      <c r="BSG121" s="11"/>
      <c r="BSH121" s="11"/>
      <c r="BSI121" s="11"/>
      <c r="BSJ121" s="11"/>
      <c r="BSK121" s="11"/>
      <c r="BSL121" s="11"/>
      <c r="BSM121" s="11"/>
      <c r="BSN121" s="11"/>
      <c r="BSO121" s="11"/>
      <c r="BSP121" s="11"/>
      <c r="BSQ121" s="11"/>
      <c r="BSR121" s="11"/>
      <c r="BSS121" s="11"/>
      <c r="BST121" s="11"/>
      <c r="BSU121" s="11"/>
      <c r="BSV121" s="11"/>
      <c r="BSW121" s="11"/>
      <c r="BSX121" s="11"/>
      <c r="BSY121" s="11"/>
      <c r="BSZ121" s="11"/>
      <c r="BTA121" s="11"/>
      <c r="BTB121" s="11"/>
      <c r="BTC121" s="11"/>
      <c r="BTD121" s="11"/>
      <c r="BTE121" s="11"/>
      <c r="BTF121" s="11"/>
      <c r="BTG121" s="11"/>
      <c r="BTH121" s="11"/>
      <c r="BTI121" s="11"/>
      <c r="BTJ121" s="11"/>
      <c r="BTK121" s="11"/>
      <c r="BTL121" s="11"/>
      <c r="BTM121" s="11"/>
      <c r="BTN121" s="11"/>
      <c r="BTO121" s="11"/>
      <c r="BTP121" s="11"/>
      <c r="BTQ121" s="11"/>
      <c r="BTR121" s="11"/>
      <c r="BTS121" s="11"/>
      <c r="BTT121" s="11"/>
      <c r="BTU121" s="11"/>
      <c r="BTV121" s="11"/>
      <c r="BTW121" s="11"/>
      <c r="BTX121" s="11"/>
      <c r="BTY121" s="11"/>
      <c r="BTZ121" s="11"/>
      <c r="BUA121" s="11"/>
      <c r="BUB121" s="11"/>
      <c r="BUC121" s="11"/>
      <c r="BUD121" s="11"/>
      <c r="BUE121" s="11"/>
      <c r="BUF121" s="11"/>
      <c r="BUG121" s="11"/>
      <c r="BUH121" s="11"/>
      <c r="BUI121" s="11"/>
      <c r="BUJ121" s="11"/>
      <c r="BUK121" s="11"/>
      <c r="BUL121" s="11"/>
      <c r="BUM121" s="11"/>
      <c r="BUN121" s="11"/>
      <c r="BUO121" s="11"/>
      <c r="BUP121" s="11"/>
      <c r="BUQ121" s="11"/>
      <c r="BUR121" s="11"/>
      <c r="BUS121" s="11"/>
      <c r="BUT121" s="11"/>
      <c r="BUU121" s="11"/>
      <c r="BUV121" s="11"/>
      <c r="BUW121" s="11"/>
      <c r="BUX121" s="11"/>
      <c r="BUY121" s="11"/>
      <c r="BUZ121" s="11"/>
      <c r="BVA121" s="11"/>
      <c r="BVB121" s="11"/>
      <c r="BVC121" s="11"/>
      <c r="BVD121" s="11"/>
      <c r="BVE121" s="11"/>
      <c r="BVF121" s="11"/>
      <c r="BVG121" s="11"/>
      <c r="BVH121" s="11"/>
      <c r="BVI121" s="11"/>
      <c r="BVJ121" s="11"/>
      <c r="BVK121" s="11"/>
      <c r="BVL121" s="11"/>
      <c r="BVM121" s="11"/>
      <c r="BVN121" s="11"/>
      <c r="BVO121" s="11"/>
      <c r="BVP121" s="11"/>
      <c r="BVQ121" s="11"/>
      <c r="BVR121" s="11"/>
      <c r="BVS121" s="11"/>
      <c r="BVT121" s="11"/>
      <c r="BVU121" s="11"/>
      <c r="BVV121" s="11"/>
      <c r="BVW121" s="11"/>
      <c r="BVX121" s="11"/>
      <c r="BVY121" s="11"/>
      <c r="BVZ121" s="11"/>
      <c r="BWA121" s="11"/>
      <c r="BWB121" s="11"/>
      <c r="BWC121" s="11"/>
      <c r="BWD121" s="11"/>
      <c r="BWE121" s="11"/>
      <c r="BWF121" s="11"/>
      <c r="BWG121" s="11"/>
      <c r="BWH121" s="11"/>
      <c r="BWI121" s="11"/>
      <c r="BWJ121" s="11"/>
      <c r="BWK121" s="11"/>
      <c r="BWL121" s="11"/>
      <c r="BWM121" s="11"/>
      <c r="BWN121" s="11"/>
      <c r="BWO121" s="11"/>
      <c r="BWP121" s="11"/>
      <c r="BWQ121" s="11"/>
      <c r="BWR121" s="11"/>
      <c r="BWS121" s="11"/>
      <c r="BWT121" s="11"/>
      <c r="BWU121" s="11"/>
      <c r="BWV121" s="11"/>
      <c r="BWW121" s="11"/>
      <c r="BWX121" s="11"/>
      <c r="BWY121" s="11"/>
      <c r="BWZ121" s="11"/>
      <c r="BXA121" s="11"/>
      <c r="BXB121" s="11"/>
      <c r="BXC121" s="11"/>
      <c r="BXD121" s="11"/>
      <c r="BXE121" s="11"/>
      <c r="BXF121" s="11"/>
      <c r="BXG121" s="11"/>
      <c r="BXH121" s="11"/>
      <c r="BXI121" s="11"/>
      <c r="BXJ121" s="11"/>
      <c r="BXK121" s="11"/>
      <c r="BXL121" s="11"/>
      <c r="BXM121" s="11"/>
      <c r="BXN121" s="11"/>
      <c r="BXO121" s="11"/>
      <c r="BXP121" s="11"/>
      <c r="BXQ121" s="11"/>
      <c r="BXR121" s="11"/>
      <c r="BXS121" s="11"/>
      <c r="BXT121" s="11"/>
      <c r="BXU121" s="11"/>
      <c r="BXV121" s="11"/>
      <c r="BXW121" s="11"/>
      <c r="BXX121" s="11"/>
      <c r="BXY121" s="11"/>
      <c r="BXZ121" s="11"/>
      <c r="BYA121" s="11"/>
      <c r="BYB121" s="11"/>
      <c r="BYC121" s="11"/>
      <c r="BYD121" s="11"/>
      <c r="BYE121" s="11"/>
      <c r="BYF121" s="11"/>
      <c r="BYG121" s="11"/>
      <c r="BYH121" s="11"/>
      <c r="BYI121" s="11"/>
      <c r="BYJ121" s="11"/>
      <c r="BYK121" s="11"/>
      <c r="BYL121" s="11"/>
      <c r="BYM121" s="11"/>
      <c r="BYN121" s="11"/>
      <c r="BYO121" s="11"/>
      <c r="BYP121" s="11"/>
      <c r="BYQ121" s="11"/>
      <c r="BYR121" s="11"/>
      <c r="BYS121" s="11"/>
      <c r="BYT121" s="11"/>
      <c r="BYU121" s="11"/>
      <c r="BYV121" s="11"/>
      <c r="BYW121" s="11"/>
      <c r="BYX121" s="11"/>
      <c r="BYY121" s="11"/>
      <c r="BYZ121" s="11"/>
      <c r="BZA121" s="11"/>
      <c r="BZB121" s="11"/>
      <c r="BZC121" s="11"/>
      <c r="BZD121" s="11"/>
      <c r="BZE121" s="11"/>
      <c r="BZF121" s="11"/>
      <c r="BZG121" s="11"/>
      <c r="BZH121" s="11"/>
      <c r="BZI121" s="11"/>
      <c r="BZJ121" s="11"/>
    </row>
    <row r="122" spans="1:2038" s="10" customFormat="1" ht="16.5" customHeight="1">
      <c r="A122" s="793" t="s">
        <v>430</v>
      </c>
      <c r="B122" s="805"/>
      <c r="C122" s="805"/>
      <c r="D122" s="805"/>
      <c r="E122" s="806"/>
      <c r="F122" s="287"/>
      <c r="G122" s="306"/>
      <c r="H122" s="122"/>
      <c r="I122" s="67"/>
      <c r="J122" s="56">
        <v>100</v>
      </c>
      <c r="K122" s="124">
        <v>0.28000000000000003</v>
      </c>
      <c r="L122" s="33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</row>
    <row r="123" spans="1:2038" s="10" customFormat="1" ht="16.5" customHeight="1">
      <c r="A123" s="793" t="s">
        <v>431</v>
      </c>
      <c r="B123" s="805"/>
      <c r="C123" s="805"/>
      <c r="D123" s="805"/>
      <c r="E123" s="806"/>
      <c r="F123" s="287"/>
      <c r="G123" s="306"/>
      <c r="H123" s="122"/>
      <c r="I123" s="67"/>
      <c r="J123" s="56">
        <v>100</v>
      </c>
      <c r="K123" s="124">
        <v>0.03</v>
      </c>
      <c r="L123" s="33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</row>
    <row r="124" spans="1:2038" s="10" customFormat="1" ht="16.5" customHeight="1">
      <c r="A124" s="678" t="s">
        <v>433</v>
      </c>
      <c r="B124" s="597"/>
      <c r="C124" s="597"/>
      <c r="D124" s="597"/>
      <c r="E124" s="598"/>
      <c r="F124" s="302"/>
      <c r="G124" s="302"/>
      <c r="H124" s="7"/>
      <c r="I124" s="7"/>
      <c r="J124" s="174" t="s">
        <v>143</v>
      </c>
      <c r="K124" s="361" t="s">
        <v>144</v>
      </c>
      <c r="L124" s="33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</row>
    <row r="125" spans="1:2038" s="10" customFormat="1" ht="16.5" customHeight="1">
      <c r="A125" s="793" t="s">
        <v>818</v>
      </c>
      <c r="B125" s="597"/>
      <c r="C125" s="597"/>
      <c r="D125" s="597"/>
      <c r="E125" s="598"/>
      <c r="F125" s="302"/>
      <c r="G125" s="302"/>
      <c r="H125" s="7"/>
      <c r="I125" s="7"/>
      <c r="J125" s="56">
        <v>3200</v>
      </c>
      <c r="K125" s="124">
        <v>14.3</v>
      </c>
      <c r="L125" s="33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11"/>
      <c r="AMZ125" s="11"/>
      <c r="ANA125" s="11"/>
      <c r="ANB125" s="11"/>
      <c r="ANC125" s="11"/>
      <c r="AND125" s="11"/>
      <c r="ANE125" s="11"/>
      <c r="ANF125" s="11"/>
      <c r="ANG125" s="11"/>
      <c r="ANH125" s="11"/>
      <c r="ANI125" s="11"/>
      <c r="ANJ125" s="11"/>
      <c r="ANK125" s="11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11"/>
      <c r="ANY125" s="11"/>
      <c r="ANZ125" s="11"/>
      <c r="AOA125" s="11"/>
      <c r="AOB125" s="11"/>
      <c r="AOC125" s="11"/>
      <c r="AOD125" s="11"/>
      <c r="AOE125" s="11"/>
      <c r="AOF125" s="11"/>
      <c r="AOG125" s="11"/>
      <c r="AOH125" s="11"/>
      <c r="AOI125" s="11"/>
      <c r="AOJ125" s="11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11"/>
      <c r="AOX125" s="11"/>
      <c r="AOY125" s="11"/>
      <c r="AOZ125" s="11"/>
      <c r="APA125" s="11"/>
      <c r="APB125" s="11"/>
      <c r="APC125" s="11"/>
      <c r="APD125" s="11"/>
      <c r="APE125" s="11"/>
      <c r="APF125" s="11"/>
      <c r="APG125" s="11"/>
      <c r="APH125" s="11"/>
      <c r="API125" s="11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11"/>
      <c r="APW125" s="11"/>
      <c r="APX125" s="11"/>
      <c r="APY125" s="11"/>
      <c r="APZ125" s="11"/>
      <c r="AQA125" s="11"/>
      <c r="AQB125" s="11"/>
      <c r="AQC125" s="11"/>
      <c r="AQD125" s="11"/>
      <c r="AQE125" s="11"/>
      <c r="AQF125" s="11"/>
      <c r="AQG125" s="11"/>
      <c r="AQH125" s="11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11"/>
      <c r="AQV125" s="11"/>
      <c r="AQW125" s="11"/>
      <c r="AQX125" s="11"/>
      <c r="AQY125" s="11"/>
      <c r="AQZ125" s="11"/>
      <c r="ARA125" s="11"/>
      <c r="ARB125" s="11"/>
      <c r="ARC125" s="11"/>
      <c r="ARD125" s="11"/>
      <c r="ARE125" s="11"/>
      <c r="ARF125" s="11"/>
      <c r="ARG125" s="11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11"/>
      <c r="ARU125" s="11"/>
      <c r="ARV125" s="11"/>
      <c r="ARW125" s="11"/>
      <c r="ARX125" s="11"/>
      <c r="ARY125" s="11"/>
      <c r="ARZ125" s="11"/>
      <c r="ASA125" s="11"/>
      <c r="ASB125" s="11"/>
      <c r="ASC125" s="11"/>
      <c r="ASD125" s="11"/>
      <c r="ASE125" s="11"/>
      <c r="ASF125" s="11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11"/>
      <c r="AST125" s="11"/>
      <c r="ASU125" s="11"/>
      <c r="ASV125" s="11"/>
      <c r="ASW125" s="11"/>
      <c r="ASX125" s="11"/>
      <c r="ASY125" s="11"/>
      <c r="ASZ125" s="11"/>
      <c r="ATA125" s="11"/>
      <c r="ATB125" s="11"/>
      <c r="ATC125" s="11"/>
      <c r="ATD125" s="11"/>
      <c r="ATE125" s="11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11"/>
      <c r="ATS125" s="11"/>
      <c r="ATT125" s="11"/>
      <c r="ATU125" s="11"/>
      <c r="ATV125" s="11"/>
      <c r="ATW125" s="11"/>
      <c r="ATX125" s="11"/>
      <c r="ATY125" s="11"/>
      <c r="ATZ125" s="11"/>
      <c r="AUA125" s="11"/>
      <c r="AUB125" s="11"/>
      <c r="AUC125" s="11"/>
      <c r="AUD125" s="11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11"/>
      <c r="AUR125" s="11"/>
      <c r="AUS125" s="11"/>
      <c r="AUT125" s="11"/>
      <c r="AUU125" s="11"/>
      <c r="AUV125" s="11"/>
      <c r="AUW125" s="11"/>
      <c r="AUX125" s="11"/>
      <c r="AUY125" s="11"/>
      <c r="AUZ125" s="11"/>
      <c r="AVA125" s="11"/>
      <c r="AVB125" s="11"/>
      <c r="AVC125" s="11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11"/>
      <c r="AVQ125" s="11"/>
      <c r="AVR125" s="11"/>
      <c r="AVS125" s="11"/>
      <c r="AVT125" s="11"/>
      <c r="AVU125" s="11"/>
      <c r="AVV125" s="11"/>
      <c r="AVW125" s="11"/>
      <c r="AVX125" s="11"/>
      <c r="AVY125" s="11"/>
      <c r="AVZ125" s="11"/>
      <c r="AWA125" s="11"/>
      <c r="AWB125" s="11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11"/>
      <c r="AWP125" s="11"/>
      <c r="AWQ125" s="11"/>
      <c r="AWR125" s="11"/>
      <c r="AWS125" s="11"/>
      <c r="AWT125" s="11"/>
      <c r="AWU125" s="11"/>
      <c r="AWV125" s="11"/>
      <c r="AWW125" s="11"/>
      <c r="AWX125" s="11"/>
      <c r="AWY125" s="11"/>
      <c r="AWZ125" s="11"/>
      <c r="AXA125" s="11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11"/>
      <c r="AXO125" s="11"/>
      <c r="AXP125" s="11"/>
      <c r="AXQ125" s="11"/>
      <c r="AXR125" s="11"/>
      <c r="AXS125" s="11"/>
      <c r="AXT125" s="11"/>
      <c r="AXU125" s="11"/>
      <c r="AXV125" s="11"/>
      <c r="AXW125" s="11"/>
      <c r="AXX125" s="11"/>
      <c r="AXY125" s="11"/>
      <c r="AXZ125" s="11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11"/>
      <c r="AYN125" s="11"/>
      <c r="AYO125" s="11"/>
      <c r="AYP125" s="11"/>
      <c r="AYQ125" s="11"/>
      <c r="AYR125" s="11"/>
      <c r="AYS125" s="11"/>
      <c r="AYT125" s="11"/>
      <c r="AYU125" s="11"/>
      <c r="AYV125" s="11"/>
      <c r="AYW125" s="11"/>
      <c r="AYX125" s="11"/>
      <c r="AYY125" s="11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11"/>
      <c r="AZM125" s="11"/>
      <c r="AZN125" s="11"/>
      <c r="AZO125" s="11"/>
      <c r="AZP125" s="11"/>
      <c r="AZQ125" s="11"/>
      <c r="AZR125" s="11"/>
      <c r="AZS125" s="11"/>
      <c r="AZT125" s="11"/>
      <c r="AZU125" s="11"/>
      <c r="AZV125" s="11"/>
      <c r="AZW125" s="11"/>
      <c r="AZX125" s="11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11"/>
      <c r="BAL125" s="11"/>
      <c r="BAM125" s="11"/>
      <c r="BAN125" s="11"/>
      <c r="BAO125" s="11"/>
      <c r="BAP125" s="11"/>
      <c r="BAQ125" s="11"/>
      <c r="BAR125" s="11"/>
      <c r="BAS125" s="11"/>
      <c r="BAT125" s="11"/>
      <c r="BAU125" s="11"/>
      <c r="BAV125" s="11"/>
      <c r="BAW125" s="11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11"/>
      <c r="BBK125" s="11"/>
      <c r="BBL125" s="11"/>
      <c r="BBM125" s="11"/>
      <c r="BBN125" s="11"/>
      <c r="BBO125" s="11"/>
      <c r="BBP125" s="11"/>
      <c r="BBQ125" s="11"/>
      <c r="BBR125" s="11"/>
      <c r="BBS125" s="11"/>
      <c r="BBT125" s="11"/>
      <c r="BBU125" s="11"/>
      <c r="BBV125" s="11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11"/>
      <c r="BCJ125" s="11"/>
      <c r="BCK125" s="11"/>
      <c r="BCL125" s="11"/>
      <c r="BCM125" s="11"/>
      <c r="BCN125" s="11"/>
      <c r="BCO125" s="11"/>
      <c r="BCP125" s="11"/>
      <c r="BCQ125" s="11"/>
      <c r="BCR125" s="11"/>
      <c r="BCS125" s="11"/>
      <c r="BCT125" s="11"/>
      <c r="BCU125" s="11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11"/>
      <c r="BDI125" s="11"/>
      <c r="BDJ125" s="11"/>
      <c r="BDK125" s="11"/>
      <c r="BDL125" s="11"/>
      <c r="BDM125" s="11"/>
      <c r="BDN125" s="11"/>
      <c r="BDO125" s="11"/>
      <c r="BDP125" s="11"/>
      <c r="BDQ125" s="11"/>
      <c r="BDR125" s="11"/>
      <c r="BDS125" s="11"/>
      <c r="BDT125" s="11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11"/>
      <c r="BEH125" s="11"/>
      <c r="BEI125" s="11"/>
      <c r="BEJ125" s="11"/>
      <c r="BEK125" s="11"/>
      <c r="BEL125" s="11"/>
      <c r="BEM125" s="11"/>
      <c r="BEN125" s="11"/>
      <c r="BEO125" s="11"/>
      <c r="BEP125" s="11"/>
      <c r="BEQ125" s="11"/>
      <c r="BER125" s="11"/>
      <c r="BES125" s="11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11"/>
      <c r="BFG125" s="11"/>
      <c r="BFH125" s="11"/>
      <c r="BFI125" s="11"/>
      <c r="BFJ125" s="11"/>
      <c r="BFK125" s="11"/>
      <c r="BFL125" s="11"/>
      <c r="BFM125" s="11"/>
      <c r="BFN125" s="11"/>
      <c r="BFO125" s="11"/>
      <c r="BFP125" s="11"/>
      <c r="BFQ125" s="11"/>
      <c r="BFR125" s="11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11"/>
      <c r="BGF125" s="11"/>
      <c r="BGG125" s="11"/>
      <c r="BGH125" s="11"/>
      <c r="BGI125" s="11"/>
      <c r="BGJ125" s="11"/>
      <c r="BGK125" s="11"/>
      <c r="BGL125" s="11"/>
      <c r="BGM125" s="11"/>
      <c r="BGN125" s="11"/>
      <c r="BGO125" s="11"/>
      <c r="BGP125" s="11"/>
      <c r="BGQ125" s="11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11"/>
      <c r="BHE125" s="11"/>
      <c r="BHF125" s="11"/>
      <c r="BHG125" s="11"/>
      <c r="BHH125" s="11"/>
      <c r="BHI125" s="11"/>
      <c r="BHJ125" s="11"/>
      <c r="BHK125" s="11"/>
      <c r="BHL125" s="11"/>
      <c r="BHM125" s="11"/>
      <c r="BHN125" s="11"/>
      <c r="BHO125" s="11"/>
      <c r="BHP125" s="11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11"/>
      <c r="BID125" s="11"/>
      <c r="BIE125" s="11"/>
      <c r="BIF125" s="11"/>
      <c r="BIG125" s="11"/>
      <c r="BIH125" s="11"/>
      <c r="BII125" s="11"/>
      <c r="BIJ125" s="11"/>
      <c r="BIK125" s="11"/>
      <c r="BIL125" s="11"/>
      <c r="BIM125" s="11"/>
      <c r="BIN125" s="11"/>
      <c r="BIO125" s="11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11"/>
      <c r="BJC125" s="11"/>
      <c r="BJD125" s="11"/>
      <c r="BJE125" s="11"/>
      <c r="BJF125" s="11"/>
      <c r="BJG125" s="11"/>
      <c r="BJH125" s="11"/>
      <c r="BJI125" s="11"/>
      <c r="BJJ125" s="11"/>
      <c r="BJK125" s="11"/>
      <c r="BJL125" s="11"/>
      <c r="BJM125" s="11"/>
      <c r="BJN125" s="11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11"/>
      <c r="BKB125" s="11"/>
      <c r="BKC125" s="11"/>
      <c r="BKD125" s="11"/>
      <c r="BKE125" s="11"/>
      <c r="BKF125" s="11"/>
      <c r="BKG125" s="11"/>
      <c r="BKH125" s="11"/>
      <c r="BKI125" s="11"/>
      <c r="BKJ125" s="11"/>
      <c r="BKK125" s="11"/>
      <c r="BKL125" s="11"/>
      <c r="BKM125" s="11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11"/>
      <c r="BLA125" s="11"/>
      <c r="BLB125" s="11"/>
      <c r="BLC125" s="11"/>
      <c r="BLD125" s="11"/>
      <c r="BLE125" s="11"/>
      <c r="BLF125" s="11"/>
      <c r="BLG125" s="11"/>
      <c r="BLH125" s="11"/>
      <c r="BLI125" s="11"/>
      <c r="BLJ125" s="11"/>
      <c r="BLK125" s="11"/>
      <c r="BLL125" s="11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11"/>
      <c r="BLZ125" s="11"/>
      <c r="BMA125" s="11"/>
      <c r="BMB125" s="11"/>
      <c r="BMC125" s="11"/>
      <c r="BMD125" s="11"/>
      <c r="BME125" s="11"/>
      <c r="BMF125" s="11"/>
      <c r="BMG125" s="11"/>
      <c r="BMH125" s="11"/>
      <c r="BMI125" s="11"/>
      <c r="BMJ125" s="11"/>
      <c r="BMK125" s="11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11"/>
      <c r="BMY125" s="11"/>
      <c r="BMZ125" s="11"/>
      <c r="BNA125" s="11"/>
      <c r="BNB125" s="11"/>
      <c r="BNC125" s="11"/>
      <c r="BND125" s="11"/>
      <c r="BNE125" s="11"/>
      <c r="BNF125" s="11"/>
      <c r="BNG125" s="11"/>
      <c r="BNH125" s="11"/>
      <c r="BNI125" s="11"/>
      <c r="BNJ125" s="11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11"/>
      <c r="BNX125" s="11"/>
      <c r="BNY125" s="11"/>
      <c r="BNZ125" s="11"/>
      <c r="BOA125" s="11"/>
      <c r="BOB125" s="11"/>
      <c r="BOC125" s="11"/>
      <c r="BOD125" s="11"/>
      <c r="BOE125" s="11"/>
      <c r="BOF125" s="11"/>
      <c r="BOG125" s="11"/>
      <c r="BOH125" s="11"/>
      <c r="BOI125" s="11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11"/>
      <c r="BOW125" s="11"/>
      <c r="BOX125" s="11"/>
      <c r="BOY125" s="11"/>
      <c r="BOZ125" s="11"/>
      <c r="BPA125" s="11"/>
      <c r="BPB125" s="11"/>
      <c r="BPC125" s="11"/>
      <c r="BPD125" s="11"/>
      <c r="BPE125" s="11"/>
      <c r="BPF125" s="11"/>
      <c r="BPG125" s="11"/>
      <c r="BPH125" s="11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11"/>
      <c r="BPV125" s="11"/>
      <c r="BPW125" s="11"/>
      <c r="BPX125" s="11"/>
      <c r="BPY125" s="11"/>
      <c r="BPZ125" s="11"/>
      <c r="BQA125" s="11"/>
      <c r="BQB125" s="11"/>
      <c r="BQC125" s="11"/>
      <c r="BQD125" s="11"/>
      <c r="BQE125" s="11"/>
      <c r="BQF125" s="11"/>
      <c r="BQG125" s="11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11"/>
      <c r="BQU125" s="11"/>
      <c r="BQV125" s="11"/>
      <c r="BQW125" s="11"/>
      <c r="BQX125" s="11"/>
      <c r="BQY125" s="11"/>
      <c r="BQZ125" s="11"/>
      <c r="BRA125" s="11"/>
      <c r="BRB125" s="11"/>
      <c r="BRC125" s="11"/>
      <c r="BRD125" s="11"/>
      <c r="BRE125" s="11"/>
      <c r="BRF125" s="11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11"/>
      <c r="BRT125" s="11"/>
      <c r="BRU125" s="11"/>
      <c r="BRV125" s="11"/>
      <c r="BRW125" s="11"/>
      <c r="BRX125" s="11"/>
      <c r="BRY125" s="11"/>
      <c r="BRZ125" s="11"/>
      <c r="BSA125" s="11"/>
      <c r="BSB125" s="11"/>
      <c r="BSC125" s="11"/>
      <c r="BSD125" s="11"/>
      <c r="BSE125" s="11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11"/>
      <c r="BSS125" s="11"/>
      <c r="BST125" s="11"/>
      <c r="BSU125" s="11"/>
      <c r="BSV125" s="11"/>
      <c r="BSW125" s="11"/>
      <c r="BSX125" s="11"/>
      <c r="BSY125" s="11"/>
      <c r="BSZ125" s="11"/>
      <c r="BTA125" s="11"/>
      <c r="BTB125" s="11"/>
      <c r="BTC125" s="11"/>
      <c r="BTD125" s="11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11"/>
      <c r="BTR125" s="11"/>
      <c r="BTS125" s="11"/>
      <c r="BTT125" s="11"/>
      <c r="BTU125" s="11"/>
      <c r="BTV125" s="11"/>
      <c r="BTW125" s="11"/>
      <c r="BTX125" s="11"/>
      <c r="BTY125" s="11"/>
      <c r="BTZ125" s="11"/>
      <c r="BUA125" s="11"/>
      <c r="BUB125" s="11"/>
      <c r="BUC125" s="11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11"/>
      <c r="BUQ125" s="11"/>
      <c r="BUR125" s="11"/>
      <c r="BUS125" s="11"/>
      <c r="BUT125" s="11"/>
      <c r="BUU125" s="11"/>
      <c r="BUV125" s="11"/>
      <c r="BUW125" s="11"/>
      <c r="BUX125" s="11"/>
      <c r="BUY125" s="11"/>
      <c r="BUZ125" s="11"/>
      <c r="BVA125" s="11"/>
      <c r="BVB125" s="11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11"/>
      <c r="BVP125" s="11"/>
      <c r="BVQ125" s="11"/>
      <c r="BVR125" s="11"/>
      <c r="BVS125" s="11"/>
      <c r="BVT125" s="11"/>
      <c r="BVU125" s="11"/>
      <c r="BVV125" s="11"/>
      <c r="BVW125" s="11"/>
      <c r="BVX125" s="11"/>
      <c r="BVY125" s="11"/>
      <c r="BVZ125" s="11"/>
      <c r="BWA125" s="11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11"/>
      <c r="BWO125" s="11"/>
      <c r="BWP125" s="11"/>
      <c r="BWQ125" s="11"/>
      <c r="BWR125" s="11"/>
      <c r="BWS125" s="11"/>
      <c r="BWT125" s="11"/>
      <c r="BWU125" s="11"/>
      <c r="BWV125" s="11"/>
      <c r="BWW125" s="11"/>
      <c r="BWX125" s="11"/>
      <c r="BWY125" s="11"/>
      <c r="BWZ125" s="11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11"/>
      <c r="BXN125" s="11"/>
      <c r="BXO125" s="11"/>
      <c r="BXP125" s="11"/>
      <c r="BXQ125" s="11"/>
      <c r="BXR125" s="11"/>
      <c r="BXS125" s="11"/>
      <c r="BXT125" s="11"/>
      <c r="BXU125" s="11"/>
      <c r="BXV125" s="11"/>
      <c r="BXW125" s="11"/>
      <c r="BXX125" s="11"/>
      <c r="BXY125" s="11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11"/>
      <c r="BYM125" s="11"/>
      <c r="BYN125" s="11"/>
      <c r="BYO125" s="11"/>
      <c r="BYP125" s="11"/>
      <c r="BYQ125" s="11"/>
      <c r="BYR125" s="11"/>
      <c r="BYS125" s="11"/>
      <c r="BYT125" s="11"/>
      <c r="BYU125" s="11"/>
      <c r="BYV125" s="11"/>
      <c r="BYW125" s="11"/>
      <c r="BYX125" s="11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</row>
    <row r="126" spans="1:2038" s="10" customFormat="1" ht="16.5" customHeight="1">
      <c r="A126" s="678" t="s">
        <v>183</v>
      </c>
      <c r="B126" s="597"/>
      <c r="C126" s="597"/>
      <c r="D126" s="597"/>
      <c r="E126" s="598"/>
      <c r="F126" s="302"/>
      <c r="G126" s="302"/>
      <c r="H126" s="7"/>
      <c r="I126" s="7"/>
      <c r="J126" s="55" t="s">
        <v>143</v>
      </c>
      <c r="K126" s="124" t="s">
        <v>144</v>
      </c>
      <c r="L126" s="33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11"/>
      <c r="AMZ126" s="11"/>
      <c r="ANA126" s="11"/>
      <c r="ANB126" s="11"/>
      <c r="ANC126" s="11"/>
      <c r="AND126" s="11"/>
      <c r="ANE126" s="11"/>
      <c r="ANF126" s="11"/>
      <c r="ANG126" s="11"/>
      <c r="ANH126" s="11"/>
      <c r="ANI126" s="11"/>
      <c r="ANJ126" s="11"/>
      <c r="ANK126" s="11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11"/>
      <c r="ANY126" s="11"/>
      <c r="ANZ126" s="11"/>
      <c r="AOA126" s="11"/>
      <c r="AOB126" s="11"/>
      <c r="AOC126" s="11"/>
      <c r="AOD126" s="11"/>
      <c r="AOE126" s="11"/>
      <c r="AOF126" s="11"/>
      <c r="AOG126" s="11"/>
      <c r="AOH126" s="11"/>
      <c r="AOI126" s="11"/>
      <c r="AOJ126" s="11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11"/>
      <c r="AOX126" s="11"/>
      <c r="AOY126" s="11"/>
      <c r="AOZ126" s="11"/>
      <c r="APA126" s="11"/>
      <c r="APB126" s="11"/>
      <c r="APC126" s="11"/>
      <c r="APD126" s="11"/>
      <c r="APE126" s="11"/>
      <c r="APF126" s="11"/>
      <c r="APG126" s="11"/>
      <c r="APH126" s="11"/>
      <c r="API126" s="11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11"/>
      <c r="APW126" s="11"/>
      <c r="APX126" s="11"/>
      <c r="APY126" s="11"/>
      <c r="APZ126" s="11"/>
      <c r="AQA126" s="11"/>
      <c r="AQB126" s="11"/>
      <c r="AQC126" s="11"/>
      <c r="AQD126" s="11"/>
      <c r="AQE126" s="11"/>
      <c r="AQF126" s="11"/>
      <c r="AQG126" s="11"/>
      <c r="AQH126" s="11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11"/>
      <c r="AQV126" s="11"/>
      <c r="AQW126" s="11"/>
      <c r="AQX126" s="11"/>
      <c r="AQY126" s="11"/>
      <c r="AQZ126" s="11"/>
      <c r="ARA126" s="11"/>
      <c r="ARB126" s="11"/>
      <c r="ARC126" s="11"/>
      <c r="ARD126" s="11"/>
      <c r="ARE126" s="11"/>
      <c r="ARF126" s="11"/>
      <c r="ARG126" s="11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11"/>
      <c r="ARU126" s="11"/>
      <c r="ARV126" s="11"/>
      <c r="ARW126" s="11"/>
      <c r="ARX126" s="11"/>
      <c r="ARY126" s="11"/>
      <c r="ARZ126" s="11"/>
      <c r="ASA126" s="11"/>
      <c r="ASB126" s="11"/>
      <c r="ASC126" s="11"/>
      <c r="ASD126" s="11"/>
      <c r="ASE126" s="11"/>
      <c r="ASF126" s="11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11"/>
      <c r="AST126" s="11"/>
      <c r="ASU126" s="11"/>
      <c r="ASV126" s="11"/>
      <c r="ASW126" s="11"/>
      <c r="ASX126" s="11"/>
      <c r="ASY126" s="11"/>
      <c r="ASZ126" s="11"/>
      <c r="ATA126" s="11"/>
      <c r="ATB126" s="11"/>
      <c r="ATC126" s="11"/>
      <c r="ATD126" s="11"/>
      <c r="ATE126" s="11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11"/>
      <c r="ATS126" s="11"/>
      <c r="ATT126" s="11"/>
      <c r="ATU126" s="11"/>
      <c r="ATV126" s="11"/>
      <c r="ATW126" s="11"/>
      <c r="ATX126" s="11"/>
      <c r="ATY126" s="11"/>
      <c r="ATZ126" s="11"/>
      <c r="AUA126" s="11"/>
      <c r="AUB126" s="11"/>
      <c r="AUC126" s="11"/>
      <c r="AUD126" s="11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11"/>
      <c r="AUR126" s="11"/>
      <c r="AUS126" s="11"/>
      <c r="AUT126" s="11"/>
      <c r="AUU126" s="11"/>
      <c r="AUV126" s="11"/>
      <c r="AUW126" s="11"/>
      <c r="AUX126" s="11"/>
      <c r="AUY126" s="11"/>
      <c r="AUZ126" s="11"/>
      <c r="AVA126" s="11"/>
      <c r="AVB126" s="11"/>
      <c r="AVC126" s="11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11"/>
      <c r="AVQ126" s="11"/>
      <c r="AVR126" s="11"/>
      <c r="AVS126" s="11"/>
      <c r="AVT126" s="11"/>
      <c r="AVU126" s="11"/>
      <c r="AVV126" s="11"/>
      <c r="AVW126" s="11"/>
      <c r="AVX126" s="11"/>
      <c r="AVY126" s="11"/>
      <c r="AVZ126" s="11"/>
      <c r="AWA126" s="11"/>
      <c r="AWB126" s="11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11"/>
      <c r="AWP126" s="11"/>
      <c r="AWQ126" s="11"/>
      <c r="AWR126" s="11"/>
      <c r="AWS126" s="11"/>
      <c r="AWT126" s="11"/>
      <c r="AWU126" s="11"/>
      <c r="AWV126" s="11"/>
      <c r="AWW126" s="11"/>
      <c r="AWX126" s="11"/>
      <c r="AWY126" s="11"/>
      <c r="AWZ126" s="11"/>
      <c r="AXA126" s="11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11"/>
      <c r="AXO126" s="11"/>
      <c r="AXP126" s="11"/>
      <c r="AXQ126" s="11"/>
      <c r="AXR126" s="11"/>
      <c r="AXS126" s="11"/>
      <c r="AXT126" s="11"/>
      <c r="AXU126" s="11"/>
      <c r="AXV126" s="11"/>
      <c r="AXW126" s="11"/>
      <c r="AXX126" s="11"/>
      <c r="AXY126" s="11"/>
      <c r="AXZ126" s="11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11"/>
      <c r="AYN126" s="11"/>
      <c r="AYO126" s="11"/>
      <c r="AYP126" s="11"/>
      <c r="AYQ126" s="11"/>
      <c r="AYR126" s="11"/>
      <c r="AYS126" s="11"/>
      <c r="AYT126" s="11"/>
      <c r="AYU126" s="11"/>
      <c r="AYV126" s="11"/>
      <c r="AYW126" s="11"/>
      <c r="AYX126" s="11"/>
      <c r="AYY126" s="11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11"/>
      <c r="AZM126" s="11"/>
      <c r="AZN126" s="11"/>
      <c r="AZO126" s="11"/>
      <c r="AZP126" s="11"/>
      <c r="AZQ126" s="11"/>
      <c r="AZR126" s="11"/>
      <c r="AZS126" s="11"/>
      <c r="AZT126" s="11"/>
      <c r="AZU126" s="11"/>
      <c r="AZV126" s="11"/>
      <c r="AZW126" s="11"/>
      <c r="AZX126" s="11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11"/>
      <c r="BAL126" s="11"/>
      <c r="BAM126" s="11"/>
      <c r="BAN126" s="11"/>
      <c r="BAO126" s="11"/>
      <c r="BAP126" s="11"/>
      <c r="BAQ126" s="11"/>
      <c r="BAR126" s="11"/>
      <c r="BAS126" s="11"/>
      <c r="BAT126" s="11"/>
      <c r="BAU126" s="11"/>
      <c r="BAV126" s="11"/>
      <c r="BAW126" s="11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11"/>
      <c r="BBK126" s="11"/>
      <c r="BBL126" s="11"/>
      <c r="BBM126" s="11"/>
      <c r="BBN126" s="11"/>
      <c r="BBO126" s="11"/>
      <c r="BBP126" s="11"/>
      <c r="BBQ126" s="11"/>
      <c r="BBR126" s="11"/>
      <c r="BBS126" s="11"/>
      <c r="BBT126" s="11"/>
      <c r="BBU126" s="11"/>
      <c r="BBV126" s="11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11"/>
      <c r="BCJ126" s="11"/>
      <c r="BCK126" s="11"/>
      <c r="BCL126" s="11"/>
      <c r="BCM126" s="11"/>
      <c r="BCN126" s="11"/>
      <c r="BCO126" s="11"/>
      <c r="BCP126" s="11"/>
      <c r="BCQ126" s="11"/>
      <c r="BCR126" s="11"/>
      <c r="BCS126" s="11"/>
      <c r="BCT126" s="11"/>
      <c r="BCU126" s="11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11"/>
      <c r="BDI126" s="11"/>
      <c r="BDJ126" s="11"/>
      <c r="BDK126" s="11"/>
      <c r="BDL126" s="11"/>
      <c r="BDM126" s="11"/>
      <c r="BDN126" s="11"/>
      <c r="BDO126" s="11"/>
      <c r="BDP126" s="11"/>
      <c r="BDQ126" s="11"/>
      <c r="BDR126" s="11"/>
      <c r="BDS126" s="11"/>
      <c r="BDT126" s="11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11"/>
      <c r="BEH126" s="11"/>
      <c r="BEI126" s="11"/>
      <c r="BEJ126" s="11"/>
      <c r="BEK126" s="11"/>
      <c r="BEL126" s="11"/>
      <c r="BEM126" s="11"/>
      <c r="BEN126" s="11"/>
      <c r="BEO126" s="11"/>
      <c r="BEP126" s="11"/>
      <c r="BEQ126" s="11"/>
      <c r="BER126" s="11"/>
      <c r="BES126" s="11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11"/>
      <c r="BFG126" s="11"/>
      <c r="BFH126" s="11"/>
      <c r="BFI126" s="11"/>
      <c r="BFJ126" s="11"/>
      <c r="BFK126" s="11"/>
      <c r="BFL126" s="11"/>
      <c r="BFM126" s="11"/>
      <c r="BFN126" s="11"/>
      <c r="BFO126" s="11"/>
      <c r="BFP126" s="11"/>
      <c r="BFQ126" s="11"/>
      <c r="BFR126" s="11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11"/>
      <c r="BGF126" s="11"/>
      <c r="BGG126" s="11"/>
      <c r="BGH126" s="11"/>
      <c r="BGI126" s="11"/>
      <c r="BGJ126" s="11"/>
      <c r="BGK126" s="11"/>
      <c r="BGL126" s="11"/>
      <c r="BGM126" s="11"/>
      <c r="BGN126" s="11"/>
      <c r="BGO126" s="11"/>
      <c r="BGP126" s="11"/>
      <c r="BGQ126" s="11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11"/>
      <c r="BHE126" s="11"/>
      <c r="BHF126" s="11"/>
      <c r="BHG126" s="11"/>
      <c r="BHH126" s="11"/>
      <c r="BHI126" s="11"/>
      <c r="BHJ126" s="11"/>
      <c r="BHK126" s="11"/>
      <c r="BHL126" s="11"/>
      <c r="BHM126" s="11"/>
      <c r="BHN126" s="11"/>
      <c r="BHO126" s="11"/>
      <c r="BHP126" s="11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11"/>
      <c r="BID126" s="11"/>
      <c r="BIE126" s="11"/>
      <c r="BIF126" s="11"/>
      <c r="BIG126" s="11"/>
      <c r="BIH126" s="11"/>
      <c r="BII126" s="11"/>
      <c r="BIJ126" s="11"/>
      <c r="BIK126" s="11"/>
      <c r="BIL126" s="11"/>
      <c r="BIM126" s="11"/>
      <c r="BIN126" s="11"/>
      <c r="BIO126" s="11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11"/>
      <c r="BJC126" s="11"/>
      <c r="BJD126" s="11"/>
      <c r="BJE126" s="11"/>
      <c r="BJF126" s="11"/>
      <c r="BJG126" s="11"/>
      <c r="BJH126" s="11"/>
      <c r="BJI126" s="11"/>
      <c r="BJJ126" s="11"/>
      <c r="BJK126" s="11"/>
      <c r="BJL126" s="11"/>
      <c r="BJM126" s="11"/>
      <c r="BJN126" s="11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11"/>
      <c r="BKB126" s="11"/>
      <c r="BKC126" s="11"/>
      <c r="BKD126" s="11"/>
      <c r="BKE126" s="11"/>
      <c r="BKF126" s="11"/>
      <c r="BKG126" s="11"/>
      <c r="BKH126" s="11"/>
      <c r="BKI126" s="11"/>
      <c r="BKJ126" s="11"/>
      <c r="BKK126" s="11"/>
      <c r="BKL126" s="11"/>
      <c r="BKM126" s="11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11"/>
      <c r="BLA126" s="11"/>
      <c r="BLB126" s="11"/>
      <c r="BLC126" s="11"/>
      <c r="BLD126" s="11"/>
      <c r="BLE126" s="11"/>
      <c r="BLF126" s="11"/>
      <c r="BLG126" s="11"/>
      <c r="BLH126" s="11"/>
      <c r="BLI126" s="11"/>
      <c r="BLJ126" s="11"/>
      <c r="BLK126" s="11"/>
      <c r="BLL126" s="11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11"/>
      <c r="BLZ126" s="11"/>
      <c r="BMA126" s="11"/>
      <c r="BMB126" s="11"/>
      <c r="BMC126" s="11"/>
      <c r="BMD126" s="11"/>
      <c r="BME126" s="11"/>
      <c r="BMF126" s="11"/>
      <c r="BMG126" s="11"/>
      <c r="BMH126" s="11"/>
      <c r="BMI126" s="11"/>
      <c r="BMJ126" s="11"/>
      <c r="BMK126" s="11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11"/>
      <c r="BMY126" s="11"/>
      <c r="BMZ126" s="11"/>
      <c r="BNA126" s="11"/>
      <c r="BNB126" s="11"/>
      <c r="BNC126" s="11"/>
      <c r="BND126" s="11"/>
      <c r="BNE126" s="11"/>
      <c r="BNF126" s="11"/>
      <c r="BNG126" s="11"/>
      <c r="BNH126" s="11"/>
      <c r="BNI126" s="11"/>
      <c r="BNJ126" s="11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11"/>
      <c r="BNX126" s="11"/>
      <c r="BNY126" s="11"/>
      <c r="BNZ126" s="11"/>
      <c r="BOA126" s="11"/>
      <c r="BOB126" s="11"/>
      <c r="BOC126" s="11"/>
      <c r="BOD126" s="11"/>
      <c r="BOE126" s="11"/>
      <c r="BOF126" s="11"/>
      <c r="BOG126" s="11"/>
      <c r="BOH126" s="11"/>
      <c r="BOI126" s="11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11"/>
      <c r="BOW126" s="11"/>
      <c r="BOX126" s="11"/>
      <c r="BOY126" s="11"/>
      <c r="BOZ126" s="11"/>
      <c r="BPA126" s="11"/>
      <c r="BPB126" s="11"/>
      <c r="BPC126" s="11"/>
      <c r="BPD126" s="11"/>
      <c r="BPE126" s="11"/>
      <c r="BPF126" s="11"/>
      <c r="BPG126" s="11"/>
      <c r="BPH126" s="11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11"/>
      <c r="BPV126" s="11"/>
      <c r="BPW126" s="11"/>
      <c r="BPX126" s="11"/>
      <c r="BPY126" s="11"/>
      <c r="BPZ126" s="11"/>
      <c r="BQA126" s="11"/>
      <c r="BQB126" s="11"/>
      <c r="BQC126" s="11"/>
      <c r="BQD126" s="11"/>
      <c r="BQE126" s="11"/>
      <c r="BQF126" s="11"/>
      <c r="BQG126" s="11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11"/>
      <c r="BQU126" s="11"/>
      <c r="BQV126" s="11"/>
      <c r="BQW126" s="11"/>
      <c r="BQX126" s="11"/>
      <c r="BQY126" s="11"/>
      <c r="BQZ126" s="11"/>
      <c r="BRA126" s="11"/>
      <c r="BRB126" s="11"/>
      <c r="BRC126" s="11"/>
      <c r="BRD126" s="11"/>
      <c r="BRE126" s="11"/>
      <c r="BRF126" s="11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11"/>
      <c r="BRT126" s="11"/>
      <c r="BRU126" s="11"/>
      <c r="BRV126" s="11"/>
      <c r="BRW126" s="11"/>
      <c r="BRX126" s="11"/>
      <c r="BRY126" s="11"/>
      <c r="BRZ126" s="11"/>
      <c r="BSA126" s="11"/>
      <c r="BSB126" s="11"/>
      <c r="BSC126" s="11"/>
      <c r="BSD126" s="11"/>
      <c r="BSE126" s="11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11"/>
      <c r="BSS126" s="11"/>
      <c r="BST126" s="11"/>
      <c r="BSU126" s="11"/>
      <c r="BSV126" s="11"/>
      <c r="BSW126" s="11"/>
      <c r="BSX126" s="11"/>
      <c r="BSY126" s="11"/>
      <c r="BSZ126" s="11"/>
      <c r="BTA126" s="11"/>
      <c r="BTB126" s="11"/>
      <c r="BTC126" s="11"/>
      <c r="BTD126" s="11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11"/>
      <c r="BTR126" s="11"/>
      <c r="BTS126" s="11"/>
      <c r="BTT126" s="11"/>
      <c r="BTU126" s="11"/>
      <c r="BTV126" s="11"/>
      <c r="BTW126" s="11"/>
      <c r="BTX126" s="11"/>
      <c r="BTY126" s="11"/>
      <c r="BTZ126" s="11"/>
      <c r="BUA126" s="11"/>
      <c r="BUB126" s="11"/>
      <c r="BUC126" s="11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11"/>
      <c r="BUQ126" s="11"/>
      <c r="BUR126" s="11"/>
      <c r="BUS126" s="11"/>
      <c r="BUT126" s="11"/>
      <c r="BUU126" s="11"/>
      <c r="BUV126" s="11"/>
      <c r="BUW126" s="11"/>
      <c r="BUX126" s="11"/>
      <c r="BUY126" s="11"/>
      <c r="BUZ126" s="11"/>
      <c r="BVA126" s="11"/>
      <c r="BVB126" s="11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11"/>
      <c r="BVP126" s="11"/>
      <c r="BVQ126" s="11"/>
      <c r="BVR126" s="11"/>
      <c r="BVS126" s="11"/>
      <c r="BVT126" s="11"/>
      <c r="BVU126" s="11"/>
      <c r="BVV126" s="11"/>
      <c r="BVW126" s="11"/>
      <c r="BVX126" s="11"/>
      <c r="BVY126" s="11"/>
      <c r="BVZ126" s="11"/>
      <c r="BWA126" s="11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11"/>
      <c r="BWO126" s="11"/>
      <c r="BWP126" s="11"/>
      <c r="BWQ126" s="11"/>
      <c r="BWR126" s="11"/>
      <c r="BWS126" s="11"/>
      <c r="BWT126" s="11"/>
      <c r="BWU126" s="11"/>
      <c r="BWV126" s="11"/>
      <c r="BWW126" s="11"/>
      <c r="BWX126" s="11"/>
      <c r="BWY126" s="11"/>
      <c r="BWZ126" s="11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11"/>
      <c r="BXN126" s="11"/>
      <c r="BXO126" s="11"/>
      <c r="BXP126" s="11"/>
      <c r="BXQ126" s="11"/>
      <c r="BXR126" s="11"/>
      <c r="BXS126" s="11"/>
      <c r="BXT126" s="11"/>
      <c r="BXU126" s="11"/>
      <c r="BXV126" s="11"/>
      <c r="BXW126" s="11"/>
      <c r="BXX126" s="11"/>
      <c r="BXY126" s="11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11"/>
      <c r="BYM126" s="11"/>
      <c r="BYN126" s="11"/>
      <c r="BYO126" s="11"/>
      <c r="BYP126" s="11"/>
      <c r="BYQ126" s="11"/>
      <c r="BYR126" s="11"/>
      <c r="BYS126" s="11"/>
      <c r="BYT126" s="11"/>
      <c r="BYU126" s="11"/>
      <c r="BYV126" s="11"/>
      <c r="BYW126" s="11"/>
      <c r="BYX126" s="11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</row>
    <row r="127" spans="1:2038" s="10" customFormat="1" ht="16.5" customHeight="1">
      <c r="A127" s="860" t="s">
        <v>591</v>
      </c>
      <c r="B127" s="861"/>
      <c r="C127" s="861"/>
      <c r="D127" s="861"/>
      <c r="E127" s="862"/>
      <c r="F127" s="302"/>
      <c r="G127" s="302"/>
      <c r="H127" s="7"/>
      <c r="I127" s="7"/>
      <c r="J127" s="56">
        <v>1350</v>
      </c>
      <c r="K127" s="124">
        <v>5</v>
      </c>
      <c r="L127" s="33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</row>
    <row r="128" spans="1:2038" s="10" customFormat="1" ht="16.5" customHeight="1">
      <c r="A128" s="829" t="s">
        <v>177</v>
      </c>
      <c r="B128" s="784"/>
      <c r="C128" s="784"/>
      <c r="D128" s="784"/>
      <c r="E128" s="785"/>
      <c r="F128" s="302"/>
      <c r="G128" s="302"/>
      <c r="H128" s="7"/>
      <c r="I128" s="7"/>
      <c r="J128" s="56">
        <v>40</v>
      </c>
      <c r="K128" s="124">
        <v>0.17</v>
      </c>
      <c r="L128" s="33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</row>
    <row r="129" spans="1:2038" s="10" customFormat="1" ht="16.5" customHeight="1">
      <c r="A129" s="829" t="s">
        <v>185</v>
      </c>
      <c r="B129" s="784"/>
      <c r="C129" s="784"/>
      <c r="D129" s="784"/>
      <c r="E129" s="785"/>
      <c r="F129" s="302"/>
      <c r="G129" s="302"/>
      <c r="H129" s="7"/>
      <c r="I129" s="7"/>
      <c r="J129" s="56">
        <v>50</v>
      </c>
      <c r="K129" s="124">
        <v>0.02</v>
      </c>
      <c r="L129" s="33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  <c r="APW129" s="11"/>
      <c r="APX129" s="11"/>
      <c r="APY129" s="11"/>
      <c r="APZ129" s="11"/>
      <c r="AQA129" s="11"/>
      <c r="AQB129" s="11"/>
      <c r="AQC129" s="11"/>
      <c r="AQD129" s="11"/>
      <c r="AQE129" s="11"/>
      <c r="AQF129" s="11"/>
      <c r="AQG129" s="11"/>
      <c r="AQH129" s="11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11"/>
      <c r="AQV129" s="11"/>
      <c r="AQW129" s="11"/>
      <c r="AQX129" s="11"/>
      <c r="AQY129" s="11"/>
      <c r="AQZ129" s="11"/>
      <c r="ARA129" s="11"/>
      <c r="ARB129" s="11"/>
      <c r="ARC129" s="11"/>
      <c r="ARD129" s="11"/>
      <c r="ARE129" s="11"/>
      <c r="ARF129" s="11"/>
      <c r="ARG129" s="11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11"/>
      <c r="ARU129" s="11"/>
      <c r="ARV129" s="11"/>
      <c r="ARW129" s="11"/>
      <c r="ARX129" s="11"/>
      <c r="ARY129" s="11"/>
      <c r="ARZ129" s="11"/>
      <c r="ASA129" s="11"/>
      <c r="ASB129" s="11"/>
      <c r="ASC129" s="11"/>
      <c r="ASD129" s="11"/>
      <c r="ASE129" s="11"/>
      <c r="ASF129" s="11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11"/>
      <c r="AST129" s="11"/>
      <c r="ASU129" s="11"/>
      <c r="ASV129" s="11"/>
      <c r="ASW129" s="11"/>
      <c r="ASX129" s="11"/>
      <c r="ASY129" s="11"/>
      <c r="ASZ129" s="11"/>
      <c r="ATA129" s="11"/>
      <c r="ATB129" s="11"/>
      <c r="ATC129" s="11"/>
      <c r="ATD129" s="11"/>
      <c r="ATE129" s="11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11"/>
      <c r="ATS129" s="11"/>
      <c r="ATT129" s="11"/>
      <c r="ATU129" s="11"/>
      <c r="ATV129" s="11"/>
      <c r="ATW129" s="11"/>
      <c r="ATX129" s="11"/>
      <c r="ATY129" s="11"/>
      <c r="ATZ129" s="11"/>
      <c r="AUA129" s="11"/>
      <c r="AUB129" s="11"/>
      <c r="AUC129" s="11"/>
      <c r="AUD129" s="11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11"/>
      <c r="AUR129" s="11"/>
      <c r="AUS129" s="11"/>
      <c r="AUT129" s="11"/>
      <c r="AUU129" s="11"/>
      <c r="AUV129" s="11"/>
      <c r="AUW129" s="11"/>
      <c r="AUX129" s="11"/>
      <c r="AUY129" s="11"/>
      <c r="AUZ129" s="11"/>
      <c r="AVA129" s="11"/>
      <c r="AVB129" s="11"/>
      <c r="AVC129" s="11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11"/>
      <c r="AVQ129" s="11"/>
      <c r="AVR129" s="11"/>
      <c r="AVS129" s="11"/>
      <c r="AVT129" s="11"/>
      <c r="AVU129" s="11"/>
      <c r="AVV129" s="11"/>
      <c r="AVW129" s="11"/>
      <c r="AVX129" s="11"/>
      <c r="AVY129" s="11"/>
      <c r="AVZ129" s="11"/>
      <c r="AWA129" s="11"/>
      <c r="AWB129" s="11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11"/>
      <c r="AWP129" s="11"/>
      <c r="AWQ129" s="11"/>
      <c r="AWR129" s="11"/>
      <c r="AWS129" s="11"/>
      <c r="AWT129" s="11"/>
      <c r="AWU129" s="11"/>
      <c r="AWV129" s="11"/>
      <c r="AWW129" s="11"/>
      <c r="AWX129" s="11"/>
      <c r="AWY129" s="11"/>
      <c r="AWZ129" s="11"/>
      <c r="AXA129" s="11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11"/>
      <c r="AXO129" s="11"/>
      <c r="AXP129" s="11"/>
      <c r="AXQ129" s="11"/>
      <c r="AXR129" s="11"/>
      <c r="AXS129" s="11"/>
      <c r="AXT129" s="11"/>
      <c r="AXU129" s="11"/>
      <c r="AXV129" s="11"/>
      <c r="AXW129" s="11"/>
      <c r="AXX129" s="11"/>
      <c r="AXY129" s="11"/>
      <c r="AXZ129" s="11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11"/>
      <c r="AYN129" s="11"/>
      <c r="AYO129" s="11"/>
      <c r="AYP129" s="11"/>
      <c r="AYQ129" s="11"/>
      <c r="AYR129" s="11"/>
      <c r="AYS129" s="11"/>
      <c r="AYT129" s="11"/>
      <c r="AYU129" s="11"/>
      <c r="AYV129" s="11"/>
      <c r="AYW129" s="11"/>
      <c r="AYX129" s="11"/>
      <c r="AYY129" s="11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11"/>
      <c r="AZM129" s="11"/>
      <c r="AZN129" s="11"/>
      <c r="AZO129" s="11"/>
      <c r="AZP129" s="11"/>
      <c r="AZQ129" s="11"/>
      <c r="AZR129" s="11"/>
      <c r="AZS129" s="11"/>
      <c r="AZT129" s="11"/>
      <c r="AZU129" s="11"/>
      <c r="AZV129" s="11"/>
      <c r="AZW129" s="11"/>
      <c r="AZX129" s="11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11"/>
      <c r="BAL129" s="11"/>
      <c r="BAM129" s="11"/>
      <c r="BAN129" s="11"/>
      <c r="BAO129" s="11"/>
      <c r="BAP129" s="11"/>
      <c r="BAQ129" s="11"/>
      <c r="BAR129" s="11"/>
      <c r="BAS129" s="11"/>
      <c r="BAT129" s="11"/>
      <c r="BAU129" s="11"/>
      <c r="BAV129" s="11"/>
      <c r="BAW129" s="11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11"/>
      <c r="BBK129" s="11"/>
      <c r="BBL129" s="11"/>
      <c r="BBM129" s="11"/>
      <c r="BBN129" s="11"/>
      <c r="BBO129" s="11"/>
      <c r="BBP129" s="11"/>
      <c r="BBQ129" s="11"/>
      <c r="BBR129" s="11"/>
      <c r="BBS129" s="11"/>
      <c r="BBT129" s="11"/>
      <c r="BBU129" s="11"/>
      <c r="BBV129" s="11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11"/>
      <c r="BCJ129" s="11"/>
      <c r="BCK129" s="11"/>
      <c r="BCL129" s="11"/>
      <c r="BCM129" s="11"/>
      <c r="BCN129" s="11"/>
      <c r="BCO129" s="11"/>
      <c r="BCP129" s="11"/>
      <c r="BCQ129" s="11"/>
      <c r="BCR129" s="11"/>
      <c r="BCS129" s="11"/>
      <c r="BCT129" s="11"/>
      <c r="BCU129" s="11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11"/>
      <c r="BDI129" s="11"/>
      <c r="BDJ129" s="11"/>
      <c r="BDK129" s="11"/>
      <c r="BDL129" s="11"/>
      <c r="BDM129" s="11"/>
      <c r="BDN129" s="11"/>
      <c r="BDO129" s="11"/>
      <c r="BDP129" s="11"/>
      <c r="BDQ129" s="11"/>
      <c r="BDR129" s="11"/>
      <c r="BDS129" s="11"/>
      <c r="BDT129" s="11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11"/>
      <c r="BEH129" s="11"/>
      <c r="BEI129" s="11"/>
      <c r="BEJ129" s="11"/>
      <c r="BEK129" s="11"/>
      <c r="BEL129" s="11"/>
      <c r="BEM129" s="11"/>
      <c r="BEN129" s="11"/>
      <c r="BEO129" s="11"/>
      <c r="BEP129" s="11"/>
      <c r="BEQ129" s="11"/>
      <c r="BER129" s="11"/>
      <c r="BES129" s="11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11"/>
      <c r="BFG129" s="11"/>
      <c r="BFH129" s="11"/>
      <c r="BFI129" s="11"/>
      <c r="BFJ129" s="11"/>
      <c r="BFK129" s="11"/>
      <c r="BFL129" s="11"/>
      <c r="BFM129" s="11"/>
      <c r="BFN129" s="11"/>
      <c r="BFO129" s="11"/>
      <c r="BFP129" s="11"/>
      <c r="BFQ129" s="11"/>
      <c r="BFR129" s="11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11"/>
      <c r="BGF129" s="11"/>
      <c r="BGG129" s="11"/>
      <c r="BGH129" s="11"/>
      <c r="BGI129" s="11"/>
      <c r="BGJ129" s="11"/>
      <c r="BGK129" s="11"/>
      <c r="BGL129" s="11"/>
      <c r="BGM129" s="11"/>
      <c r="BGN129" s="11"/>
      <c r="BGO129" s="11"/>
      <c r="BGP129" s="11"/>
      <c r="BGQ129" s="11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11"/>
      <c r="BHE129" s="11"/>
      <c r="BHF129" s="11"/>
      <c r="BHG129" s="11"/>
      <c r="BHH129" s="11"/>
      <c r="BHI129" s="11"/>
      <c r="BHJ129" s="11"/>
      <c r="BHK129" s="11"/>
      <c r="BHL129" s="11"/>
      <c r="BHM129" s="11"/>
      <c r="BHN129" s="11"/>
      <c r="BHO129" s="11"/>
      <c r="BHP129" s="11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11"/>
      <c r="BID129" s="11"/>
      <c r="BIE129" s="11"/>
      <c r="BIF129" s="11"/>
      <c r="BIG129" s="11"/>
      <c r="BIH129" s="11"/>
      <c r="BII129" s="11"/>
      <c r="BIJ129" s="11"/>
      <c r="BIK129" s="11"/>
      <c r="BIL129" s="11"/>
      <c r="BIM129" s="11"/>
      <c r="BIN129" s="11"/>
      <c r="BIO129" s="11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11"/>
      <c r="BJC129" s="11"/>
      <c r="BJD129" s="11"/>
      <c r="BJE129" s="11"/>
      <c r="BJF129" s="11"/>
      <c r="BJG129" s="11"/>
      <c r="BJH129" s="11"/>
      <c r="BJI129" s="11"/>
      <c r="BJJ129" s="11"/>
      <c r="BJK129" s="11"/>
      <c r="BJL129" s="11"/>
      <c r="BJM129" s="11"/>
      <c r="BJN129" s="11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11"/>
      <c r="BKB129" s="11"/>
      <c r="BKC129" s="11"/>
      <c r="BKD129" s="11"/>
      <c r="BKE129" s="11"/>
      <c r="BKF129" s="11"/>
      <c r="BKG129" s="11"/>
      <c r="BKH129" s="11"/>
      <c r="BKI129" s="11"/>
      <c r="BKJ129" s="11"/>
      <c r="BKK129" s="11"/>
      <c r="BKL129" s="11"/>
      <c r="BKM129" s="11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11"/>
      <c r="BLA129" s="11"/>
      <c r="BLB129" s="11"/>
      <c r="BLC129" s="11"/>
      <c r="BLD129" s="11"/>
      <c r="BLE129" s="11"/>
      <c r="BLF129" s="11"/>
      <c r="BLG129" s="11"/>
      <c r="BLH129" s="11"/>
      <c r="BLI129" s="11"/>
      <c r="BLJ129" s="11"/>
      <c r="BLK129" s="11"/>
      <c r="BLL129" s="11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11"/>
      <c r="BLZ129" s="11"/>
      <c r="BMA129" s="11"/>
      <c r="BMB129" s="11"/>
      <c r="BMC129" s="11"/>
      <c r="BMD129" s="11"/>
      <c r="BME129" s="11"/>
      <c r="BMF129" s="11"/>
      <c r="BMG129" s="11"/>
      <c r="BMH129" s="11"/>
      <c r="BMI129" s="11"/>
      <c r="BMJ129" s="11"/>
      <c r="BMK129" s="11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11"/>
      <c r="BMY129" s="11"/>
      <c r="BMZ129" s="11"/>
      <c r="BNA129" s="11"/>
      <c r="BNB129" s="11"/>
      <c r="BNC129" s="11"/>
      <c r="BND129" s="11"/>
      <c r="BNE129" s="11"/>
      <c r="BNF129" s="11"/>
      <c r="BNG129" s="11"/>
      <c r="BNH129" s="11"/>
      <c r="BNI129" s="11"/>
      <c r="BNJ129" s="11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11"/>
      <c r="BNX129" s="11"/>
      <c r="BNY129" s="11"/>
      <c r="BNZ129" s="11"/>
      <c r="BOA129" s="11"/>
      <c r="BOB129" s="11"/>
      <c r="BOC129" s="11"/>
      <c r="BOD129" s="11"/>
      <c r="BOE129" s="11"/>
      <c r="BOF129" s="11"/>
      <c r="BOG129" s="11"/>
      <c r="BOH129" s="11"/>
      <c r="BOI129" s="11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11"/>
      <c r="BOW129" s="11"/>
      <c r="BOX129" s="11"/>
      <c r="BOY129" s="11"/>
      <c r="BOZ129" s="11"/>
      <c r="BPA129" s="11"/>
      <c r="BPB129" s="11"/>
      <c r="BPC129" s="11"/>
      <c r="BPD129" s="11"/>
      <c r="BPE129" s="11"/>
      <c r="BPF129" s="11"/>
      <c r="BPG129" s="11"/>
      <c r="BPH129" s="11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11"/>
      <c r="BPV129" s="11"/>
      <c r="BPW129" s="11"/>
      <c r="BPX129" s="11"/>
      <c r="BPY129" s="11"/>
      <c r="BPZ129" s="11"/>
      <c r="BQA129" s="11"/>
      <c r="BQB129" s="11"/>
      <c r="BQC129" s="11"/>
      <c r="BQD129" s="11"/>
      <c r="BQE129" s="11"/>
      <c r="BQF129" s="11"/>
      <c r="BQG129" s="11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11"/>
      <c r="BQU129" s="11"/>
      <c r="BQV129" s="11"/>
      <c r="BQW129" s="11"/>
      <c r="BQX129" s="11"/>
      <c r="BQY129" s="11"/>
      <c r="BQZ129" s="11"/>
      <c r="BRA129" s="11"/>
      <c r="BRB129" s="11"/>
      <c r="BRC129" s="11"/>
      <c r="BRD129" s="11"/>
      <c r="BRE129" s="11"/>
      <c r="BRF129" s="11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11"/>
      <c r="BRT129" s="11"/>
      <c r="BRU129" s="11"/>
      <c r="BRV129" s="11"/>
      <c r="BRW129" s="11"/>
      <c r="BRX129" s="11"/>
      <c r="BRY129" s="11"/>
      <c r="BRZ129" s="11"/>
      <c r="BSA129" s="11"/>
      <c r="BSB129" s="11"/>
      <c r="BSC129" s="11"/>
      <c r="BSD129" s="11"/>
      <c r="BSE129" s="11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11"/>
      <c r="BSS129" s="11"/>
      <c r="BST129" s="11"/>
      <c r="BSU129" s="11"/>
      <c r="BSV129" s="11"/>
      <c r="BSW129" s="11"/>
      <c r="BSX129" s="11"/>
      <c r="BSY129" s="11"/>
      <c r="BSZ129" s="11"/>
      <c r="BTA129" s="11"/>
      <c r="BTB129" s="11"/>
      <c r="BTC129" s="11"/>
      <c r="BTD129" s="11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11"/>
      <c r="BTR129" s="11"/>
      <c r="BTS129" s="11"/>
      <c r="BTT129" s="11"/>
      <c r="BTU129" s="11"/>
      <c r="BTV129" s="11"/>
      <c r="BTW129" s="11"/>
      <c r="BTX129" s="11"/>
      <c r="BTY129" s="11"/>
      <c r="BTZ129" s="11"/>
      <c r="BUA129" s="11"/>
      <c r="BUB129" s="11"/>
      <c r="BUC129" s="11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11"/>
      <c r="BUQ129" s="11"/>
      <c r="BUR129" s="11"/>
      <c r="BUS129" s="11"/>
      <c r="BUT129" s="11"/>
      <c r="BUU129" s="11"/>
      <c r="BUV129" s="11"/>
      <c r="BUW129" s="11"/>
      <c r="BUX129" s="11"/>
      <c r="BUY129" s="11"/>
      <c r="BUZ129" s="11"/>
      <c r="BVA129" s="11"/>
      <c r="BVB129" s="11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11"/>
      <c r="BVP129" s="11"/>
      <c r="BVQ129" s="11"/>
      <c r="BVR129" s="11"/>
      <c r="BVS129" s="11"/>
      <c r="BVT129" s="11"/>
      <c r="BVU129" s="11"/>
      <c r="BVV129" s="11"/>
      <c r="BVW129" s="11"/>
      <c r="BVX129" s="11"/>
      <c r="BVY129" s="11"/>
      <c r="BVZ129" s="11"/>
      <c r="BWA129" s="11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11"/>
      <c r="BWO129" s="11"/>
      <c r="BWP129" s="11"/>
      <c r="BWQ129" s="11"/>
      <c r="BWR129" s="11"/>
      <c r="BWS129" s="11"/>
      <c r="BWT129" s="11"/>
      <c r="BWU129" s="11"/>
      <c r="BWV129" s="11"/>
      <c r="BWW129" s="11"/>
      <c r="BWX129" s="11"/>
      <c r="BWY129" s="11"/>
      <c r="BWZ129" s="11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11"/>
      <c r="BXN129" s="11"/>
      <c r="BXO129" s="11"/>
      <c r="BXP129" s="11"/>
      <c r="BXQ129" s="11"/>
      <c r="BXR129" s="11"/>
      <c r="BXS129" s="11"/>
      <c r="BXT129" s="11"/>
      <c r="BXU129" s="11"/>
      <c r="BXV129" s="11"/>
      <c r="BXW129" s="11"/>
      <c r="BXX129" s="11"/>
      <c r="BXY129" s="11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11"/>
      <c r="BYM129" s="11"/>
      <c r="BYN129" s="11"/>
      <c r="BYO129" s="11"/>
      <c r="BYP129" s="11"/>
      <c r="BYQ129" s="11"/>
      <c r="BYR129" s="11"/>
      <c r="BYS129" s="11"/>
      <c r="BYT129" s="11"/>
      <c r="BYU129" s="11"/>
      <c r="BYV129" s="11"/>
      <c r="BYW129" s="11"/>
      <c r="BYX129" s="11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</row>
    <row r="130" spans="1:2038" s="10" customFormat="1" ht="16.5" customHeight="1">
      <c r="A130" s="829" t="s">
        <v>180</v>
      </c>
      <c r="B130" s="784"/>
      <c r="C130" s="784"/>
      <c r="D130" s="784"/>
      <c r="E130" s="785"/>
      <c r="F130" s="302"/>
      <c r="G130" s="302"/>
      <c r="H130" s="7"/>
      <c r="I130" s="7"/>
      <c r="J130" s="56">
        <v>70</v>
      </c>
      <c r="K130" s="124">
        <v>0.66</v>
      </c>
      <c r="L130" s="33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  <c r="APW130" s="11"/>
      <c r="APX130" s="11"/>
      <c r="APY130" s="11"/>
      <c r="APZ130" s="11"/>
      <c r="AQA130" s="11"/>
      <c r="AQB130" s="11"/>
      <c r="AQC130" s="11"/>
      <c r="AQD130" s="11"/>
      <c r="AQE130" s="11"/>
      <c r="AQF130" s="11"/>
      <c r="AQG130" s="11"/>
      <c r="AQH130" s="11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11"/>
      <c r="AQV130" s="11"/>
      <c r="AQW130" s="11"/>
      <c r="AQX130" s="11"/>
      <c r="AQY130" s="11"/>
      <c r="AQZ130" s="11"/>
      <c r="ARA130" s="11"/>
      <c r="ARB130" s="11"/>
      <c r="ARC130" s="11"/>
      <c r="ARD130" s="11"/>
      <c r="ARE130" s="11"/>
      <c r="ARF130" s="11"/>
      <c r="ARG130" s="11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11"/>
      <c r="ARU130" s="11"/>
      <c r="ARV130" s="11"/>
      <c r="ARW130" s="11"/>
      <c r="ARX130" s="11"/>
      <c r="ARY130" s="11"/>
      <c r="ARZ130" s="11"/>
      <c r="ASA130" s="11"/>
      <c r="ASB130" s="11"/>
      <c r="ASC130" s="11"/>
      <c r="ASD130" s="11"/>
      <c r="ASE130" s="11"/>
      <c r="ASF130" s="11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11"/>
      <c r="AST130" s="11"/>
      <c r="ASU130" s="11"/>
      <c r="ASV130" s="11"/>
      <c r="ASW130" s="11"/>
      <c r="ASX130" s="11"/>
      <c r="ASY130" s="11"/>
      <c r="ASZ130" s="11"/>
      <c r="ATA130" s="11"/>
      <c r="ATB130" s="11"/>
      <c r="ATC130" s="11"/>
      <c r="ATD130" s="11"/>
      <c r="ATE130" s="11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11"/>
      <c r="ATS130" s="11"/>
      <c r="ATT130" s="11"/>
      <c r="ATU130" s="11"/>
      <c r="ATV130" s="11"/>
      <c r="ATW130" s="11"/>
      <c r="ATX130" s="11"/>
      <c r="ATY130" s="11"/>
      <c r="ATZ130" s="11"/>
      <c r="AUA130" s="11"/>
      <c r="AUB130" s="11"/>
      <c r="AUC130" s="11"/>
      <c r="AUD130" s="11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11"/>
      <c r="AUR130" s="11"/>
      <c r="AUS130" s="11"/>
      <c r="AUT130" s="11"/>
      <c r="AUU130" s="11"/>
      <c r="AUV130" s="11"/>
      <c r="AUW130" s="11"/>
      <c r="AUX130" s="11"/>
      <c r="AUY130" s="11"/>
      <c r="AUZ130" s="11"/>
      <c r="AVA130" s="11"/>
      <c r="AVB130" s="11"/>
      <c r="AVC130" s="11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11"/>
      <c r="AVQ130" s="11"/>
      <c r="AVR130" s="11"/>
      <c r="AVS130" s="11"/>
      <c r="AVT130" s="11"/>
      <c r="AVU130" s="11"/>
      <c r="AVV130" s="11"/>
      <c r="AVW130" s="11"/>
      <c r="AVX130" s="11"/>
      <c r="AVY130" s="11"/>
      <c r="AVZ130" s="11"/>
      <c r="AWA130" s="11"/>
      <c r="AWB130" s="11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11"/>
      <c r="AWP130" s="11"/>
      <c r="AWQ130" s="11"/>
      <c r="AWR130" s="11"/>
      <c r="AWS130" s="11"/>
      <c r="AWT130" s="11"/>
      <c r="AWU130" s="11"/>
      <c r="AWV130" s="11"/>
      <c r="AWW130" s="11"/>
      <c r="AWX130" s="11"/>
      <c r="AWY130" s="11"/>
      <c r="AWZ130" s="11"/>
      <c r="AXA130" s="11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11"/>
      <c r="AXO130" s="11"/>
      <c r="AXP130" s="11"/>
      <c r="AXQ130" s="11"/>
      <c r="AXR130" s="11"/>
      <c r="AXS130" s="11"/>
      <c r="AXT130" s="11"/>
      <c r="AXU130" s="11"/>
      <c r="AXV130" s="11"/>
      <c r="AXW130" s="11"/>
      <c r="AXX130" s="11"/>
      <c r="AXY130" s="11"/>
      <c r="AXZ130" s="11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11"/>
      <c r="AYN130" s="11"/>
      <c r="AYO130" s="11"/>
      <c r="AYP130" s="11"/>
      <c r="AYQ130" s="11"/>
      <c r="AYR130" s="11"/>
      <c r="AYS130" s="11"/>
      <c r="AYT130" s="11"/>
      <c r="AYU130" s="11"/>
      <c r="AYV130" s="11"/>
      <c r="AYW130" s="11"/>
      <c r="AYX130" s="11"/>
      <c r="AYY130" s="11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11"/>
      <c r="AZM130" s="11"/>
      <c r="AZN130" s="11"/>
      <c r="AZO130" s="11"/>
      <c r="AZP130" s="11"/>
      <c r="AZQ130" s="11"/>
      <c r="AZR130" s="11"/>
      <c r="AZS130" s="11"/>
      <c r="AZT130" s="11"/>
      <c r="AZU130" s="11"/>
      <c r="AZV130" s="11"/>
      <c r="AZW130" s="11"/>
      <c r="AZX130" s="11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11"/>
      <c r="BAL130" s="11"/>
      <c r="BAM130" s="11"/>
      <c r="BAN130" s="11"/>
      <c r="BAO130" s="11"/>
      <c r="BAP130" s="11"/>
      <c r="BAQ130" s="11"/>
      <c r="BAR130" s="11"/>
      <c r="BAS130" s="11"/>
      <c r="BAT130" s="11"/>
      <c r="BAU130" s="11"/>
      <c r="BAV130" s="11"/>
      <c r="BAW130" s="11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11"/>
      <c r="BBK130" s="11"/>
      <c r="BBL130" s="11"/>
      <c r="BBM130" s="11"/>
      <c r="BBN130" s="11"/>
      <c r="BBO130" s="11"/>
      <c r="BBP130" s="11"/>
      <c r="BBQ130" s="11"/>
      <c r="BBR130" s="11"/>
      <c r="BBS130" s="11"/>
      <c r="BBT130" s="11"/>
      <c r="BBU130" s="11"/>
      <c r="BBV130" s="11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11"/>
      <c r="BCJ130" s="11"/>
      <c r="BCK130" s="11"/>
      <c r="BCL130" s="11"/>
      <c r="BCM130" s="11"/>
      <c r="BCN130" s="11"/>
      <c r="BCO130" s="11"/>
      <c r="BCP130" s="11"/>
      <c r="BCQ130" s="11"/>
      <c r="BCR130" s="11"/>
      <c r="BCS130" s="11"/>
      <c r="BCT130" s="11"/>
      <c r="BCU130" s="11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11"/>
      <c r="BDI130" s="11"/>
      <c r="BDJ130" s="11"/>
      <c r="BDK130" s="11"/>
      <c r="BDL130" s="11"/>
      <c r="BDM130" s="11"/>
      <c r="BDN130" s="11"/>
      <c r="BDO130" s="11"/>
      <c r="BDP130" s="11"/>
      <c r="BDQ130" s="11"/>
      <c r="BDR130" s="11"/>
      <c r="BDS130" s="11"/>
      <c r="BDT130" s="11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11"/>
      <c r="BEH130" s="11"/>
      <c r="BEI130" s="11"/>
      <c r="BEJ130" s="11"/>
      <c r="BEK130" s="11"/>
      <c r="BEL130" s="11"/>
      <c r="BEM130" s="11"/>
      <c r="BEN130" s="11"/>
      <c r="BEO130" s="11"/>
      <c r="BEP130" s="11"/>
      <c r="BEQ130" s="11"/>
      <c r="BER130" s="11"/>
      <c r="BES130" s="11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11"/>
      <c r="BFG130" s="11"/>
      <c r="BFH130" s="11"/>
      <c r="BFI130" s="11"/>
      <c r="BFJ130" s="11"/>
      <c r="BFK130" s="11"/>
      <c r="BFL130" s="11"/>
      <c r="BFM130" s="11"/>
      <c r="BFN130" s="11"/>
      <c r="BFO130" s="11"/>
      <c r="BFP130" s="11"/>
      <c r="BFQ130" s="11"/>
      <c r="BFR130" s="11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11"/>
      <c r="BGF130" s="11"/>
      <c r="BGG130" s="11"/>
      <c r="BGH130" s="11"/>
      <c r="BGI130" s="11"/>
      <c r="BGJ130" s="11"/>
      <c r="BGK130" s="11"/>
      <c r="BGL130" s="11"/>
      <c r="BGM130" s="11"/>
      <c r="BGN130" s="11"/>
      <c r="BGO130" s="11"/>
      <c r="BGP130" s="11"/>
      <c r="BGQ130" s="11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11"/>
      <c r="BHE130" s="11"/>
      <c r="BHF130" s="11"/>
      <c r="BHG130" s="11"/>
      <c r="BHH130" s="11"/>
      <c r="BHI130" s="11"/>
      <c r="BHJ130" s="11"/>
      <c r="BHK130" s="11"/>
      <c r="BHL130" s="11"/>
      <c r="BHM130" s="11"/>
      <c r="BHN130" s="11"/>
      <c r="BHO130" s="11"/>
      <c r="BHP130" s="11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11"/>
      <c r="BID130" s="11"/>
      <c r="BIE130" s="11"/>
      <c r="BIF130" s="11"/>
      <c r="BIG130" s="11"/>
      <c r="BIH130" s="11"/>
      <c r="BII130" s="11"/>
      <c r="BIJ130" s="11"/>
      <c r="BIK130" s="11"/>
      <c r="BIL130" s="11"/>
      <c r="BIM130" s="11"/>
      <c r="BIN130" s="11"/>
      <c r="BIO130" s="11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11"/>
      <c r="BJC130" s="11"/>
      <c r="BJD130" s="11"/>
      <c r="BJE130" s="11"/>
      <c r="BJF130" s="11"/>
      <c r="BJG130" s="11"/>
      <c r="BJH130" s="11"/>
      <c r="BJI130" s="11"/>
      <c r="BJJ130" s="11"/>
      <c r="BJK130" s="11"/>
      <c r="BJL130" s="11"/>
      <c r="BJM130" s="11"/>
      <c r="BJN130" s="11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11"/>
      <c r="BKB130" s="11"/>
      <c r="BKC130" s="11"/>
      <c r="BKD130" s="11"/>
      <c r="BKE130" s="11"/>
      <c r="BKF130" s="11"/>
      <c r="BKG130" s="11"/>
      <c r="BKH130" s="11"/>
      <c r="BKI130" s="11"/>
      <c r="BKJ130" s="11"/>
      <c r="BKK130" s="11"/>
      <c r="BKL130" s="11"/>
      <c r="BKM130" s="11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11"/>
      <c r="BLA130" s="11"/>
      <c r="BLB130" s="11"/>
      <c r="BLC130" s="11"/>
      <c r="BLD130" s="11"/>
      <c r="BLE130" s="11"/>
      <c r="BLF130" s="11"/>
      <c r="BLG130" s="11"/>
      <c r="BLH130" s="11"/>
      <c r="BLI130" s="11"/>
      <c r="BLJ130" s="11"/>
      <c r="BLK130" s="11"/>
      <c r="BLL130" s="11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11"/>
      <c r="BLZ130" s="11"/>
      <c r="BMA130" s="11"/>
      <c r="BMB130" s="11"/>
      <c r="BMC130" s="11"/>
      <c r="BMD130" s="11"/>
      <c r="BME130" s="11"/>
      <c r="BMF130" s="11"/>
      <c r="BMG130" s="11"/>
      <c r="BMH130" s="11"/>
      <c r="BMI130" s="11"/>
      <c r="BMJ130" s="11"/>
      <c r="BMK130" s="11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11"/>
      <c r="BMY130" s="11"/>
      <c r="BMZ130" s="11"/>
      <c r="BNA130" s="11"/>
      <c r="BNB130" s="11"/>
      <c r="BNC130" s="11"/>
      <c r="BND130" s="11"/>
      <c r="BNE130" s="11"/>
      <c r="BNF130" s="11"/>
      <c r="BNG130" s="11"/>
      <c r="BNH130" s="11"/>
      <c r="BNI130" s="11"/>
      <c r="BNJ130" s="11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11"/>
      <c r="BNX130" s="11"/>
      <c r="BNY130" s="11"/>
      <c r="BNZ130" s="11"/>
      <c r="BOA130" s="11"/>
      <c r="BOB130" s="11"/>
      <c r="BOC130" s="11"/>
      <c r="BOD130" s="11"/>
      <c r="BOE130" s="11"/>
      <c r="BOF130" s="11"/>
      <c r="BOG130" s="11"/>
      <c r="BOH130" s="11"/>
      <c r="BOI130" s="11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11"/>
      <c r="BOW130" s="11"/>
      <c r="BOX130" s="11"/>
      <c r="BOY130" s="11"/>
      <c r="BOZ130" s="11"/>
      <c r="BPA130" s="11"/>
      <c r="BPB130" s="11"/>
      <c r="BPC130" s="11"/>
      <c r="BPD130" s="11"/>
      <c r="BPE130" s="11"/>
      <c r="BPF130" s="11"/>
      <c r="BPG130" s="11"/>
      <c r="BPH130" s="11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11"/>
      <c r="BPV130" s="11"/>
      <c r="BPW130" s="11"/>
      <c r="BPX130" s="11"/>
      <c r="BPY130" s="11"/>
      <c r="BPZ130" s="11"/>
      <c r="BQA130" s="11"/>
      <c r="BQB130" s="11"/>
      <c r="BQC130" s="11"/>
      <c r="BQD130" s="11"/>
      <c r="BQE130" s="11"/>
      <c r="BQF130" s="11"/>
      <c r="BQG130" s="11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11"/>
      <c r="BQU130" s="11"/>
      <c r="BQV130" s="11"/>
      <c r="BQW130" s="11"/>
      <c r="BQX130" s="11"/>
      <c r="BQY130" s="11"/>
      <c r="BQZ130" s="11"/>
      <c r="BRA130" s="11"/>
      <c r="BRB130" s="11"/>
      <c r="BRC130" s="11"/>
      <c r="BRD130" s="11"/>
      <c r="BRE130" s="11"/>
      <c r="BRF130" s="11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11"/>
      <c r="BRT130" s="11"/>
      <c r="BRU130" s="11"/>
      <c r="BRV130" s="11"/>
      <c r="BRW130" s="11"/>
      <c r="BRX130" s="11"/>
      <c r="BRY130" s="11"/>
      <c r="BRZ130" s="11"/>
      <c r="BSA130" s="11"/>
      <c r="BSB130" s="11"/>
      <c r="BSC130" s="11"/>
      <c r="BSD130" s="11"/>
      <c r="BSE130" s="11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11"/>
      <c r="BSS130" s="11"/>
      <c r="BST130" s="11"/>
      <c r="BSU130" s="11"/>
      <c r="BSV130" s="11"/>
      <c r="BSW130" s="11"/>
      <c r="BSX130" s="11"/>
      <c r="BSY130" s="11"/>
      <c r="BSZ130" s="11"/>
      <c r="BTA130" s="11"/>
      <c r="BTB130" s="11"/>
      <c r="BTC130" s="11"/>
      <c r="BTD130" s="11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11"/>
      <c r="BTR130" s="11"/>
      <c r="BTS130" s="11"/>
      <c r="BTT130" s="11"/>
      <c r="BTU130" s="11"/>
      <c r="BTV130" s="11"/>
      <c r="BTW130" s="11"/>
      <c r="BTX130" s="11"/>
      <c r="BTY130" s="11"/>
      <c r="BTZ130" s="11"/>
      <c r="BUA130" s="11"/>
      <c r="BUB130" s="11"/>
      <c r="BUC130" s="11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11"/>
      <c r="BUQ130" s="11"/>
      <c r="BUR130" s="11"/>
      <c r="BUS130" s="11"/>
      <c r="BUT130" s="11"/>
      <c r="BUU130" s="11"/>
      <c r="BUV130" s="11"/>
      <c r="BUW130" s="11"/>
      <c r="BUX130" s="11"/>
      <c r="BUY130" s="11"/>
      <c r="BUZ130" s="11"/>
      <c r="BVA130" s="11"/>
      <c r="BVB130" s="11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11"/>
      <c r="BVP130" s="11"/>
      <c r="BVQ130" s="11"/>
      <c r="BVR130" s="11"/>
      <c r="BVS130" s="11"/>
      <c r="BVT130" s="11"/>
      <c r="BVU130" s="11"/>
      <c r="BVV130" s="11"/>
      <c r="BVW130" s="11"/>
      <c r="BVX130" s="11"/>
      <c r="BVY130" s="11"/>
      <c r="BVZ130" s="11"/>
      <c r="BWA130" s="11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11"/>
      <c r="BWO130" s="11"/>
      <c r="BWP130" s="11"/>
      <c r="BWQ130" s="11"/>
      <c r="BWR130" s="11"/>
      <c r="BWS130" s="11"/>
      <c r="BWT130" s="11"/>
      <c r="BWU130" s="11"/>
      <c r="BWV130" s="11"/>
      <c r="BWW130" s="11"/>
      <c r="BWX130" s="11"/>
      <c r="BWY130" s="11"/>
      <c r="BWZ130" s="11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11"/>
      <c r="BXN130" s="11"/>
      <c r="BXO130" s="11"/>
      <c r="BXP130" s="11"/>
      <c r="BXQ130" s="11"/>
      <c r="BXR130" s="11"/>
      <c r="BXS130" s="11"/>
      <c r="BXT130" s="11"/>
      <c r="BXU130" s="11"/>
      <c r="BXV130" s="11"/>
      <c r="BXW130" s="11"/>
      <c r="BXX130" s="11"/>
      <c r="BXY130" s="11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11"/>
      <c r="BYM130" s="11"/>
      <c r="BYN130" s="11"/>
      <c r="BYO130" s="11"/>
      <c r="BYP130" s="11"/>
      <c r="BYQ130" s="11"/>
      <c r="BYR130" s="11"/>
      <c r="BYS130" s="11"/>
      <c r="BYT130" s="11"/>
      <c r="BYU130" s="11"/>
      <c r="BYV130" s="11"/>
      <c r="BYW130" s="11"/>
      <c r="BYX130" s="11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</row>
    <row r="131" spans="1:2038" s="10" customFormat="1" ht="16.5" customHeight="1">
      <c r="A131" s="495" t="s">
        <v>1275</v>
      </c>
      <c r="B131" s="493"/>
      <c r="C131" s="493"/>
      <c r="D131" s="493"/>
      <c r="E131" s="494"/>
      <c r="F131" s="302"/>
      <c r="G131" s="302"/>
      <c r="H131" s="7"/>
      <c r="I131" s="7"/>
      <c r="J131" s="56">
        <v>40</v>
      </c>
      <c r="K131" s="124">
        <v>0.05</v>
      </c>
      <c r="L131" s="33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</row>
    <row r="132" spans="1:2038" s="10" customFormat="1" ht="16.5" customHeight="1">
      <c r="A132" s="293" t="s">
        <v>186</v>
      </c>
      <c r="B132" s="167"/>
      <c r="C132" s="167"/>
      <c r="D132" s="167"/>
      <c r="E132" s="287"/>
      <c r="F132" s="302"/>
      <c r="G132" s="302"/>
      <c r="H132" s="7"/>
      <c r="I132" s="7"/>
      <c r="J132" s="174" t="s">
        <v>143</v>
      </c>
      <c r="K132" s="361" t="s">
        <v>144</v>
      </c>
      <c r="L132" s="33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1"/>
      <c r="AQD132" s="11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1"/>
      <c r="AQT132" s="11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1"/>
      <c r="ARJ132" s="11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1"/>
      <c r="ARZ132" s="11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1"/>
      <c r="ASP132" s="11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1"/>
      <c r="ATF132" s="11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1"/>
      <c r="ATV132" s="11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1"/>
      <c r="AUL132" s="11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1"/>
      <c r="AVB132" s="11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1"/>
      <c r="AVR132" s="11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1"/>
      <c r="AWH132" s="11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1"/>
      <c r="AWX132" s="11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1"/>
      <c r="AXN132" s="11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1"/>
      <c r="AYD132" s="11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1"/>
      <c r="AYT132" s="11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1"/>
      <c r="AZJ132" s="11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1"/>
      <c r="AZZ132" s="11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1"/>
      <c r="BAP132" s="11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1"/>
      <c r="BBF132" s="11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1"/>
      <c r="BBV132" s="11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1"/>
      <c r="BCL132" s="11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1"/>
      <c r="BDB132" s="11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1"/>
      <c r="BDR132" s="11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1"/>
      <c r="BEH132" s="11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1"/>
      <c r="BEX132" s="11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1"/>
      <c r="BFN132" s="11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1"/>
      <c r="BGD132" s="11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1"/>
      <c r="BGT132" s="11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1"/>
      <c r="BHJ132" s="11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1"/>
      <c r="BHZ132" s="11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1"/>
      <c r="BIP132" s="11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1"/>
      <c r="BJF132" s="11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1"/>
      <c r="BJV132" s="11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1"/>
      <c r="BKL132" s="11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1"/>
      <c r="BLB132" s="11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1"/>
      <c r="BLR132" s="11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1"/>
      <c r="BMH132" s="11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1"/>
      <c r="BMX132" s="11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1"/>
      <c r="BNN132" s="11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1"/>
      <c r="BOD132" s="11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1"/>
      <c r="BOT132" s="11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1"/>
      <c r="BPJ132" s="11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1"/>
      <c r="BPZ132" s="11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1"/>
      <c r="BQP132" s="11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1"/>
      <c r="BRF132" s="11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1"/>
      <c r="BRV132" s="11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1"/>
      <c r="BSL132" s="11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1"/>
      <c r="BTB132" s="11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1"/>
      <c r="BTR132" s="11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1"/>
      <c r="BUH132" s="11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1"/>
      <c r="BUX132" s="11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1"/>
      <c r="BVN132" s="11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1"/>
      <c r="BWD132" s="11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1"/>
      <c r="BWT132" s="11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1"/>
      <c r="BXJ132" s="11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1"/>
      <c r="BXZ132" s="11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1"/>
      <c r="BYP132" s="11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1"/>
      <c r="BZF132" s="11"/>
      <c r="BZG132" s="11"/>
      <c r="BZH132" s="11"/>
      <c r="BZI132" s="11"/>
      <c r="BZJ132" s="11"/>
    </row>
    <row r="133" spans="1:2038" s="10" customFormat="1" ht="16.5" customHeight="1">
      <c r="A133" s="166" t="s">
        <v>262</v>
      </c>
      <c r="B133" s="167"/>
      <c r="C133" s="167"/>
      <c r="D133" s="167"/>
      <c r="E133" s="287"/>
      <c r="F133" s="307"/>
      <c r="G133" s="307"/>
      <c r="H133" s="26"/>
      <c r="I133" s="26"/>
      <c r="J133" s="56">
        <v>2500</v>
      </c>
      <c r="K133" s="124">
        <v>11</v>
      </c>
      <c r="L133" s="33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1"/>
      <c r="BIP133" s="11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1"/>
      <c r="BJF133" s="11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1"/>
      <c r="BJV133" s="11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1"/>
      <c r="BKL133" s="11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1"/>
      <c r="BLB133" s="11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1"/>
      <c r="BLR133" s="11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1"/>
      <c r="BMH133" s="11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1"/>
      <c r="BMX133" s="11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1"/>
      <c r="BNN133" s="11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1"/>
      <c r="BOD133" s="11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1"/>
      <c r="BOT133" s="11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1"/>
      <c r="BPJ133" s="11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1"/>
      <c r="BPZ133" s="11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1"/>
      <c r="BQP133" s="11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1"/>
      <c r="BRF133" s="11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1"/>
      <c r="BRV133" s="11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1"/>
      <c r="BSL133" s="11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1"/>
      <c r="BTB133" s="11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1"/>
      <c r="BTR133" s="11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1"/>
      <c r="BUH133" s="11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1"/>
      <c r="BUX133" s="11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1"/>
      <c r="BVN133" s="11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1"/>
      <c r="BWD133" s="11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1"/>
      <c r="BWT133" s="11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1"/>
      <c r="BXJ133" s="11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1"/>
      <c r="BXZ133" s="11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1"/>
      <c r="BYP133" s="11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1"/>
      <c r="BZF133" s="11"/>
      <c r="BZG133" s="11"/>
      <c r="BZH133" s="11"/>
      <c r="BZI133" s="11"/>
      <c r="BZJ133" s="11"/>
    </row>
    <row r="134" spans="1:2038" s="10" customFormat="1" ht="16.5" customHeight="1">
      <c r="A134" s="166" t="s">
        <v>261</v>
      </c>
      <c r="B134" s="167"/>
      <c r="C134" s="167"/>
      <c r="D134" s="167"/>
      <c r="E134" s="287"/>
      <c r="F134" s="307"/>
      <c r="G134" s="308"/>
      <c r="H134" s="26"/>
      <c r="I134" s="26"/>
      <c r="J134" s="56">
        <v>1900</v>
      </c>
      <c r="K134" s="124">
        <v>11</v>
      </c>
      <c r="L134" s="33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  <c r="APW134" s="11"/>
      <c r="APX134" s="11"/>
      <c r="APY134" s="11"/>
      <c r="APZ134" s="11"/>
      <c r="AQA134" s="11"/>
      <c r="AQB134" s="11"/>
      <c r="AQC134" s="11"/>
      <c r="AQD134" s="11"/>
      <c r="AQE134" s="11"/>
      <c r="AQF134" s="11"/>
      <c r="AQG134" s="11"/>
      <c r="AQH134" s="11"/>
      <c r="AQI134" s="11"/>
      <c r="AQJ134" s="11"/>
      <c r="AQK134" s="11"/>
      <c r="AQL134" s="11"/>
      <c r="AQM134" s="11"/>
      <c r="AQN134" s="11"/>
      <c r="AQO134" s="11"/>
      <c r="AQP134" s="11"/>
      <c r="AQQ134" s="11"/>
      <c r="AQR134" s="11"/>
      <c r="AQS134" s="11"/>
      <c r="AQT134" s="11"/>
      <c r="AQU134" s="11"/>
      <c r="AQV134" s="11"/>
      <c r="AQW134" s="11"/>
      <c r="AQX134" s="11"/>
      <c r="AQY134" s="11"/>
      <c r="AQZ134" s="11"/>
      <c r="ARA134" s="11"/>
      <c r="ARB134" s="11"/>
      <c r="ARC134" s="11"/>
      <c r="ARD134" s="11"/>
      <c r="ARE134" s="11"/>
      <c r="ARF134" s="11"/>
      <c r="ARG134" s="11"/>
      <c r="ARH134" s="11"/>
      <c r="ARI134" s="11"/>
      <c r="ARJ134" s="11"/>
      <c r="ARK134" s="11"/>
      <c r="ARL134" s="11"/>
      <c r="ARM134" s="11"/>
      <c r="ARN134" s="11"/>
      <c r="ARO134" s="11"/>
      <c r="ARP134" s="11"/>
      <c r="ARQ134" s="11"/>
      <c r="ARR134" s="11"/>
      <c r="ARS134" s="11"/>
      <c r="ART134" s="11"/>
      <c r="ARU134" s="11"/>
      <c r="ARV134" s="11"/>
      <c r="ARW134" s="11"/>
      <c r="ARX134" s="11"/>
      <c r="ARY134" s="11"/>
      <c r="ARZ134" s="11"/>
      <c r="ASA134" s="11"/>
      <c r="ASB134" s="11"/>
      <c r="ASC134" s="11"/>
      <c r="ASD134" s="11"/>
      <c r="ASE134" s="11"/>
      <c r="ASF134" s="11"/>
      <c r="ASG134" s="11"/>
      <c r="ASH134" s="11"/>
      <c r="ASI134" s="11"/>
      <c r="ASJ134" s="11"/>
      <c r="ASK134" s="11"/>
      <c r="ASL134" s="11"/>
      <c r="ASM134" s="11"/>
      <c r="ASN134" s="11"/>
      <c r="ASO134" s="11"/>
      <c r="ASP134" s="11"/>
      <c r="ASQ134" s="11"/>
      <c r="ASR134" s="11"/>
      <c r="ASS134" s="11"/>
      <c r="AST134" s="11"/>
      <c r="ASU134" s="11"/>
      <c r="ASV134" s="11"/>
      <c r="ASW134" s="11"/>
      <c r="ASX134" s="11"/>
      <c r="ASY134" s="11"/>
      <c r="ASZ134" s="11"/>
      <c r="ATA134" s="11"/>
      <c r="ATB134" s="11"/>
      <c r="ATC134" s="11"/>
      <c r="ATD134" s="11"/>
      <c r="ATE134" s="11"/>
      <c r="ATF134" s="11"/>
      <c r="ATG134" s="11"/>
      <c r="ATH134" s="11"/>
      <c r="ATI134" s="11"/>
      <c r="ATJ134" s="11"/>
      <c r="ATK134" s="11"/>
      <c r="ATL134" s="11"/>
      <c r="ATM134" s="11"/>
      <c r="ATN134" s="11"/>
      <c r="ATO134" s="11"/>
      <c r="ATP134" s="11"/>
      <c r="ATQ134" s="11"/>
      <c r="ATR134" s="11"/>
      <c r="ATS134" s="11"/>
      <c r="ATT134" s="11"/>
      <c r="ATU134" s="11"/>
      <c r="ATV134" s="11"/>
      <c r="ATW134" s="11"/>
      <c r="ATX134" s="11"/>
      <c r="ATY134" s="11"/>
      <c r="ATZ134" s="11"/>
      <c r="AUA134" s="11"/>
      <c r="AUB134" s="11"/>
      <c r="AUC134" s="11"/>
      <c r="AUD134" s="11"/>
      <c r="AUE134" s="11"/>
      <c r="AUF134" s="11"/>
      <c r="AUG134" s="11"/>
      <c r="AUH134" s="11"/>
      <c r="AUI134" s="11"/>
      <c r="AUJ134" s="11"/>
      <c r="AUK134" s="11"/>
      <c r="AUL134" s="11"/>
      <c r="AUM134" s="11"/>
      <c r="AUN134" s="11"/>
      <c r="AUO134" s="11"/>
      <c r="AUP134" s="11"/>
      <c r="AUQ134" s="11"/>
      <c r="AUR134" s="11"/>
      <c r="AUS134" s="11"/>
      <c r="AUT134" s="11"/>
      <c r="AUU134" s="11"/>
      <c r="AUV134" s="11"/>
      <c r="AUW134" s="11"/>
      <c r="AUX134" s="11"/>
      <c r="AUY134" s="11"/>
      <c r="AUZ134" s="11"/>
      <c r="AVA134" s="11"/>
      <c r="AVB134" s="11"/>
      <c r="AVC134" s="11"/>
      <c r="AVD134" s="11"/>
      <c r="AVE134" s="11"/>
      <c r="AVF134" s="11"/>
      <c r="AVG134" s="11"/>
      <c r="AVH134" s="11"/>
      <c r="AVI134" s="11"/>
      <c r="AVJ134" s="11"/>
      <c r="AVK134" s="11"/>
      <c r="AVL134" s="11"/>
      <c r="AVM134" s="11"/>
      <c r="AVN134" s="11"/>
      <c r="AVO134" s="11"/>
      <c r="AVP134" s="11"/>
      <c r="AVQ134" s="11"/>
      <c r="AVR134" s="11"/>
      <c r="AVS134" s="11"/>
      <c r="AVT134" s="11"/>
      <c r="AVU134" s="11"/>
      <c r="AVV134" s="11"/>
      <c r="AVW134" s="11"/>
      <c r="AVX134" s="11"/>
      <c r="AVY134" s="11"/>
      <c r="AVZ134" s="11"/>
      <c r="AWA134" s="11"/>
      <c r="AWB134" s="11"/>
      <c r="AWC134" s="11"/>
      <c r="AWD134" s="11"/>
      <c r="AWE134" s="11"/>
      <c r="AWF134" s="11"/>
      <c r="AWG134" s="11"/>
      <c r="AWH134" s="11"/>
      <c r="AWI134" s="11"/>
      <c r="AWJ134" s="11"/>
      <c r="AWK134" s="11"/>
      <c r="AWL134" s="11"/>
      <c r="AWM134" s="11"/>
      <c r="AWN134" s="11"/>
      <c r="AWO134" s="11"/>
      <c r="AWP134" s="11"/>
      <c r="AWQ134" s="11"/>
      <c r="AWR134" s="11"/>
      <c r="AWS134" s="11"/>
      <c r="AWT134" s="11"/>
      <c r="AWU134" s="11"/>
      <c r="AWV134" s="11"/>
      <c r="AWW134" s="11"/>
      <c r="AWX134" s="11"/>
      <c r="AWY134" s="11"/>
      <c r="AWZ134" s="11"/>
      <c r="AXA134" s="11"/>
      <c r="AXB134" s="11"/>
      <c r="AXC134" s="11"/>
      <c r="AXD134" s="11"/>
      <c r="AXE134" s="11"/>
      <c r="AXF134" s="11"/>
      <c r="AXG134" s="11"/>
      <c r="AXH134" s="11"/>
      <c r="AXI134" s="11"/>
      <c r="AXJ134" s="11"/>
      <c r="AXK134" s="11"/>
      <c r="AXL134" s="11"/>
      <c r="AXM134" s="11"/>
      <c r="AXN134" s="11"/>
      <c r="AXO134" s="11"/>
      <c r="AXP134" s="11"/>
      <c r="AXQ134" s="11"/>
      <c r="AXR134" s="11"/>
      <c r="AXS134" s="11"/>
      <c r="AXT134" s="11"/>
      <c r="AXU134" s="11"/>
      <c r="AXV134" s="11"/>
      <c r="AXW134" s="11"/>
      <c r="AXX134" s="11"/>
      <c r="AXY134" s="11"/>
      <c r="AXZ134" s="11"/>
      <c r="AYA134" s="11"/>
      <c r="AYB134" s="11"/>
      <c r="AYC134" s="11"/>
      <c r="AYD134" s="11"/>
      <c r="AYE134" s="11"/>
      <c r="AYF134" s="11"/>
      <c r="AYG134" s="11"/>
      <c r="AYH134" s="11"/>
      <c r="AYI134" s="11"/>
      <c r="AYJ134" s="11"/>
      <c r="AYK134" s="11"/>
      <c r="AYL134" s="11"/>
      <c r="AYM134" s="11"/>
      <c r="AYN134" s="11"/>
      <c r="AYO134" s="11"/>
      <c r="AYP134" s="11"/>
      <c r="AYQ134" s="11"/>
      <c r="AYR134" s="11"/>
      <c r="AYS134" s="11"/>
      <c r="AYT134" s="11"/>
      <c r="AYU134" s="11"/>
      <c r="AYV134" s="11"/>
      <c r="AYW134" s="11"/>
      <c r="AYX134" s="11"/>
      <c r="AYY134" s="11"/>
      <c r="AYZ134" s="11"/>
      <c r="AZA134" s="11"/>
      <c r="AZB134" s="11"/>
      <c r="AZC134" s="11"/>
      <c r="AZD134" s="11"/>
      <c r="AZE134" s="11"/>
      <c r="AZF134" s="11"/>
      <c r="AZG134" s="11"/>
      <c r="AZH134" s="11"/>
      <c r="AZI134" s="11"/>
      <c r="AZJ134" s="11"/>
      <c r="AZK134" s="11"/>
      <c r="AZL134" s="11"/>
      <c r="AZM134" s="11"/>
      <c r="AZN134" s="11"/>
      <c r="AZO134" s="11"/>
      <c r="AZP134" s="11"/>
      <c r="AZQ134" s="11"/>
      <c r="AZR134" s="11"/>
      <c r="AZS134" s="11"/>
      <c r="AZT134" s="11"/>
      <c r="AZU134" s="11"/>
      <c r="AZV134" s="11"/>
      <c r="AZW134" s="11"/>
      <c r="AZX134" s="11"/>
      <c r="AZY134" s="11"/>
      <c r="AZZ134" s="11"/>
      <c r="BAA134" s="11"/>
      <c r="BAB134" s="11"/>
      <c r="BAC134" s="11"/>
      <c r="BAD134" s="11"/>
      <c r="BAE134" s="11"/>
      <c r="BAF134" s="11"/>
      <c r="BAG134" s="11"/>
      <c r="BAH134" s="11"/>
      <c r="BAI134" s="11"/>
      <c r="BAJ134" s="11"/>
      <c r="BAK134" s="11"/>
      <c r="BAL134" s="11"/>
      <c r="BAM134" s="11"/>
      <c r="BAN134" s="11"/>
      <c r="BAO134" s="11"/>
      <c r="BAP134" s="11"/>
      <c r="BAQ134" s="11"/>
      <c r="BAR134" s="11"/>
      <c r="BAS134" s="11"/>
      <c r="BAT134" s="11"/>
      <c r="BAU134" s="11"/>
      <c r="BAV134" s="11"/>
      <c r="BAW134" s="11"/>
      <c r="BAX134" s="11"/>
      <c r="BAY134" s="11"/>
      <c r="BAZ134" s="11"/>
      <c r="BBA134" s="11"/>
      <c r="BBB134" s="11"/>
      <c r="BBC134" s="11"/>
      <c r="BBD134" s="11"/>
      <c r="BBE134" s="11"/>
      <c r="BBF134" s="11"/>
      <c r="BBG134" s="11"/>
      <c r="BBH134" s="11"/>
      <c r="BBI134" s="11"/>
      <c r="BBJ134" s="11"/>
      <c r="BBK134" s="11"/>
      <c r="BBL134" s="11"/>
      <c r="BBM134" s="11"/>
      <c r="BBN134" s="11"/>
      <c r="BBO134" s="11"/>
      <c r="BBP134" s="11"/>
      <c r="BBQ134" s="11"/>
      <c r="BBR134" s="11"/>
      <c r="BBS134" s="11"/>
      <c r="BBT134" s="11"/>
      <c r="BBU134" s="11"/>
      <c r="BBV134" s="11"/>
      <c r="BBW134" s="11"/>
      <c r="BBX134" s="11"/>
      <c r="BBY134" s="11"/>
      <c r="BBZ134" s="11"/>
      <c r="BCA134" s="11"/>
      <c r="BCB134" s="11"/>
      <c r="BCC134" s="11"/>
      <c r="BCD134" s="11"/>
      <c r="BCE134" s="11"/>
      <c r="BCF134" s="11"/>
      <c r="BCG134" s="11"/>
      <c r="BCH134" s="11"/>
      <c r="BCI134" s="11"/>
      <c r="BCJ134" s="11"/>
      <c r="BCK134" s="11"/>
      <c r="BCL134" s="11"/>
      <c r="BCM134" s="11"/>
      <c r="BCN134" s="11"/>
      <c r="BCO134" s="11"/>
      <c r="BCP134" s="11"/>
      <c r="BCQ134" s="11"/>
      <c r="BCR134" s="11"/>
      <c r="BCS134" s="11"/>
      <c r="BCT134" s="11"/>
      <c r="BCU134" s="11"/>
      <c r="BCV134" s="11"/>
      <c r="BCW134" s="11"/>
      <c r="BCX134" s="11"/>
      <c r="BCY134" s="11"/>
      <c r="BCZ134" s="11"/>
      <c r="BDA134" s="11"/>
      <c r="BDB134" s="11"/>
      <c r="BDC134" s="11"/>
      <c r="BDD134" s="11"/>
      <c r="BDE134" s="11"/>
      <c r="BDF134" s="11"/>
      <c r="BDG134" s="11"/>
      <c r="BDH134" s="11"/>
      <c r="BDI134" s="11"/>
      <c r="BDJ134" s="11"/>
      <c r="BDK134" s="11"/>
      <c r="BDL134" s="11"/>
      <c r="BDM134" s="11"/>
      <c r="BDN134" s="11"/>
      <c r="BDO134" s="11"/>
      <c r="BDP134" s="11"/>
      <c r="BDQ134" s="11"/>
      <c r="BDR134" s="11"/>
      <c r="BDS134" s="11"/>
      <c r="BDT134" s="11"/>
      <c r="BDU134" s="11"/>
      <c r="BDV134" s="11"/>
      <c r="BDW134" s="11"/>
      <c r="BDX134" s="11"/>
      <c r="BDY134" s="11"/>
      <c r="BDZ134" s="11"/>
      <c r="BEA134" s="11"/>
      <c r="BEB134" s="11"/>
      <c r="BEC134" s="11"/>
      <c r="BED134" s="11"/>
      <c r="BEE134" s="11"/>
      <c r="BEF134" s="11"/>
      <c r="BEG134" s="11"/>
      <c r="BEH134" s="11"/>
      <c r="BEI134" s="11"/>
      <c r="BEJ134" s="11"/>
      <c r="BEK134" s="11"/>
      <c r="BEL134" s="11"/>
      <c r="BEM134" s="11"/>
      <c r="BEN134" s="11"/>
      <c r="BEO134" s="11"/>
      <c r="BEP134" s="11"/>
      <c r="BEQ134" s="11"/>
      <c r="BER134" s="11"/>
      <c r="BES134" s="11"/>
      <c r="BET134" s="11"/>
      <c r="BEU134" s="11"/>
      <c r="BEV134" s="11"/>
      <c r="BEW134" s="11"/>
      <c r="BEX134" s="11"/>
      <c r="BEY134" s="11"/>
      <c r="BEZ134" s="11"/>
      <c r="BFA134" s="11"/>
      <c r="BFB134" s="11"/>
      <c r="BFC134" s="11"/>
      <c r="BFD134" s="11"/>
      <c r="BFE134" s="11"/>
      <c r="BFF134" s="11"/>
      <c r="BFG134" s="11"/>
      <c r="BFH134" s="11"/>
      <c r="BFI134" s="11"/>
      <c r="BFJ134" s="11"/>
      <c r="BFK134" s="11"/>
      <c r="BFL134" s="11"/>
      <c r="BFM134" s="11"/>
      <c r="BFN134" s="11"/>
      <c r="BFO134" s="11"/>
      <c r="BFP134" s="11"/>
      <c r="BFQ134" s="11"/>
      <c r="BFR134" s="11"/>
      <c r="BFS134" s="11"/>
      <c r="BFT134" s="11"/>
      <c r="BFU134" s="11"/>
      <c r="BFV134" s="11"/>
      <c r="BFW134" s="11"/>
      <c r="BFX134" s="11"/>
      <c r="BFY134" s="11"/>
      <c r="BFZ134" s="11"/>
      <c r="BGA134" s="11"/>
      <c r="BGB134" s="11"/>
      <c r="BGC134" s="11"/>
      <c r="BGD134" s="11"/>
      <c r="BGE134" s="11"/>
      <c r="BGF134" s="11"/>
      <c r="BGG134" s="11"/>
      <c r="BGH134" s="11"/>
      <c r="BGI134" s="11"/>
      <c r="BGJ134" s="11"/>
      <c r="BGK134" s="11"/>
      <c r="BGL134" s="11"/>
      <c r="BGM134" s="11"/>
      <c r="BGN134" s="11"/>
      <c r="BGO134" s="11"/>
      <c r="BGP134" s="11"/>
      <c r="BGQ134" s="11"/>
      <c r="BGR134" s="11"/>
      <c r="BGS134" s="11"/>
      <c r="BGT134" s="11"/>
      <c r="BGU134" s="11"/>
      <c r="BGV134" s="11"/>
      <c r="BGW134" s="11"/>
      <c r="BGX134" s="11"/>
      <c r="BGY134" s="11"/>
      <c r="BGZ134" s="11"/>
      <c r="BHA134" s="11"/>
      <c r="BHB134" s="11"/>
      <c r="BHC134" s="11"/>
      <c r="BHD134" s="11"/>
      <c r="BHE134" s="11"/>
      <c r="BHF134" s="11"/>
      <c r="BHG134" s="11"/>
      <c r="BHH134" s="11"/>
      <c r="BHI134" s="11"/>
      <c r="BHJ134" s="11"/>
      <c r="BHK134" s="11"/>
      <c r="BHL134" s="11"/>
      <c r="BHM134" s="11"/>
      <c r="BHN134" s="11"/>
      <c r="BHO134" s="11"/>
      <c r="BHP134" s="11"/>
      <c r="BHQ134" s="11"/>
      <c r="BHR134" s="11"/>
      <c r="BHS134" s="11"/>
      <c r="BHT134" s="11"/>
      <c r="BHU134" s="11"/>
      <c r="BHV134" s="11"/>
      <c r="BHW134" s="11"/>
      <c r="BHX134" s="11"/>
      <c r="BHY134" s="11"/>
      <c r="BHZ134" s="11"/>
      <c r="BIA134" s="11"/>
      <c r="BIB134" s="11"/>
      <c r="BIC134" s="11"/>
      <c r="BID134" s="11"/>
      <c r="BIE134" s="11"/>
      <c r="BIF134" s="11"/>
      <c r="BIG134" s="11"/>
      <c r="BIH134" s="11"/>
      <c r="BII134" s="11"/>
      <c r="BIJ134" s="11"/>
      <c r="BIK134" s="11"/>
      <c r="BIL134" s="11"/>
      <c r="BIM134" s="11"/>
      <c r="BIN134" s="11"/>
      <c r="BIO134" s="11"/>
      <c r="BIP134" s="11"/>
      <c r="BIQ134" s="11"/>
      <c r="BIR134" s="11"/>
      <c r="BIS134" s="11"/>
      <c r="BIT134" s="11"/>
      <c r="BIU134" s="11"/>
      <c r="BIV134" s="11"/>
      <c r="BIW134" s="11"/>
      <c r="BIX134" s="11"/>
      <c r="BIY134" s="11"/>
      <c r="BIZ134" s="11"/>
      <c r="BJA134" s="11"/>
      <c r="BJB134" s="11"/>
      <c r="BJC134" s="11"/>
      <c r="BJD134" s="11"/>
      <c r="BJE134" s="11"/>
      <c r="BJF134" s="11"/>
      <c r="BJG134" s="11"/>
      <c r="BJH134" s="11"/>
      <c r="BJI134" s="11"/>
      <c r="BJJ134" s="11"/>
      <c r="BJK134" s="11"/>
      <c r="BJL134" s="11"/>
      <c r="BJM134" s="11"/>
      <c r="BJN134" s="11"/>
      <c r="BJO134" s="11"/>
      <c r="BJP134" s="11"/>
      <c r="BJQ134" s="11"/>
      <c r="BJR134" s="11"/>
      <c r="BJS134" s="11"/>
      <c r="BJT134" s="11"/>
      <c r="BJU134" s="11"/>
      <c r="BJV134" s="11"/>
      <c r="BJW134" s="11"/>
      <c r="BJX134" s="11"/>
      <c r="BJY134" s="11"/>
      <c r="BJZ134" s="11"/>
      <c r="BKA134" s="11"/>
      <c r="BKB134" s="11"/>
      <c r="BKC134" s="11"/>
      <c r="BKD134" s="11"/>
      <c r="BKE134" s="11"/>
      <c r="BKF134" s="11"/>
      <c r="BKG134" s="11"/>
      <c r="BKH134" s="11"/>
      <c r="BKI134" s="11"/>
      <c r="BKJ134" s="11"/>
      <c r="BKK134" s="11"/>
      <c r="BKL134" s="11"/>
      <c r="BKM134" s="11"/>
      <c r="BKN134" s="11"/>
      <c r="BKO134" s="11"/>
      <c r="BKP134" s="11"/>
      <c r="BKQ134" s="11"/>
      <c r="BKR134" s="11"/>
      <c r="BKS134" s="11"/>
      <c r="BKT134" s="11"/>
      <c r="BKU134" s="11"/>
      <c r="BKV134" s="11"/>
      <c r="BKW134" s="11"/>
      <c r="BKX134" s="11"/>
      <c r="BKY134" s="11"/>
      <c r="BKZ134" s="11"/>
      <c r="BLA134" s="11"/>
      <c r="BLB134" s="11"/>
      <c r="BLC134" s="11"/>
      <c r="BLD134" s="11"/>
      <c r="BLE134" s="11"/>
      <c r="BLF134" s="11"/>
      <c r="BLG134" s="11"/>
      <c r="BLH134" s="11"/>
      <c r="BLI134" s="11"/>
      <c r="BLJ134" s="11"/>
      <c r="BLK134" s="11"/>
      <c r="BLL134" s="11"/>
      <c r="BLM134" s="11"/>
      <c r="BLN134" s="11"/>
      <c r="BLO134" s="11"/>
      <c r="BLP134" s="11"/>
      <c r="BLQ134" s="11"/>
      <c r="BLR134" s="11"/>
      <c r="BLS134" s="11"/>
      <c r="BLT134" s="11"/>
      <c r="BLU134" s="11"/>
      <c r="BLV134" s="11"/>
      <c r="BLW134" s="11"/>
      <c r="BLX134" s="11"/>
      <c r="BLY134" s="11"/>
      <c r="BLZ134" s="11"/>
      <c r="BMA134" s="11"/>
      <c r="BMB134" s="11"/>
      <c r="BMC134" s="11"/>
      <c r="BMD134" s="11"/>
      <c r="BME134" s="11"/>
      <c r="BMF134" s="11"/>
      <c r="BMG134" s="11"/>
      <c r="BMH134" s="11"/>
      <c r="BMI134" s="11"/>
      <c r="BMJ134" s="11"/>
      <c r="BMK134" s="11"/>
      <c r="BML134" s="11"/>
      <c r="BMM134" s="11"/>
      <c r="BMN134" s="11"/>
      <c r="BMO134" s="11"/>
      <c r="BMP134" s="11"/>
      <c r="BMQ134" s="11"/>
      <c r="BMR134" s="11"/>
      <c r="BMS134" s="11"/>
      <c r="BMT134" s="11"/>
      <c r="BMU134" s="11"/>
      <c r="BMV134" s="11"/>
      <c r="BMW134" s="11"/>
      <c r="BMX134" s="11"/>
      <c r="BMY134" s="11"/>
      <c r="BMZ134" s="11"/>
      <c r="BNA134" s="11"/>
      <c r="BNB134" s="11"/>
      <c r="BNC134" s="11"/>
      <c r="BND134" s="11"/>
      <c r="BNE134" s="11"/>
      <c r="BNF134" s="11"/>
      <c r="BNG134" s="11"/>
      <c r="BNH134" s="11"/>
      <c r="BNI134" s="11"/>
      <c r="BNJ134" s="11"/>
      <c r="BNK134" s="11"/>
      <c r="BNL134" s="11"/>
      <c r="BNM134" s="11"/>
      <c r="BNN134" s="11"/>
      <c r="BNO134" s="11"/>
      <c r="BNP134" s="11"/>
      <c r="BNQ134" s="11"/>
      <c r="BNR134" s="11"/>
      <c r="BNS134" s="11"/>
      <c r="BNT134" s="11"/>
      <c r="BNU134" s="11"/>
      <c r="BNV134" s="11"/>
      <c r="BNW134" s="11"/>
      <c r="BNX134" s="11"/>
      <c r="BNY134" s="11"/>
      <c r="BNZ134" s="11"/>
      <c r="BOA134" s="11"/>
      <c r="BOB134" s="11"/>
      <c r="BOC134" s="11"/>
      <c r="BOD134" s="11"/>
      <c r="BOE134" s="11"/>
      <c r="BOF134" s="11"/>
      <c r="BOG134" s="11"/>
      <c r="BOH134" s="11"/>
      <c r="BOI134" s="11"/>
      <c r="BOJ134" s="11"/>
      <c r="BOK134" s="11"/>
      <c r="BOL134" s="11"/>
      <c r="BOM134" s="11"/>
      <c r="BON134" s="11"/>
      <c r="BOO134" s="11"/>
      <c r="BOP134" s="11"/>
      <c r="BOQ134" s="11"/>
      <c r="BOR134" s="11"/>
      <c r="BOS134" s="11"/>
      <c r="BOT134" s="11"/>
      <c r="BOU134" s="11"/>
      <c r="BOV134" s="11"/>
      <c r="BOW134" s="11"/>
      <c r="BOX134" s="11"/>
      <c r="BOY134" s="11"/>
      <c r="BOZ134" s="11"/>
      <c r="BPA134" s="11"/>
      <c r="BPB134" s="11"/>
      <c r="BPC134" s="11"/>
      <c r="BPD134" s="11"/>
      <c r="BPE134" s="11"/>
      <c r="BPF134" s="11"/>
      <c r="BPG134" s="11"/>
      <c r="BPH134" s="11"/>
      <c r="BPI134" s="11"/>
      <c r="BPJ134" s="11"/>
      <c r="BPK134" s="11"/>
      <c r="BPL134" s="11"/>
      <c r="BPM134" s="11"/>
      <c r="BPN134" s="11"/>
      <c r="BPO134" s="11"/>
      <c r="BPP134" s="11"/>
      <c r="BPQ134" s="11"/>
      <c r="BPR134" s="11"/>
      <c r="BPS134" s="11"/>
      <c r="BPT134" s="11"/>
      <c r="BPU134" s="11"/>
      <c r="BPV134" s="11"/>
      <c r="BPW134" s="11"/>
      <c r="BPX134" s="11"/>
      <c r="BPY134" s="11"/>
      <c r="BPZ134" s="11"/>
      <c r="BQA134" s="11"/>
      <c r="BQB134" s="11"/>
      <c r="BQC134" s="11"/>
      <c r="BQD134" s="11"/>
      <c r="BQE134" s="11"/>
      <c r="BQF134" s="11"/>
      <c r="BQG134" s="11"/>
      <c r="BQH134" s="11"/>
      <c r="BQI134" s="11"/>
      <c r="BQJ134" s="11"/>
      <c r="BQK134" s="11"/>
      <c r="BQL134" s="11"/>
      <c r="BQM134" s="11"/>
      <c r="BQN134" s="11"/>
      <c r="BQO134" s="11"/>
      <c r="BQP134" s="11"/>
      <c r="BQQ134" s="11"/>
      <c r="BQR134" s="11"/>
      <c r="BQS134" s="11"/>
      <c r="BQT134" s="11"/>
      <c r="BQU134" s="11"/>
      <c r="BQV134" s="11"/>
      <c r="BQW134" s="11"/>
      <c r="BQX134" s="11"/>
      <c r="BQY134" s="11"/>
      <c r="BQZ134" s="11"/>
      <c r="BRA134" s="11"/>
      <c r="BRB134" s="11"/>
      <c r="BRC134" s="11"/>
      <c r="BRD134" s="11"/>
      <c r="BRE134" s="11"/>
      <c r="BRF134" s="11"/>
      <c r="BRG134" s="11"/>
      <c r="BRH134" s="11"/>
      <c r="BRI134" s="11"/>
      <c r="BRJ134" s="11"/>
      <c r="BRK134" s="11"/>
      <c r="BRL134" s="11"/>
      <c r="BRM134" s="11"/>
      <c r="BRN134" s="11"/>
      <c r="BRO134" s="11"/>
      <c r="BRP134" s="11"/>
      <c r="BRQ134" s="11"/>
      <c r="BRR134" s="11"/>
      <c r="BRS134" s="11"/>
      <c r="BRT134" s="11"/>
      <c r="BRU134" s="11"/>
      <c r="BRV134" s="11"/>
      <c r="BRW134" s="11"/>
      <c r="BRX134" s="11"/>
      <c r="BRY134" s="11"/>
      <c r="BRZ134" s="11"/>
      <c r="BSA134" s="11"/>
      <c r="BSB134" s="11"/>
      <c r="BSC134" s="11"/>
      <c r="BSD134" s="11"/>
      <c r="BSE134" s="11"/>
      <c r="BSF134" s="11"/>
      <c r="BSG134" s="11"/>
      <c r="BSH134" s="11"/>
      <c r="BSI134" s="11"/>
      <c r="BSJ134" s="11"/>
      <c r="BSK134" s="11"/>
      <c r="BSL134" s="11"/>
      <c r="BSM134" s="11"/>
      <c r="BSN134" s="11"/>
      <c r="BSO134" s="11"/>
      <c r="BSP134" s="11"/>
      <c r="BSQ134" s="11"/>
      <c r="BSR134" s="11"/>
      <c r="BSS134" s="11"/>
      <c r="BST134" s="11"/>
      <c r="BSU134" s="11"/>
      <c r="BSV134" s="11"/>
      <c r="BSW134" s="11"/>
      <c r="BSX134" s="11"/>
      <c r="BSY134" s="11"/>
      <c r="BSZ134" s="11"/>
      <c r="BTA134" s="11"/>
      <c r="BTB134" s="11"/>
      <c r="BTC134" s="11"/>
      <c r="BTD134" s="11"/>
      <c r="BTE134" s="11"/>
      <c r="BTF134" s="11"/>
      <c r="BTG134" s="11"/>
      <c r="BTH134" s="11"/>
      <c r="BTI134" s="11"/>
      <c r="BTJ134" s="11"/>
      <c r="BTK134" s="11"/>
      <c r="BTL134" s="11"/>
      <c r="BTM134" s="11"/>
      <c r="BTN134" s="11"/>
      <c r="BTO134" s="11"/>
      <c r="BTP134" s="11"/>
      <c r="BTQ134" s="11"/>
      <c r="BTR134" s="11"/>
      <c r="BTS134" s="11"/>
      <c r="BTT134" s="11"/>
      <c r="BTU134" s="11"/>
      <c r="BTV134" s="11"/>
      <c r="BTW134" s="11"/>
      <c r="BTX134" s="11"/>
      <c r="BTY134" s="11"/>
      <c r="BTZ134" s="11"/>
      <c r="BUA134" s="11"/>
      <c r="BUB134" s="11"/>
      <c r="BUC134" s="11"/>
      <c r="BUD134" s="11"/>
      <c r="BUE134" s="11"/>
      <c r="BUF134" s="11"/>
      <c r="BUG134" s="11"/>
      <c r="BUH134" s="11"/>
      <c r="BUI134" s="11"/>
      <c r="BUJ134" s="11"/>
      <c r="BUK134" s="11"/>
      <c r="BUL134" s="11"/>
      <c r="BUM134" s="11"/>
      <c r="BUN134" s="11"/>
      <c r="BUO134" s="11"/>
      <c r="BUP134" s="11"/>
      <c r="BUQ134" s="11"/>
      <c r="BUR134" s="11"/>
      <c r="BUS134" s="11"/>
      <c r="BUT134" s="11"/>
      <c r="BUU134" s="11"/>
      <c r="BUV134" s="11"/>
      <c r="BUW134" s="11"/>
      <c r="BUX134" s="11"/>
      <c r="BUY134" s="11"/>
      <c r="BUZ134" s="11"/>
      <c r="BVA134" s="11"/>
      <c r="BVB134" s="11"/>
      <c r="BVC134" s="11"/>
      <c r="BVD134" s="11"/>
      <c r="BVE134" s="11"/>
      <c r="BVF134" s="11"/>
      <c r="BVG134" s="11"/>
      <c r="BVH134" s="11"/>
      <c r="BVI134" s="11"/>
      <c r="BVJ134" s="11"/>
      <c r="BVK134" s="11"/>
      <c r="BVL134" s="11"/>
      <c r="BVM134" s="11"/>
      <c r="BVN134" s="11"/>
      <c r="BVO134" s="11"/>
      <c r="BVP134" s="11"/>
      <c r="BVQ134" s="11"/>
      <c r="BVR134" s="11"/>
      <c r="BVS134" s="11"/>
      <c r="BVT134" s="11"/>
      <c r="BVU134" s="11"/>
      <c r="BVV134" s="11"/>
      <c r="BVW134" s="11"/>
      <c r="BVX134" s="11"/>
      <c r="BVY134" s="11"/>
      <c r="BVZ134" s="11"/>
      <c r="BWA134" s="11"/>
      <c r="BWB134" s="11"/>
      <c r="BWC134" s="11"/>
      <c r="BWD134" s="11"/>
      <c r="BWE134" s="11"/>
      <c r="BWF134" s="11"/>
      <c r="BWG134" s="11"/>
      <c r="BWH134" s="11"/>
      <c r="BWI134" s="11"/>
      <c r="BWJ134" s="11"/>
      <c r="BWK134" s="11"/>
      <c r="BWL134" s="11"/>
      <c r="BWM134" s="11"/>
      <c r="BWN134" s="11"/>
      <c r="BWO134" s="11"/>
      <c r="BWP134" s="11"/>
      <c r="BWQ134" s="11"/>
      <c r="BWR134" s="11"/>
      <c r="BWS134" s="11"/>
      <c r="BWT134" s="11"/>
      <c r="BWU134" s="11"/>
      <c r="BWV134" s="11"/>
      <c r="BWW134" s="11"/>
      <c r="BWX134" s="11"/>
      <c r="BWY134" s="11"/>
      <c r="BWZ134" s="11"/>
      <c r="BXA134" s="11"/>
      <c r="BXB134" s="11"/>
      <c r="BXC134" s="11"/>
      <c r="BXD134" s="11"/>
      <c r="BXE134" s="11"/>
      <c r="BXF134" s="11"/>
      <c r="BXG134" s="11"/>
      <c r="BXH134" s="11"/>
      <c r="BXI134" s="11"/>
      <c r="BXJ134" s="11"/>
      <c r="BXK134" s="11"/>
      <c r="BXL134" s="11"/>
      <c r="BXM134" s="11"/>
      <c r="BXN134" s="11"/>
      <c r="BXO134" s="11"/>
      <c r="BXP134" s="11"/>
      <c r="BXQ134" s="11"/>
      <c r="BXR134" s="11"/>
      <c r="BXS134" s="11"/>
      <c r="BXT134" s="11"/>
      <c r="BXU134" s="11"/>
      <c r="BXV134" s="11"/>
      <c r="BXW134" s="11"/>
      <c r="BXX134" s="11"/>
      <c r="BXY134" s="11"/>
      <c r="BXZ134" s="11"/>
      <c r="BYA134" s="11"/>
      <c r="BYB134" s="11"/>
      <c r="BYC134" s="11"/>
      <c r="BYD134" s="11"/>
      <c r="BYE134" s="11"/>
      <c r="BYF134" s="11"/>
      <c r="BYG134" s="11"/>
      <c r="BYH134" s="11"/>
      <c r="BYI134" s="11"/>
      <c r="BYJ134" s="11"/>
      <c r="BYK134" s="11"/>
      <c r="BYL134" s="11"/>
      <c r="BYM134" s="11"/>
      <c r="BYN134" s="11"/>
      <c r="BYO134" s="11"/>
      <c r="BYP134" s="11"/>
      <c r="BYQ134" s="11"/>
      <c r="BYR134" s="11"/>
      <c r="BYS134" s="11"/>
      <c r="BYT134" s="11"/>
      <c r="BYU134" s="11"/>
      <c r="BYV134" s="11"/>
      <c r="BYW134" s="11"/>
      <c r="BYX134" s="11"/>
      <c r="BYY134" s="11"/>
      <c r="BYZ134" s="11"/>
      <c r="BZA134" s="11"/>
      <c r="BZB134" s="11"/>
      <c r="BZC134" s="11"/>
      <c r="BZD134" s="11"/>
      <c r="BZE134" s="11"/>
      <c r="BZF134" s="11"/>
      <c r="BZG134" s="11"/>
      <c r="BZH134" s="11"/>
      <c r="BZI134" s="11"/>
      <c r="BZJ134" s="11"/>
    </row>
    <row r="135" spans="1:2038" s="10" customFormat="1" ht="16.5" customHeight="1">
      <c r="A135" s="166" t="s">
        <v>263</v>
      </c>
      <c r="B135" s="167"/>
      <c r="C135" s="167"/>
      <c r="D135" s="167"/>
      <c r="E135" s="287"/>
      <c r="F135" s="307"/>
      <c r="G135" s="307"/>
      <c r="H135" s="26"/>
      <c r="I135" s="26"/>
      <c r="J135" s="56">
        <v>1900</v>
      </c>
      <c r="K135" s="124">
        <v>12</v>
      </c>
      <c r="L135" s="33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  <c r="BIG135" s="11"/>
      <c r="BIH135" s="11"/>
      <c r="BII135" s="11"/>
      <c r="BIJ135" s="11"/>
      <c r="BIK135" s="11"/>
      <c r="BIL135" s="11"/>
      <c r="BIM135" s="11"/>
      <c r="BIN135" s="11"/>
      <c r="BIO135" s="11"/>
      <c r="BIP135" s="11"/>
      <c r="BIQ135" s="11"/>
      <c r="BIR135" s="11"/>
      <c r="BIS135" s="11"/>
      <c r="BIT135" s="11"/>
      <c r="BIU135" s="11"/>
      <c r="BIV135" s="11"/>
      <c r="BIW135" s="11"/>
      <c r="BIX135" s="11"/>
      <c r="BIY135" s="11"/>
      <c r="BIZ135" s="11"/>
      <c r="BJA135" s="11"/>
      <c r="BJB135" s="11"/>
      <c r="BJC135" s="11"/>
      <c r="BJD135" s="11"/>
      <c r="BJE135" s="11"/>
      <c r="BJF135" s="11"/>
      <c r="BJG135" s="11"/>
      <c r="BJH135" s="11"/>
      <c r="BJI135" s="11"/>
      <c r="BJJ135" s="11"/>
      <c r="BJK135" s="11"/>
      <c r="BJL135" s="11"/>
      <c r="BJM135" s="11"/>
      <c r="BJN135" s="11"/>
      <c r="BJO135" s="11"/>
      <c r="BJP135" s="11"/>
      <c r="BJQ135" s="11"/>
      <c r="BJR135" s="11"/>
      <c r="BJS135" s="11"/>
      <c r="BJT135" s="11"/>
      <c r="BJU135" s="11"/>
      <c r="BJV135" s="11"/>
      <c r="BJW135" s="11"/>
      <c r="BJX135" s="11"/>
      <c r="BJY135" s="11"/>
      <c r="BJZ135" s="11"/>
      <c r="BKA135" s="11"/>
      <c r="BKB135" s="11"/>
      <c r="BKC135" s="11"/>
      <c r="BKD135" s="11"/>
      <c r="BKE135" s="11"/>
      <c r="BKF135" s="11"/>
      <c r="BKG135" s="11"/>
      <c r="BKH135" s="11"/>
      <c r="BKI135" s="11"/>
      <c r="BKJ135" s="11"/>
      <c r="BKK135" s="11"/>
      <c r="BKL135" s="11"/>
      <c r="BKM135" s="11"/>
      <c r="BKN135" s="11"/>
      <c r="BKO135" s="11"/>
      <c r="BKP135" s="11"/>
      <c r="BKQ135" s="11"/>
      <c r="BKR135" s="11"/>
      <c r="BKS135" s="11"/>
      <c r="BKT135" s="11"/>
      <c r="BKU135" s="11"/>
      <c r="BKV135" s="11"/>
      <c r="BKW135" s="11"/>
      <c r="BKX135" s="11"/>
      <c r="BKY135" s="11"/>
      <c r="BKZ135" s="11"/>
      <c r="BLA135" s="11"/>
      <c r="BLB135" s="11"/>
      <c r="BLC135" s="11"/>
      <c r="BLD135" s="11"/>
      <c r="BLE135" s="11"/>
      <c r="BLF135" s="11"/>
      <c r="BLG135" s="11"/>
      <c r="BLH135" s="11"/>
      <c r="BLI135" s="11"/>
      <c r="BLJ135" s="11"/>
      <c r="BLK135" s="11"/>
      <c r="BLL135" s="11"/>
      <c r="BLM135" s="11"/>
      <c r="BLN135" s="11"/>
      <c r="BLO135" s="11"/>
      <c r="BLP135" s="11"/>
      <c r="BLQ135" s="11"/>
      <c r="BLR135" s="11"/>
      <c r="BLS135" s="11"/>
      <c r="BLT135" s="11"/>
      <c r="BLU135" s="11"/>
      <c r="BLV135" s="11"/>
      <c r="BLW135" s="11"/>
      <c r="BLX135" s="11"/>
      <c r="BLY135" s="11"/>
      <c r="BLZ135" s="11"/>
      <c r="BMA135" s="11"/>
      <c r="BMB135" s="11"/>
      <c r="BMC135" s="11"/>
      <c r="BMD135" s="11"/>
      <c r="BME135" s="11"/>
      <c r="BMF135" s="11"/>
      <c r="BMG135" s="11"/>
      <c r="BMH135" s="11"/>
      <c r="BMI135" s="11"/>
      <c r="BMJ135" s="11"/>
      <c r="BMK135" s="11"/>
      <c r="BML135" s="11"/>
      <c r="BMM135" s="11"/>
      <c r="BMN135" s="11"/>
      <c r="BMO135" s="11"/>
      <c r="BMP135" s="11"/>
      <c r="BMQ135" s="11"/>
      <c r="BMR135" s="11"/>
      <c r="BMS135" s="11"/>
      <c r="BMT135" s="11"/>
      <c r="BMU135" s="11"/>
      <c r="BMV135" s="11"/>
      <c r="BMW135" s="11"/>
      <c r="BMX135" s="11"/>
      <c r="BMY135" s="11"/>
      <c r="BMZ135" s="11"/>
      <c r="BNA135" s="11"/>
      <c r="BNB135" s="11"/>
      <c r="BNC135" s="11"/>
      <c r="BND135" s="11"/>
      <c r="BNE135" s="11"/>
      <c r="BNF135" s="11"/>
      <c r="BNG135" s="11"/>
      <c r="BNH135" s="11"/>
      <c r="BNI135" s="11"/>
      <c r="BNJ135" s="11"/>
      <c r="BNK135" s="11"/>
      <c r="BNL135" s="11"/>
      <c r="BNM135" s="11"/>
      <c r="BNN135" s="11"/>
      <c r="BNO135" s="11"/>
      <c r="BNP135" s="11"/>
      <c r="BNQ135" s="11"/>
      <c r="BNR135" s="11"/>
      <c r="BNS135" s="11"/>
      <c r="BNT135" s="11"/>
      <c r="BNU135" s="11"/>
      <c r="BNV135" s="11"/>
      <c r="BNW135" s="11"/>
      <c r="BNX135" s="11"/>
      <c r="BNY135" s="11"/>
      <c r="BNZ135" s="11"/>
      <c r="BOA135" s="11"/>
      <c r="BOB135" s="11"/>
      <c r="BOC135" s="11"/>
      <c r="BOD135" s="11"/>
      <c r="BOE135" s="11"/>
      <c r="BOF135" s="11"/>
      <c r="BOG135" s="11"/>
      <c r="BOH135" s="11"/>
      <c r="BOI135" s="11"/>
      <c r="BOJ135" s="11"/>
      <c r="BOK135" s="11"/>
      <c r="BOL135" s="11"/>
      <c r="BOM135" s="11"/>
      <c r="BON135" s="11"/>
      <c r="BOO135" s="11"/>
      <c r="BOP135" s="11"/>
      <c r="BOQ135" s="11"/>
      <c r="BOR135" s="11"/>
      <c r="BOS135" s="11"/>
      <c r="BOT135" s="11"/>
      <c r="BOU135" s="11"/>
      <c r="BOV135" s="11"/>
      <c r="BOW135" s="11"/>
      <c r="BOX135" s="11"/>
      <c r="BOY135" s="11"/>
      <c r="BOZ135" s="11"/>
      <c r="BPA135" s="11"/>
      <c r="BPB135" s="11"/>
      <c r="BPC135" s="11"/>
      <c r="BPD135" s="11"/>
      <c r="BPE135" s="11"/>
      <c r="BPF135" s="11"/>
      <c r="BPG135" s="11"/>
      <c r="BPH135" s="11"/>
      <c r="BPI135" s="11"/>
      <c r="BPJ135" s="11"/>
      <c r="BPK135" s="11"/>
      <c r="BPL135" s="11"/>
      <c r="BPM135" s="11"/>
      <c r="BPN135" s="11"/>
      <c r="BPO135" s="11"/>
      <c r="BPP135" s="11"/>
      <c r="BPQ135" s="11"/>
      <c r="BPR135" s="11"/>
      <c r="BPS135" s="11"/>
      <c r="BPT135" s="11"/>
      <c r="BPU135" s="11"/>
      <c r="BPV135" s="11"/>
      <c r="BPW135" s="11"/>
      <c r="BPX135" s="11"/>
      <c r="BPY135" s="11"/>
      <c r="BPZ135" s="11"/>
      <c r="BQA135" s="11"/>
      <c r="BQB135" s="11"/>
      <c r="BQC135" s="11"/>
      <c r="BQD135" s="11"/>
      <c r="BQE135" s="11"/>
      <c r="BQF135" s="11"/>
      <c r="BQG135" s="11"/>
      <c r="BQH135" s="11"/>
      <c r="BQI135" s="11"/>
      <c r="BQJ135" s="11"/>
      <c r="BQK135" s="11"/>
      <c r="BQL135" s="11"/>
      <c r="BQM135" s="11"/>
      <c r="BQN135" s="11"/>
      <c r="BQO135" s="11"/>
      <c r="BQP135" s="11"/>
      <c r="BQQ135" s="11"/>
      <c r="BQR135" s="11"/>
      <c r="BQS135" s="11"/>
      <c r="BQT135" s="11"/>
      <c r="BQU135" s="11"/>
      <c r="BQV135" s="11"/>
      <c r="BQW135" s="11"/>
      <c r="BQX135" s="11"/>
      <c r="BQY135" s="11"/>
      <c r="BQZ135" s="11"/>
      <c r="BRA135" s="11"/>
      <c r="BRB135" s="11"/>
      <c r="BRC135" s="11"/>
      <c r="BRD135" s="11"/>
      <c r="BRE135" s="11"/>
      <c r="BRF135" s="11"/>
      <c r="BRG135" s="11"/>
      <c r="BRH135" s="11"/>
      <c r="BRI135" s="11"/>
      <c r="BRJ135" s="11"/>
      <c r="BRK135" s="11"/>
      <c r="BRL135" s="11"/>
      <c r="BRM135" s="11"/>
      <c r="BRN135" s="11"/>
      <c r="BRO135" s="11"/>
      <c r="BRP135" s="11"/>
      <c r="BRQ135" s="11"/>
      <c r="BRR135" s="11"/>
      <c r="BRS135" s="11"/>
      <c r="BRT135" s="11"/>
      <c r="BRU135" s="11"/>
      <c r="BRV135" s="11"/>
      <c r="BRW135" s="11"/>
      <c r="BRX135" s="11"/>
      <c r="BRY135" s="11"/>
      <c r="BRZ135" s="11"/>
      <c r="BSA135" s="11"/>
      <c r="BSB135" s="11"/>
      <c r="BSC135" s="11"/>
      <c r="BSD135" s="11"/>
      <c r="BSE135" s="11"/>
      <c r="BSF135" s="11"/>
      <c r="BSG135" s="11"/>
      <c r="BSH135" s="11"/>
      <c r="BSI135" s="11"/>
      <c r="BSJ135" s="11"/>
      <c r="BSK135" s="11"/>
      <c r="BSL135" s="11"/>
      <c r="BSM135" s="11"/>
      <c r="BSN135" s="11"/>
      <c r="BSO135" s="11"/>
      <c r="BSP135" s="11"/>
      <c r="BSQ135" s="11"/>
      <c r="BSR135" s="11"/>
      <c r="BSS135" s="11"/>
      <c r="BST135" s="11"/>
      <c r="BSU135" s="11"/>
      <c r="BSV135" s="11"/>
      <c r="BSW135" s="11"/>
      <c r="BSX135" s="11"/>
      <c r="BSY135" s="11"/>
      <c r="BSZ135" s="11"/>
      <c r="BTA135" s="11"/>
      <c r="BTB135" s="11"/>
      <c r="BTC135" s="11"/>
      <c r="BTD135" s="11"/>
      <c r="BTE135" s="11"/>
      <c r="BTF135" s="11"/>
      <c r="BTG135" s="11"/>
      <c r="BTH135" s="11"/>
      <c r="BTI135" s="11"/>
      <c r="BTJ135" s="11"/>
      <c r="BTK135" s="11"/>
      <c r="BTL135" s="11"/>
      <c r="BTM135" s="11"/>
      <c r="BTN135" s="11"/>
      <c r="BTO135" s="11"/>
      <c r="BTP135" s="11"/>
      <c r="BTQ135" s="11"/>
      <c r="BTR135" s="11"/>
      <c r="BTS135" s="11"/>
      <c r="BTT135" s="11"/>
      <c r="BTU135" s="11"/>
      <c r="BTV135" s="11"/>
      <c r="BTW135" s="11"/>
      <c r="BTX135" s="11"/>
      <c r="BTY135" s="11"/>
      <c r="BTZ135" s="11"/>
      <c r="BUA135" s="11"/>
      <c r="BUB135" s="11"/>
      <c r="BUC135" s="11"/>
      <c r="BUD135" s="11"/>
      <c r="BUE135" s="11"/>
      <c r="BUF135" s="11"/>
      <c r="BUG135" s="11"/>
      <c r="BUH135" s="11"/>
      <c r="BUI135" s="11"/>
      <c r="BUJ135" s="11"/>
      <c r="BUK135" s="11"/>
      <c r="BUL135" s="11"/>
      <c r="BUM135" s="11"/>
      <c r="BUN135" s="11"/>
      <c r="BUO135" s="11"/>
      <c r="BUP135" s="11"/>
      <c r="BUQ135" s="11"/>
      <c r="BUR135" s="11"/>
      <c r="BUS135" s="11"/>
      <c r="BUT135" s="11"/>
      <c r="BUU135" s="11"/>
      <c r="BUV135" s="11"/>
      <c r="BUW135" s="11"/>
      <c r="BUX135" s="11"/>
      <c r="BUY135" s="11"/>
      <c r="BUZ135" s="11"/>
      <c r="BVA135" s="11"/>
      <c r="BVB135" s="11"/>
      <c r="BVC135" s="11"/>
      <c r="BVD135" s="11"/>
      <c r="BVE135" s="11"/>
      <c r="BVF135" s="11"/>
      <c r="BVG135" s="11"/>
      <c r="BVH135" s="11"/>
      <c r="BVI135" s="11"/>
      <c r="BVJ135" s="11"/>
      <c r="BVK135" s="11"/>
      <c r="BVL135" s="11"/>
      <c r="BVM135" s="11"/>
      <c r="BVN135" s="11"/>
      <c r="BVO135" s="11"/>
      <c r="BVP135" s="11"/>
      <c r="BVQ135" s="11"/>
      <c r="BVR135" s="11"/>
      <c r="BVS135" s="11"/>
      <c r="BVT135" s="11"/>
      <c r="BVU135" s="11"/>
      <c r="BVV135" s="11"/>
      <c r="BVW135" s="11"/>
      <c r="BVX135" s="11"/>
      <c r="BVY135" s="11"/>
      <c r="BVZ135" s="11"/>
      <c r="BWA135" s="11"/>
      <c r="BWB135" s="11"/>
      <c r="BWC135" s="11"/>
      <c r="BWD135" s="11"/>
      <c r="BWE135" s="11"/>
      <c r="BWF135" s="11"/>
      <c r="BWG135" s="11"/>
      <c r="BWH135" s="11"/>
      <c r="BWI135" s="11"/>
      <c r="BWJ135" s="11"/>
      <c r="BWK135" s="11"/>
      <c r="BWL135" s="11"/>
      <c r="BWM135" s="11"/>
      <c r="BWN135" s="11"/>
      <c r="BWO135" s="11"/>
      <c r="BWP135" s="11"/>
      <c r="BWQ135" s="11"/>
      <c r="BWR135" s="11"/>
      <c r="BWS135" s="11"/>
      <c r="BWT135" s="11"/>
      <c r="BWU135" s="11"/>
      <c r="BWV135" s="11"/>
      <c r="BWW135" s="11"/>
      <c r="BWX135" s="11"/>
      <c r="BWY135" s="11"/>
      <c r="BWZ135" s="11"/>
      <c r="BXA135" s="11"/>
      <c r="BXB135" s="11"/>
      <c r="BXC135" s="11"/>
      <c r="BXD135" s="11"/>
      <c r="BXE135" s="11"/>
      <c r="BXF135" s="11"/>
      <c r="BXG135" s="11"/>
      <c r="BXH135" s="11"/>
      <c r="BXI135" s="11"/>
      <c r="BXJ135" s="11"/>
      <c r="BXK135" s="11"/>
      <c r="BXL135" s="11"/>
      <c r="BXM135" s="11"/>
      <c r="BXN135" s="11"/>
      <c r="BXO135" s="11"/>
      <c r="BXP135" s="11"/>
      <c r="BXQ135" s="11"/>
      <c r="BXR135" s="11"/>
      <c r="BXS135" s="11"/>
      <c r="BXT135" s="11"/>
      <c r="BXU135" s="11"/>
      <c r="BXV135" s="11"/>
      <c r="BXW135" s="11"/>
      <c r="BXX135" s="11"/>
      <c r="BXY135" s="11"/>
      <c r="BXZ135" s="11"/>
      <c r="BYA135" s="11"/>
      <c r="BYB135" s="11"/>
      <c r="BYC135" s="11"/>
      <c r="BYD135" s="11"/>
      <c r="BYE135" s="11"/>
      <c r="BYF135" s="11"/>
      <c r="BYG135" s="11"/>
      <c r="BYH135" s="11"/>
      <c r="BYI135" s="11"/>
      <c r="BYJ135" s="11"/>
      <c r="BYK135" s="11"/>
      <c r="BYL135" s="11"/>
      <c r="BYM135" s="11"/>
      <c r="BYN135" s="11"/>
      <c r="BYO135" s="11"/>
      <c r="BYP135" s="11"/>
      <c r="BYQ135" s="11"/>
      <c r="BYR135" s="11"/>
      <c r="BYS135" s="11"/>
      <c r="BYT135" s="11"/>
      <c r="BYU135" s="11"/>
      <c r="BYV135" s="11"/>
      <c r="BYW135" s="11"/>
      <c r="BYX135" s="11"/>
      <c r="BYY135" s="11"/>
      <c r="BYZ135" s="11"/>
      <c r="BZA135" s="11"/>
      <c r="BZB135" s="11"/>
      <c r="BZC135" s="11"/>
      <c r="BZD135" s="11"/>
      <c r="BZE135" s="11"/>
      <c r="BZF135" s="11"/>
      <c r="BZG135" s="11"/>
      <c r="BZH135" s="11"/>
      <c r="BZI135" s="11"/>
      <c r="BZJ135" s="11"/>
    </row>
    <row r="136" spans="1:2038" s="10" customFormat="1" ht="16.5" customHeight="1">
      <c r="A136" s="166" t="s">
        <v>784</v>
      </c>
      <c r="B136" s="167"/>
      <c r="C136" s="167"/>
      <c r="D136" s="167"/>
      <c r="E136" s="287"/>
      <c r="F136" s="307"/>
      <c r="G136" s="307"/>
      <c r="H136" s="26"/>
      <c r="I136" s="26"/>
      <c r="J136" s="56">
        <v>70</v>
      </c>
      <c r="K136" s="124">
        <v>0.23</v>
      </c>
      <c r="L136" s="33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  <c r="BIG136" s="11"/>
      <c r="BIH136" s="11"/>
      <c r="BII136" s="11"/>
      <c r="BIJ136" s="11"/>
      <c r="BIK136" s="11"/>
      <c r="BIL136" s="11"/>
      <c r="BIM136" s="11"/>
      <c r="BIN136" s="11"/>
      <c r="BIO136" s="11"/>
      <c r="BIP136" s="11"/>
      <c r="BIQ136" s="11"/>
      <c r="BIR136" s="11"/>
      <c r="BIS136" s="11"/>
      <c r="BIT136" s="11"/>
      <c r="BIU136" s="11"/>
      <c r="BIV136" s="11"/>
      <c r="BIW136" s="11"/>
      <c r="BIX136" s="11"/>
      <c r="BIY136" s="11"/>
      <c r="BIZ136" s="11"/>
      <c r="BJA136" s="11"/>
      <c r="BJB136" s="11"/>
      <c r="BJC136" s="11"/>
      <c r="BJD136" s="11"/>
      <c r="BJE136" s="11"/>
      <c r="BJF136" s="11"/>
      <c r="BJG136" s="11"/>
      <c r="BJH136" s="11"/>
      <c r="BJI136" s="11"/>
      <c r="BJJ136" s="11"/>
      <c r="BJK136" s="11"/>
      <c r="BJL136" s="11"/>
      <c r="BJM136" s="11"/>
      <c r="BJN136" s="11"/>
      <c r="BJO136" s="11"/>
      <c r="BJP136" s="11"/>
      <c r="BJQ136" s="11"/>
      <c r="BJR136" s="11"/>
      <c r="BJS136" s="11"/>
      <c r="BJT136" s="11"/>
      <c r="BJU136" s="11"/>
      <c r="BJV136" s="11"/>
      <c r="BJW136" s="11"/>
      <c r="BJX136" s="11"/>
      <c r="BJY136" s="11"/>
      <c r="BJZ136" s="11"/>
      <c r="BKA136" s="11"/>
      <c r="BKB136" s="11"/>
      <c r="BKC136" s="11"/>
      <c r="BKD136" s="11"/>
      <c r="BKE136" s="11"/>
      <c r="BKF136" s="11"/>
      <c r="BKG136" s="11"/>
      <c r="BKH136" s="11"/>
      <c r="BKI136" s="11"/>
      <c r="BKJ136" s="11"/>
      <c r="BKK136" s="11"/>
      <c r="BKL136" s="11"/>
      <c r="BKM136" s="11"/>
      <c r="BKN136" s="11"/>
      <c r="BKO136" s="11"/>
      <c r="BKP136" s="11"/>
      <c r="BKQ136" s="11"/>
      <c r="BKR136" s="11"/>
      <c r="BKS136" s="11"/>
      <c r="BKT136" s="11"/>
      <c r="BKU136" s="11"/>
      <c r="BKV136" s="11"/>
      <c r="BKW136" s="11"/>
      <c r="BKX136" s="11"/>
      <c r="BKY136" s="11"/>
      <c r="BKZ136" s="11"/>
      <c r="BLA136" s="11"/>
      <c r="BLB136" s="11"/>
      <c r="BLC136" s="11"/>
      <c r="BLD136" s="11"/>
      <c r="BLE136" s="11"/>
      <c r="BLF136" s="11"/>
      <c r="BLG136" s="11"/>
      <c r="BLH136" s="11"/>
      <c r="BLI136" s="11"/>
      <c r="BLJ136" s="11"/>
      <c r="BLK136" s="11"/>
      <c r="BLL136" s="11"/>
      <c r="BLM136" s="11"/>
      <c r="BLN136" s="11"/>
      <c r="BLO136" s="11"/>
      <c r="BLP136" s="11"/>
      <c r="BLQ136" s="11"/>
      <c r="BLR136" s="11"/>
      <c r="BLS136" s="11"/>
      <c r="BLT136" s="11"/>
      <c r="BLU136" s="11"/>
      <c r="BLV136" s="11"/>
      <c r="BLW136" s="11"/>
      <c r="BLX136" s="11"/>
      <c r="BLY136" s="11"/>
      <c r="BLZ136" s="11"/>
      <c r="BMA136" s="11"/>
      <c r="BMB136" s="11"/>
      <c r="BMC136" s="11"/>
      <c r="BMD136" s="11"/>
      <c r="BME136" s="11"/>
      <c r="BMF136" s="11"/>
      <c r="BMG136" s="11"/>
      <c r="BMH136" s="11"/>
      <c r="BMI136" s="11"/>
      <c r="BMJ136" s="11"/>
      <c r="BMK136" s="11"/>
      <c r="BML136" s="11"/>
      <c r="BMM136" s="11"/>
      <c r="BMN136" s="11"/>
      <c r="BMO136" s="11"/>
      <c r="BMP136" s="11"/>
      <c r="BMQ136" s="11"/>
      <c r="BMR136" s="11"/>
      <c r="BMS136" s="11"/>
      <c r="BMT136" s="11"/>
      <c r="BMU136" s="11"/>
      <c r="BMV136" s="11"/>
      <c r="BMW136" s="11"/>
      <c r="BMX136" s="11"/>
      <c r="BMY136" s="11"/>
      <c r="BMZ136" s="11"/>
      <c r="BNA136" s="11"/>
      <c r="BNB136" s="11"/>
      <c r="BNC136" s="11"/>
      <c r="BND136" s="11"/>
      <c r="BNE136" s="11"/>
      <c r="BNF136" s="11"/>
      <c r="BNG136" s="11"/>
      <c r="BNH136" s="11"/>
      <c r="BNI136" s="11"/>
      <c r="BNJ136" s="11"/>
      <c r="BNK136" s="11"/>
      <c r="BNL136" s="11"/>
      <c r="BNM136" s="11"/>
      <c r="BNN136" s="11"/>
      <c r="BNO136" s="11"/>
      <c r="BNP136" s="11"/>
      <c r="BNQ136" s="11"/>
      <c r="BNR136" s="11"/>
      <c r="BNS136" s="11"/>
      <c r="BNT136" s="11"/>
      <c r="BNU136" s="11"/>
      <c r="BNV136" s="11"/>
      <c r="BNW136" s="11"/>
      <c r="BNX136" s="11"/>
      <c r="BNY136" s="11"/>
      <c r="BNZ136" s="11"/>
      <c r="BOA136" s="11"/>
      <c r="BOB136" s="11"/>
      <c r="BOC136" s="11"/>
      <c r="BOD136" s="11"/>
      <c r="BOE136" s="11"/>
      <c r="BOF136" s="11"/>
      <c r="BOG136" s="11"/>
      <c r="BOH136" s="11"/>
      <c r="BOI136" s="11"/>
      <c r="BOJ136" s="11"/>
      <c r="BOK136" s="11"/>
      <c r="BOL136" s="11"/>
      <c r="BOM136" s="11"/>
      <c r="BON136" s="11"/>
      <c r="BOO136" s="11"/>
      <c r="BOP136" s="11"/>
      <c r="BOQ136" s="11"/>
      <c r="BOR136" s="11"/>
      <c r="BOS136" s="11"/>
      <c r="BOT136" s="11"/>
      <c r="BOU136" s="11"/>
      <c r="BOV136" s="11"/>
      <c r="BOW136" s="11"/>
      <c r="BOX136" s="11"/>
      <c r="BOY136" s="11"/>
      <c r="BOZ136" s="11"/>
      <c r="BPA136" s="11"/>
      <c r="BPB136" s="11"/>
      <c r="BPC136" s="11"/>
      <c r="BPD136" s="11"/>
      <c r="BPE136" s="11"/>
      <c r="BPF136" s="11"/>
      <c r="BPG136" s="11"/>
      <c r="BPH136" s="11"/>
      <c r="BPI136" s="11"/>
      <c r="BPJ136" s="11"/>
      <c r="BPK136" s="11"/>
      <c r="BPL136" s="11"/>
      <c r="BPM136" s="11"/>
      <c r="BPN136" s="11"/>
      <c r="BPO136" s="11"/>
      <c r="BPP136" s="11"/>
      <c r="BPQ136" s="11"/>
      <c r="BPR136" s="11"/>
      <c r="BPS136" s="11"/>
      <c r="BPT136" s="11"/>
      <c r="BPU136" s="11"/>
      <c r="BPV136" s="11"/>
      <c r="BPW136" s="11"/>
      <c r="BPX136" s="11"/>
      <c r="BPY136" s="11"/>
      <c r="BPZ136" s="11"/>
      <c r="BQA136" s="11"/>
      <c r="BQB136" s="11"/>
      <c r="BQC136" s="11"/>
      <c r="BQD136" s="11"/>
      <c r="BQE136" s="11"/>
      <c r="BQF136" s="11"/>
      <c r="BQG136" s="11"/>
      <c r="BQH136" s="11"/>
      <c r="BQI136" s="11"/>
      <c r="BQJ136" s="11"/>
      <c r="BQK136" s="11"/>
      <c r="BQL136" s="11"/>
      <c r="BQM136" s="11"/>
      <c r="BQN136" s="11"/>
      <c r="BQO136" s="11"/>
      <c r="BQP136" s="11"/>
      <c r="BQQ136" s="11"/>
      <c r="BQR136" s="11"/>
      <c r="BQS136" s="11"/>
      <c r="BQT136" s="11"/>
      <c r="BQU136" s="11"/>
      <c r="BQV136" s="11"/>
      <c r="BQW136" s="11"/>
      <c r="BQX136" s="11"/>
      <c r="BQY136" s="11"/>
      <c r="BQZ136" s="11"/>
      <c r="BRA136" s="11"/>
      <c r="BRB136" s="11"/>
      <c r="BRC136" s="11"/>
      <c r="BRD136" s="11"/>
      <c r="BRE136" s="11"/>
      <c r="BRF136" s="11"/>
      <c r="BRG136" s="11"/>
      <c r="BRH136" s="11"/>
      <c r="BRI136" s="11"/>
      <c r="BRJ136" s="11"/>
      <c r="BRK136" s="11"/>
      <c r="BRL136" s="11"/>
      <c r="BRM136" s="11"/>
      <c r="BRN136" s="11"/>
      <c r="BRO136" s="11"/>
      <c r="BRP136" s="11"/>
      <c r="BRQ136" s="11"/>
      <c r="BRR136" s="11"/>
      <c r="BRS136" s="11"/>
      <c r="BRT136" s="11"/>
      <c r="BRU136" s="11"/>
      <c r="BRV136" s="11"/>
      <c r="BRW136" s="11"/>
      <c r="BRX136" s="11"/>
      <c r="BRY136" s="11"/>
      <c r="BRZ136" s="11"/>
      <c r="BSA136" s="11"/>
      <c r="BSB136" s="11"/>
      <c r="BSC136" s="11"/>
      <c r="BSD136" s="11"/>
      <c r="BSE136" s="11"/>
      <c r="BSF136" s="11"/>
      <c r="BSG136" s="11"/>
      <c r="BSH136" s="11"/>
      <c r="BSI136" s="11"/>
      <c r="BSJ136" s="11"/>
      <c r="BSK136" s="11"/>
      <c r="BSL136" s="11"/>
      <c r="BSM136" s="11"/>
      <c r="BSN136" s="11"/>
      <c r="BSO136" s="11"/>
      <c r="BSP136" s="11"/>
      <c r="BSQ136" s="11"/>
      <c r="BSR136" s="11"/>
      <c r="BSS136" s="11"/>
      <c r="BST136" s="11"/>
      <c r="BSU136" s="11"/>
      <c r="BSV136" s="11"/>
      <c r="BSW136" s="11"/>
      <c r="BSX136" s="11"/>
      <c r="BSY136" s="11"/>
      <c r="BSZ136" s="11"/>
      <c r="BTA136" s="11"/>
      <c r="BTB136" s="11"/>
      <c r="BTC136" s="11"/>
      <c r="BTD136" s="11"/>
      <c r="BTE136" s="11"/>
      <c r="BTF136" s="11"/>
      <c r="BTG136" s="11"/>
      <c r="BTH136" s="11"/>
      <c r="BTI136" s="11"/>
      <c r="BTJ136" s="11"/>
      <c r="BTK136" s="11"/>
      <c r="BTL136" s="11"/>
      <c r="BTM136" s="11"/>
      <c r="BTN136" s="11"/>
      <c r="BTO136" s="11"/>
      <c r="BTP136" s="11"/>
      <c r="BTQ136" s="11"/>
      <c r="BTR136" s="11"/>
      <c r="BTS136" s="11"/>
      <c r="BTT136" s="11"/>
      <c r="BTU136" s="11"/>
      <c r="BTV136" s="11"/>
      <c r="BTW136" s="11"/>
      <c r="BTX136" s="11"/>
      <c r="BTY136" s="11"/>
      <c r="BTZ136" s="11"/>
      <c r="BUA136" s="11"/>
      <c r="BUB136" s="11"/>
      <c r="BUC136" s="11"/>
      <c r="BUD136" s="11"/>
      <c r="BUE136" s="11"/>
      <c r="BUF136" s="11"/>
      <c r="BUG136" s="11"/>
      <c r="BUH136" s="11"/>
      <c r="BUI136" s="11"/>
      <c r="BUJ136" s="11"/>
      <c r="BUK136" s="11"/>
      <c r="BUL136" s="11"/>
      <c r="BUM136" s="11"/>
      <c r="BUN136" s="11"/>
      <c r="BUO136" s="11"/>
      <c r="BUP136" s="11"/>
      <c r="BUQ136" s="11"/>
      <c r="BUR136" s="11"/>
      <c r="BUS136" s="11"/>
      <c r="BUT136" s="11"/>
      <c r="BUU136" s="11"/>
      <c r="BUV136" s="11"/>
      <c r="BUW136" s="11"/>
      <c r="BUX136" s="11"/>
      <c r="BUY136" s="11"/>
      <c r="BUZ136" s="11"/>
      <c r="BVA136" s="11"/>
      <c r="BVB136" s="11"/>
      <c r="BVC136" s="11"/>
      <c r="BVD136" s="11"/>
      <c r="BVE136" s="11"/>
      <c r="BVF136" s="11"/>
      <c r="BVG136" s="11"/>
      <c r="BVH136" s="11"/>
      <c r="BVI136" s="11"/>
      <c r="BVJ136" s="11"/>
      <c r="BVK136" s="11"/>
      <c r="BVL136" s="11"/>
      <c r="BVM136" s="11"/>
      <c r="BVN136" s="11"/>
      <c r="BVO136" s="11"/>
      <c r="BVP136" s="11"/>
      <c r="BVQ136" s="11"/>
      <c r="BVR136" s="11"/>
      <c r="BVS136" s="11"/>
      <c r="BVT136" s="11"/>
      <c r="BVU136" s="11"/>
      <c r="BVV136" s="11"/>
      <c r="BVW136" s="11"/>
      <c r="BVX136" s="11"/>
      <c r="BVY136" s="11"/>
      <c r="BVZ136" s="11"/>
      <c r="BWA136" s="11"/>
      <c r="BWB136" s="11"/>
      <c r="BWC136" s="11"/>
      <c r="BWD136" s="11"/>
      <c r="BWE136" s="11"/>
      <c r="BWF136" s="11"/>
      <c r="BWG136" s="11"/>
      <c r="BWH136" s="11"/>
      <c r="BWI136" s="11"/>
      <c r="BWJ136" s="11"/>
      <c r="BWK136" s="11"/>
      <c r="BWL136" s="11"/>
      <c r="BWM136" s="11"/>
      <c r="BWN136" s="11"/>
      <c r="BWO136" s="11"/>
      <c r="BWP136" s="11"/>
      <c r="BWQ136" s="11"/>
      <c r="BWR136" s="11"/>
      <c r="BWS136" s="11"/>
      <c r="BWT136" s="11"/>
      <c r="BWU136" s="11"/>
      <c r="BWV136" s="11"/>
      <c r="BWW136" s="11"/>
      <c r="BWX136" s="11"/>
      <c r="BWY136" s="11"/>
      <c r="BWZ136" s="11"/>
      <c r="BXA136" s="11"/>
      <c r="BXB136" s="11"/>
      <c r="BXC136" s="11"/>
      <c r="BXD136" s="11"/>
      <c r="BXE136" s="11"/>
      <c r="BXF136" s="11"/>
      <c r="BXG136" s="11"/>
      <c r="BXH136" s="11"/>
      <c r="BXI136" s="11"/>
      <c r="BXJ136" s="11"/>
      <c r="BXK136" s="11"/>
      <c r="BXL136" s="11"/>
      <c r="BXM136" s="11"/>
      <c r="BXN136" s="11"/>
      <c r="BXO136" s="11"/>
      <c r="BXP136" s="11"/>
      <c r="BXQ136" s="11"/>
      <c r="BXR136" s="11"/>
      <c r="BXS136" s="11"/>
      <c r="BXT136" s="11"/>
      <c r="BXU136" s="11"/>
      <c r="BXV136" s="11"/>
      <c r="BXW136" s="11"/>
      <c r="BXX136" s="11"/>
      <c r="BXY136" s="11"/>
      <c r="BXZ136" s="11"/>
      <c r="BYA136" s="11"/>
      <c r="BYB136" s="11"/>
      <c r="BYC136" s="11"/>
      <c r="BYD136" s="11"/>
      <c r="BYE136" s="11"/>
      <c r="BYF136" s="11"/>
      <c r="BYG136" s="11"/>
      <c r="BYH136" s="11"/>
      <c r="BYI136" s="11"/>
      <c r="BYJ136" s="11"/>
      <c r="BYK136" s="11"/>
      <c r="BYL136" s="11"/>
      <c r="BYM136" s="11"/>
      <c r="BYN136" s="11"/>
      <c r="BYO136" s="11"/>
      <c r="BYP136" s="11"/>
      <c r="BYQ136" s="11"/>
      <c r="BYR136" s="11"/>
      <c r="BYS136" s="11"/>
      <c r="BYT136" s="11"/>
      <c r="BYU136" s="11"/>
      <c r="BYV136" s="11"/>
      <c r="BYW136" s="11"/>
      <c r="BYX136" s="11"/>
      <c r="BYY136" s="11"/>
      <c r="BYZ136" s="11"/>
      <c r="BZA136" s="11"/>
      <c r="BZB136" s="11"/>
      <c r="BZC136" s="11"/>
      <c r="BZD136" s="11"/>
      <c r="BZE136" s="11"/>
      <c r="BZF136" s="11"/>
      <c r="BZG136" s="11"/>
      <c r="BZH136" s="11"/>
      <c r="BZI136" s="11"/>
      <c r="BZJ136" s="11"/>
    </row>
    <row r="137" spans="1:2038" s="10" customFormat="1" ht="16.5" customHeight="1" thickBot="1">
      <c r="A137" s="284" t="s">
        <v>785</v>
      </c>
      <c r="B137" s="168"/>
      <c r="C137" s="168"/>
      <c r="D137" s="168"/>
      <c r="E137" s="285"/>
      <c r="F137" s="307"/>
      <c r="G137" s="307"/>
      <c r="H137" s="26"/>
      <c r="I137" s="26"/>
      <c r="J137" s="56">
        <v>65</v>
      </c>
      <c r="K137" s="124" t="s">
        <v>527</v>
      </c>
      <c r="L137" s="33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</row>
    <row r="138" spans="1:2038" s="10" customFormat="1" ht="16.5" customHeight="1" thickBot="1">
      <c r="A138" s="293" t="s">
        <v>881</v>
      </c>
      <c r="B138" s="167"/>
      <c r="C138" s="167"/>
      <c r="D138" s="167"/>
      <c r="E138" s="287"/>
      <c r="F138" s="286"/>
      <c r="G138" s="286"/>
      <c r="H138" s="32"/>
      <c r="I138" s="32"/>
      <c r="J138" s="174" t="s">
        <v>143</v>
      </c>
      <c r="K138" s="361" t="s">
        <v>144</v>
      </c>
      <c r="L138" s="33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</row>
    <row r="139" spans="1:2038" s="10" customFormat="1" ht="16.5" customHeight="1" thickBot="1">
      <c r="A139" s="166" t="s">
        <v>841</v>
      </c>
      <c r="B139" s="167"/>
      <c r="C139" s="167"/>
      <c r="D139" s="167"/>
      <c r="E139" s="287"/>
      <c r="F139" s="286"/>
      <c r="G139" s="286"/>
      <c r="H139" s="32"/>
      <c r="I139" s="32"/>
      <c r="J139" s="56">
        <v>3500</v>
      </c>
      <c r="K139" s="124">
        <v>15.2</v>
      </c>
      <c r="L139" s="33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  <c r="APW139" s="11"/>
      <c r="APX139" s="11"/>
      <c r="APY139" s="11"/>
      <c r="APZ139" s="11"/>
      <c r="AQA139" s="11"/>
      <c r="AQB139" s="11"/>
      <c r="AQC139" s="11"/>
      <c r="AQD139" s="11"/>
      <c r="AQE139" s="11"/>
      <c r="AQF139" s="11"/>
      <c r="AQG139" s="11"/>
      <c r="AQH139" s="11"/>
      <c r="AQI139" s="11"/>
      <c r="AQJ139" s="11"/>
      <c r="AQK139" s="11"/>
      <c r="AQL139" s="11"/>
      <c r="AQM139" s="11"/>
      <c r="AQN139" s="11"/>
      <c r="AQO139" s="11"/>
      <c r="AQP139" s="11"/>
      <c r="AQQ139" s="11"/>
      <c r="AQR139" s="11"/>
      <c r="AQS139" s="11"/>
      <c r="AQT139" s="11"/>
      <c r="AQU139" s="11"/>
      <c r="AQV139" s="11"/>
      <c r="AQW139" s="11"/>
      <c r="AQX139" s="11"/>
      <c r="AQY139" s="11"/>
      <c r="AQZ139" s="11"/>
      <c r="ARA139" s="11"/>
      <c r="ARB139" s="11"/>
      <c r="ARC139" s="11"/>
      <c r="ARD139" s="11"/>
      <c r="ARE139" s="11"/>
      <c r="ARF139" s="11"/>
      <c r="ARG139" s="11"/>
      <c r="ARH139" s="11"/>
      <c r="ARI139" s="11"/>
      <c r="ARJ139" s="11"/>
      <c r="ARK139" s="11"/>
      <c r="ARL139" s="11"/>
      <c r="ARM139" s="11"/>
      <c r="ARN139" s="11"/>
      <c r="ARO139" s="11"/>
      <c r="ARP139" s="11"/>
      <c r="ARQ139" s="11"/>
      <c r="ARR139" s="11"/>
      <c r="ARS139" s="11"/>
      <c r="ART139" s="11"/>
      <c r="ARU139" s="11"/>
      <c r="ARV139" s="11"/>
      <c r="ARW139" s="11"/>
      <c r="ARX139" s="11"/>
      <c r="ARY139" s="11"/>
      <c r="ARZ139" s="11"/>
      <c r="ASA139" s="11"/>
      <c r="ASB139" s="11"/>
      <c r="ASC139" s="11"/>
      <c r="ASD139" s="11"/>
      <c r="ASE139" s="11"/>
      <c r="ASF139" s="11"/>
      <c r="ASG139" s="11"/>
      <c r="ASH139" s="11"/>
      <c r="ASI139" s="11"/>
      <c r="ASJ139" s="11"/>
      <c r="ASK139" s="11"/>
      <c r="ASL139" s="11"/>
      <c r="ASM139" s="11"/>
      <c r="ASN139" s="11"/>
      <c r="ASO139" s="11"/>
      <c r="ASP139" s="11"/>
      <c r="ASQ139" s="11"/>
      <c r="ASR139" s="11"/>
      <c r="ASS139" s="11"/>
      <c r="AST139" s="11"/>
      <c r="ASU139" s="11"/>
      <c r="ASV139" s="11"/>
      <c r="ASW139" s="11"/>
      <c r="ASX139" s="11"/>
      <c r="ASY139" s="11"/>
      <c r="ASZ139" s="11"/>
      <c r="ATA139" s="11"/>
      <c r="ATB139" s="11"/>
      <c r="ATC139" s="11"/>
      <c r="ATD139" s="11"/>
      <c r="ATE139" s="11"/>
      <c r="ATF139" s="11"/>
      <c r="ATG139" s="11"/>
      <c r="ATH139" s="11"/>
      <c r="ATI139" s="11"/>
      <c r="ATJ139" s="11"/>
      <c r="ATK139" s="11"/>
      <c r="ATL139" s="11"/>
      <c r="ATM139" s="11"/>
      <c r="ATN139" s="11"/>
      <c r="ATO139" s="11"/>
      <c r="ATP139" s="11"/>
      <c r="ATQ139" s="11"/>
      <c r="ATR139" s="11"/>
      <c r="ATS139" s="11"/>
      <c r="ATT139" s="11"/>
      <c r="ATU139" s="11"/>
      <c r="ATV139" s="11"/>
      <c r="ATW139" s="11"/>
      <c r="ATX139" s="11"/>
      <c r="ATY139" s="11"/>
      <c r="ATZ139" s="11"/>
      <c r="AUA139" s="11"/>
      <c r="AUB139" s="11"/>
      <c r="AUC139" s="11"/>
      <c r="AUD139" s="11"/>
      <c r="AUE139" s="11"/>
      <c r="AUF139" s="11"/>
      <c r="AUG139" s="11"/>
      <c r="AUH139" s="11"/>
      <c r="AUI139" s="11"/>
      <c r="AUJ139" s="11"/>
      <c r="AUK139" s="11"/>
      <c r="AUL139" s="11"/>
      <c r="AUM139" s="11"/>
      <c r="AUN139" s="11"/>
      <c r="AUO139" s="11"/>
      <c r="AUP139" s="11"/>
      <c r="AUQ139" s="11"/>
      <c r="AUR139" s="11"/>
      <c r="AUS139" s="11"/>
      <c r="AUT139" s="11"/>
      <c r="AUU139" s="11"/>
      <c r="AUV139" s="11"/>
      <c r="AUW139" s="11"/>
      <c r="AUX139" s="11"/>
      <c r="AUY139" s="11"/>
      <c r="AUZ139" s="11"/>
      <c r="AVA139" s="11"/>
      <c r="AVB139" s="11"/>
      <c r="AVC139" s="11"/>
      <c r="AVD139" s="11"/>
      <c r="AVE139" s="11"/>
      <c r="AVF139" s="11"/>
      <c r="AVG139" s="11"/>
      <c r="AVH139" s="11"/>
      <c r="AVI139" s="11"/>
      <c r="AVJ139" s="11"/>
      <c r="AVK139" s="11"/>
      <c r="AVL139" s="11"/>
      <c r="AVM139" s="11"/>
      <c r="AVN139" s="11"/>
      <c r="AVO139" s="11"/>
      <c r="AVP139" s="11"/>
      <c r="AVQ139" s="11"/>
      <c r="AVR139" s="11"/>
      <c r="AVS139" s="11"/>
      <c r="AVT139" s="11"/>
      <c r="AVU139" s="11"/>
      <c r="AVV139" s="11"/>
      <c r="AVW139" s="11"/>
      <c r="AVX139" s="11"/>
      <c r="AVY139" s="11"/>
      <c r="AVZ139" s="11"/>
      <c r="AWA139" s="11"/>
      <c r="AWB139" s="11"/>
      <c r="AWC139" s="11"/>
      <c r="AWD139" s="11"/>
      <c r="AWE139" s="11"/>
      <c r="AWF139" s="11"/>
      <c r="AWG139" s="11"/>
      <c r="AWH139" s="11"/>
      <c r="AWI139" s="11"/>
      <c r="AWJ139" s="11"/>
      <c r="AWK139" s="11"/>
      <c r="AWL139" s="11"/>
      <c r="AWM139" s="11"/>
      <c r="AWN139" s="11"/>
      <c r="AWO139" s="11"/>
      <c r="AWP139" s="11"/>
      <c r="AWQ139" s="11"/>
      <c r="AWR139" s="11"/>
      <c r="AWS139" s="11"/>
      <c r="AWT139" s="11"/>
      <c r="AWU139" s="11"/>
      <c r="AWV139" s="11"/>
      <c r="AWW139" s="11"/>
      <c r="AWX139" s="11"/>
      <c r="AWY139" s="11"/>
      <c r="AWZ139" s="11"/>
      <c r="AXA139" s="11"/>
      <c r="AXB139" s="11"/>
      <c r="AXC139" s="11"/>
      <c r="AXD139" s="11"/>
      <c r="AXE139" s="11"/>
      <c r="AXF139" s="11"/>
      <c r="AXG139" s="11"/>
      <c r="AXH139" s="11"/>
      <c r="AXI139" s="11"/>
      <c r="AXJ139" s="11"/>
      <c r="AXK139" s="11"/>
      <c r="AXL139" s="11"/>
      <c r="AXM139" s="11"/>
      <c r="AXN139" s="11"/>
      <c r="AXO139" s="11"/>
      <c r="AXP139" s="11"/>
      <c r="AXQ139" s="11"/>
      <c r="AXR139" s="11"/>
      <c r="AXS139" s="11"/>
      <c r="AXT139" s="11"/>
      <c r="AXU139" s="11"/>
      <c r="AXV139" s="11"/>
      <c r="AXW139" s="11"/>
      <c r="AXX139" s="11"/>
      <c r="AXY139" s="11"/>
      <c r="AXZ139" s="11"/>
      <c r="AYA139" s="11"/>
      <c r="AYB139" s="11"/>
      <c r="AYC139" s="11"/>
      <c r="AYD139" s="11"/>
      <c r="AYE139" s="11"/>
      <c r="AYF139" s="11"/>
      <c r="AYG139" s="11"/>
      <c r="AYH139" s="11"/>
      <c r="AYI139" s="11"/>
      <c r="AYJ139" s="11"/>
      <c r="AYK139" s="11"/>
      <c r="AYL139" s="11"/>
      <c r="AYM139" s="11"/>
      <c r="AYN139" s="11"/>
      <c r="AYO139" s="11"/>
      <c r="AYP139" s="11"/>
      <c r="AYQ139" s="11"/>
      <c r="AYR139" s="11"/>
      <c r="AYS139" s="11"/>
      <c r="AYT139" s="11"/>
      <c r="AYU139" s="11"/>
      <c r="AYV139" s="11"/>
      <c r="AYW139" s="11"/>
      <c r="AYX139" s="11"/>
      <c r="AYY139" s="11"/>
      <c r="AYZ139" s="11"/>
      <c r="AZA139" s="11"/>
      <c r="AZB139" s="11"/>
      <c r="AZC139" s="11"/>
      <c r="AZD139" s="11"/>
      <c r="AZE139" s="11"/>
      <c r="AZF139" s="11"/>
      <c r="AZG139" s="11"/>
      <c r="AZH139" s="11"/>
      <c r="AZI139" s="11"/>
      <c r="AZJ139" s="11"/>
      <c r="AZK139" s="11"/>
      <c r="AZL139" s="11"/>
      <c r="AZM139" s="11"/>
      <c r="AZN139" s="11"/>
      <c r="AZO139" s="11"/>
      <c r="AZP139" s="11"/>
      <c r="AZQ139" s="11"/>
      <c r="AZR139" s="11"/>
      <c r="AZS139" s="11"/>
      <c r="AZT139" s="11"/>
      <c r="AZU139" s="11"/>
      <c r="AZV139" s="11"/>
      <c r="AZW139" s="11"/>
      <c r="AZX139" s="11"/>
      <c r="AZY139" s="11"/>
      <c r="AZZ139" s="11"/>
      <c r="BAA139" s="11"/>
      <c r="BAB139" s="11"/>
      <c r="BAC139" s="11"/>
      <c r="BAD139" s="11"/>
      <c r="BAE139" s="11"/>
      <c r="BAF139" s="11"/>
      <c r="BAG139" s="11"/>
      <c r="BAH139" s="11"/>
      <c r="BAI139" s="11"/>
      <c r="BAJ139" s="11"/>
      <c r="BAK139" s="11"/>
      <c r="BAL139" s="11"/>
      <c r="BAM139" s="11"/>
      <c r="BAN139" s="11"/>
      <c r="BAO139" s="11"/>
      <c r="BAP139" s="11"/>
      <c r="BAQ139" s="11"/>
      <c r="BAR139" s="11"/>
      <c r="BAS139" s="11"/>
      <c r="BAT139" s="11"/>
      <c r="BAU139" s="11"/>
      <c r="BAV139" s="11"/>
      <c r="BAW139" s="11"/>
      <c r="BAX139" s="11"/>
      <c r="BAY139" s="11"/>
      <c r="BAZ139" s="11"/>
      <c r="BBA139" s="11"/>
      <c r="BBB139" s="11"/>
      <c r="BBC139" s="11"/>
      <c r="BBD139" s="11"/>
      <c r="BBE139" s="11"/>
      <c r="BBF139" s="11"/>
      <c r="BBG139" s="11"/>
      <c r="BBH139" s="11"/>
      <c r="BBI139" s="11"/>
      <c r="BBJ139" s="11"/>
      <c r="BBK139" s="11"/>
      <c r="BBL139" s="11"/>
      <c r="BBM139" s="11"/>
      <c r="BBN139" s="11"/>
      <c r="BBO139" s="11"/>
      <c r="BBP139" s="11"/>
      <c r="BBQ139" s="11"/>
      <c r="BBR139" s="11"/>
      <c r="BBS139" s="11"/>
      <c r="BBT139" s="11"/>
      <c r="BBU139" s="11"/>
      <c r="BBV139" s="11"/>
      <c r="BBW139" s="11"/>
      <c r="BBX139" s="11"/>
      <c r="BBY139" s="11"/>
      <c r="BBZ139" s="11"/>
      <c r="BCA139" s="11"/>
      <c r="BCB139" s="11"/>
      <c r="BCC139" s="11"/>
      <c r="BCD139" s="11"/>
      <c r="BCE139" s="11"/>
      <c r="BCF139" s="11"/>
      <c r="BCG139" s="11"/>
      <c r="BCH139" s="11"/>
      <c r="BCI139" s="11"/>
      <c r="BCJ139" s="11"/>
      <c r="BCK139" s="11"/>
      <c r="BCL139" s="11"/>
      <c r="BCM139" s="11"/>
      <c r="BCN139" s="11"/>
      <c r="BCO139" s="11"/>
      <c r="BCP139" s="11"/>
      <c r="BCQ139" s="11"/>
      <c r="BCR139" s="11"/>
      <c r="BCS139" s="11"/>
      <c r="BCT139" s="11"/>
      <c r="BCU139" s="11"/>
      <c r="BCV139" s="11"/>
      <c r="BCW139" s="11"/>
      <c r="BCX139" s="11"/>
      <c r="BCY139" s="11"/>
      <c r="BCZ139" s="11"/>
      <c r="BDA139" s="11"/>
      <c r="BDB139" s="11"/>
      <c r="BDC139" s="11"/>
      <c r="BDD139" s="11"/>
      <c r="BDE139" s="11"/>
      <c r="BDF139" s="11"/>
      <c r="BDG139" s="11"/>
      <c r="BDH139" s="11"/>
      <c r="BDI139" s="11"/>
      <c r="BDJ139" s="11"/>
      <c r="BDK139" s="11"/>
      <c r="BDL139" s="11"/>
      <c r="BDM139" s="11"/>
      <c r="BDN139" s="11"/>
      <c r="BDO139" s="11"/>
      <c r="BDP139" s="11"/>
      <c r="BDQ139" s="11"/>
      <c r="BDR139" s="11"/>
      <c r="BDS139" s="11"/>
      <c r="BDT139" s="11"/>
      <c r="BDU139" s="11"/>
      <c r="BDV139" s="11"/>
      <c r="BDW139" s="11"/>
      <c r="BDX139" s="11"/>
      <c r="BDY139" s="11"/>
      <c r="BDZ139" s="11"/>
      <c r="BEA139" s="11"/>
      <c r="BEB139" s="11"/>
      <c r="BEC139" s="11"/>
      <c r="BED139" s="11"/>
      <c r="BEE139" s="11"/>
      <c r="BEF139" s="11"/>
      <c r="BEG139" s="11"/>
      <c r="BEH139" s="11"/>
      <c r="BEI139" s="11"/>
      <c r="BEJ139" s="11"/>
      <c r="BEK139" s="11"/>
      <c r="BEL139" s="11"/>
      <c r="BEM139" s="11"/>
      <c r="BEN139" s="11"/>
      <c r="BEO139" s="11"/>
      <c r="BEP139" s="11"/>
      <c r="BEQ139" s="11"/>
      <c r="BER139" s="11"/>
      <c r="BES139" s="11"/>
      <c r="BET139" s="11"/>
      <c r="BEU139" s="11"/>
      <c r="BEV139" s="11"/>
      <c r="BEW139" s="11"/>
      <c r="BEX139" s="11"/>
      <c r="BEY139" s="11"/>
      <c r="BEZ139" s="11"/>
      <c r="BFA139" s="11"/>
      <c r="BFB139" s="11"/>
      <c r="BFC139" s="11"/>
      <c r="BFD139" s="11"/>
      <c r="BFE139" s="11"/>
      <c r="BFF139" s="11"/>
      <c r="BFG139" s="11"/>
      <c r="BFH139" s="11"/>
      <c r="BFI139" s="11"/>
      <c r="BFJ139" s="11"/>
      <c r="BFK139" s="11"/>
      <c r="BFL139" s="11"/>
      <c r="BFM139" s="11"/>
      <c r="BFN139" s="11"/>
      <c r="BFO139" s="11"/>
      <c r="BFP139" s="11"/>
      <c r="BFQ139" s="11"/>
      <c r="BFR139" s="11"/>
      <c r="BFS139" s="11"/>
      <c r="BFT139" s="11"/>
      <c r="BFU139" s="11"/>
      <c r="BFV139" s="11"/>
      <c r="BFW139" s="11"/>
      <c r="BFX139" s="11"/>
      <c r="BFY139" s="11"/>
      <c r="BFZ139" s="11"/>
      <c r="BGA139" s="11"/>
      <c r="BGB139" s="11"/>
      <c r="BGC139" s="11"/>
      <c r="BGD139" s="11"/>
      <c r="BGE139" s="11"/>
      <c r="BGF139" s="11"/>
      <c r="BGG139" s="11"/>
      <c r="BGH139" s="11"/>
      <c r="BGI139" s="11"/>
      <c r="BGJ139" s="11"/>
      <c r="BGK139" s="11"/>
      <c r="BGL139" s="11"/>
      <c r="BGM139" s="11"/>
      <c r="BGN139" s="11"/>
      <c r="BGO139" s="11"/>
      <c r="BGP139" s="11"/>
      <c r="BGQ139" s="11"/>
      <c r="BGR139" s="11"/>
      <c r="BGS139" s="11"/>
      <c r="BGT139" s="11"/>
      <c r="BGU139" s="11"/>
      <c r="BGV139" s="11"/>
      <c r="BGW139" s="11"/>
      <c r="BGX139" s="11"/>
      <c r="BGY139" s="11"/>
      <c r="BGZ139" s="11"/>
      <c r="BHA139" s="11"/>
      <c r="BHB139" s="11"/>
      <c r="BHC139" s="11"/>
      <c r="BHD139" s="11"/>
      <c r="BHE139" s="11"/>
      <c r="BHF139" s="11"/>
      <c r="BHG139" s="11"/>
      <c r="BHH139" s="11"/>
      <c r="BHI139" s="11"/>
      <c r="BHJ139" s="11"/>
      <c r="BHK139" s="11"/>
      <c r="BHL139" s="11"/>
      <c r="BHM139" s="11"/>
      <c r="BHN139" s="11"/>
      <c r="BHO139" s="11"/>
      <c r="BHP139" s="11"/>
      <c r="BHQ139" s="11"/>
      <c r="BHR139" s="11"/>
      <c r="BHS139" s="11"/>
      <c r="BHT139" s="11"/>
      <c r="BHU139" s="11"/>
      <c r="BHV139" s="11"/>
      <c r="BHW139" s="11"/>
      <c r="BHX139" s="11"/>
      <c r="BHY139" s="11"/>
      <c r="BHZ139" s="11"/>
      <c r="BIA139" s="11"/>
      <c r="BIB139" s="11"/>
      <c r="BIC139" s="11"/>
      <c r="BID139" s="11"/>
      <c r="BIE139" s="11"/>
      <c r="BIF139" s="11"/>
      <c r="BIG139" s="11"/>
      <c r="BIH139" s="11"/>
      <c r="BII139" s="11"/>
      <c r="BIJ139" s="11"/>
      <c r="BIK139" s="11"/>
      <c r="BIL139" s="11"/>
      <c r="BIM139" s="11"/>
      <c r="BIN139" s="11"/>
      <c r="BIO139" s="11"/>
      <c r="BIP139" s="11"/>
      <c r="BIQ139" s="11"/>
      <c r="BIR139" s="11"/>
      <c r="BIS139" s="11"/>
      <c r="BIT139" s="11"/>
      <c r="BIU139" s="11"/>
      <c r="BIV139" s="11"/>
      <c r="BIW139" s="11"/>
      <c r="BIX139" s="11"/>
      <c r="BIY139" s="11"/>
      <c r="BIZ139" s="11"/>
      <c r="BJA139" s="11"/>
      <c r="BJB139" s="11"/>
      <c r="BJC139" s="11"/>
      <c r="BJD139" s="11"/>
      <c r="BJE139" s="11"/>
      <c r="BJF139" s="11"/>
      <c r="BJG139" s="11"/>
      <c r="BJH139" s="11"/>
      <c r="BJI139" s="11"/>
      <c r="BJJ139" s="11"/>
      <c r="BJK139" s="11"/>
      <c r="BJL139" s="11"/>
      <c r="BJM139" s="11"/>
      <c r="BJN139" s="11"/>
      <c r="BJO139" s="11"/>
      <c r="BJP139" s="11"/>
      <c r="BJQ139" s="11"/>
      <c r="BJR139" s="11"/>
      <c r="BJS139" s="11"/>
      <c r="BJT139" s="11"/>
      <c r="BJU139" s="11"/>
      <c r="BJV139" s="11"/>
      <c r="BJW139" s="11"/>
      <c r="BJX139" s="11"/>
      <c r="BJY139" s="11"/>
      <c r="BJZ139" s="11"/>
      <c r="BKA139" s="11"/>
      <c r="BKB139" s="11"/>
      <c r="BKC139" s="11"/>
      <c r="BKD139" s="11"/>
      <c r="BKE139" s="11"/>
      <c r="BKF139" s="11"/>
      <c r="BKG139" s="11"/>
      <c r="BKH139" s="11"/>
      <c r="BKI139" s="11"/>
      <c r="BKJ139" s="11"/>
      <c r="BKK139" s="11"/>
      <c r="BKL139" s="11"/>
      <c r="BKM139" s="11"/>
      <c r="BKN139" s="11"/>
      <c r="BKO139" s="11"/>
      <c r="BKP139" s="11"/>
      <c r="BKQ139" s="11"/>
      <c r="BKR139" s="11"/>
      <c r="BKS139" s="11"/>
      <c r="BKT139" s="11"/>
      <c r="BKU139" s="11"/>
      <c r="BKV139" s="11"/>
      <c r="BKW139" s="11"/>
      <c r="BKX139" s="11"/>
      <c r="BKY139" s="11"/>
      <c r="BKZ139" s="11"/>
      <c r="BLA139" s="11"/>
      <c r="BLB139" s="11"/>
      <c r="BLC139" s="11"/>
      <c r="BLD139" s="11"/>
      <c r="BLE139" s="11"/>
      <c r="BLF139" s="11"/>
      <c r="BLG139" s="11"/>
      <c r="BLH139" s="11"/>
      <c r="BLI139" s="11"/>
      <c r="BLJ139" s="11"/>
      <c r="BLK139" s="11"/>
      <c r="BLL139" s="11"/>
      <c r="BLM139" s="11"/>
      <c r="BLN139" s="11"/>
      <c r="BLO139" s="11"/>
      <c r="BLP139" s="11"/>
      <c r="BLQ139" s="11"/>
      <c r="BLR139" s="11"/>
      <c r="BLS139" s="11"/>
      <c r="BLT139" s="11"/>
      <c r="BLU139" s="11"/>
      <c r="BLV139" s="11"/>
      <c r="BLW139" s="11"/>
      <c r="BLX139" s="11"/>
      <c r="BLY139" s="11"/>
      <c r="BLZ139" s="11"/>
      <c r="BMA139" s="11"/>
      <c r="BMB139" s="11"/>
      <c r="BMC139" s="11"/>
      <c r="BMD139" s="11"/>
      <c r="BME139" s="11"/>
      <c r="BMF139" s="11"/>
      <c r="BMG139" s="11"/>
      <c r="BMH139" s="11"/>
      <c r="BMI139" s="11"/>
      <c r="BMJ139" s="11"/>
      <c r="BMK139" s="11"/>
      <c r="BML139" s="11"/>
      <c r="BMM139" s="11"/>
      <c r="BMN139" s="11"/>
      <c r="BMO139" s="11"/>
      <c r="BMP139" s="11"/>
      <c r="BMQ139" s="11"/>
      <c r="BMR139" s="11"/>
      <c r="BMS139" s="11"/>
      <c r="BMT139" s="11"/>
      <c r="BMU139" s="11"/>
      <c r="BMV139" s="11"/>
      <c r="BMW139" s="11"/>
      <c r="BMX139" s="11"/>
      <c r="BMY139" s="11"/>
      <c r="BMZ139" s="11"/>
      <c r="BNA139" s="11"/>
      <c r="BNB139" s="11"/>
      <c r="BNC139" s="11"/>
      <c r="BND139" s="11"/>
      <c r="BNE139" s="11"/>
      <c r="BNF139" s="11"/>
      <c r="BNG139" s="11"/>
      <c r="BNH139" s="11"/>
      <c r="BNI139" s="11"/>
      <c r="BNJ139" s="11"/>
      <c r="BNK139" s="11"/>
      <c r="BNL139" s="11"/>
      <c r="BNM139" s="11"/>
      <c r="BNN139" s="11"/>
      <c r="BNO139" s="11"/>
      <c r="BNP139" s="11"/>
      <c r="BNQ139" s="11"/>
      <c r="BNR139" s="11"/>
      <c r="BNS139" s="11"/>
      <c r="BNT139" s="11"/>
      <c r="BNU139" s="11"/>
      <c r="BNV139" s="11"/>
      <c r="BNW139" s="11"/>
      <c r="BNX139" s="11"/>
      <c r="BNY139" s="11"/>
      <c r="BNZ139" s="11"/>
      <c r="BOA139" s="11"/>
      <c r="BOB139" s="11"/>
      <c r="BOC139" s="11"/>
      <c r="BOD139" s="11"/>
      <c r="BOE139" s="11"/>
      <c r="BOF139" s="11"/>
      <c r="BOG139" s="11"/>
      <c r="BOH139" s="11"/>
      <c r="BOI139" s="11"/>
      <c r="BOJ139" s="11"/>
      <c r="BOK139" s="11"/>
      <c r="BOL139" s="11"/>
      <c r="BOM139" s="11"/>
      <c r="BON139" s="11"/>
      <c r="BOO139" s="11"/>
      <c r="BOP139" s="11"/>
      <c r="BOQ139" s="11"/>
      <c r="BOR139" s="11"/>
      <c r="BOS139" s="11"/>
      <c r="BOT139" s="11"/>
      <c r="BOU139" s="11"/>
      <c r="BOV139" s="11"/>
      <c r="BOW139" s="11"/>
      <c r="BOX139" s="11"/>
      <c r="BOY139" s="11"/>
      <c r="BOZ139" s="11"/>
      <c r="BPA139" s="11"/>
      <c r="BPB139" s="11"/>
      <c r="BPC139" s="11"/>
      <c r="BPD139" s="11"/>
      <c r="BPE139" s="11"/>
      <c r="BPF139" s="11"/>
      <c r="BPG139" s="11"/>
      <c r="BPH139" s="11"/>
      <c r="BPI139" s="11"/>
      <c r="BPJ139" s="11"/>
      <c r="BPK139" s="11"/>
      <c r="BPL139" s="11"/>
      <c r="BPM139" s="11"/>
      <c r="BPN139" s="11"/>
      <c r="BPO139" s="11"/>
      <c r="BPP139" s="11"/>
      <c r="BPQ139" s="11"/>
      <c r="BPR139" s="11"/>
      <c r="BPS139" s="11"/>
      <c r="BPT139" s="11"/>
      <c r="BPU139" s="11"/>
      <c r="BPV139" s="11"/>
      <c r="BPW139" s="11"/>
      <c r="BPX139" s="11"/>
      <c r="BPY139" s="11"/>
      <c r="BPZ139" s="11"/>
      <c r="BQA139" s="11"/>
      <c r="BQB139" s="11"/>
      <c r="BQC139" s="11"/>
      <c r="BQD139" s="11"/>
      <c r="BQE139" s="11"/>
      <c r="BQF139" s="11"/>
      <c r="BQG139" s="11"/>
      <c r="BQH139" s="11"/>
      <c r="BQI139" s="11"/>
      <c r="BQJ139" s="11"/>
      <c r="BQK139" s="11"/>
      <c r="BQL139" s="11"/>
      <c r="BQM139" s="11"/>
      <c r="BQN139" s="11"/>
      <c r="BQO139" s="11"/>
      <c r="BQP139" s="11"/>
      <c r="BQQ139" s="11"/>
      <c r="BQR139" s="11"/>
      <c r="BQS139" s="11"/>
      <c r="BQT139" s="11"/>
      <c r="BQU139" s="11"/>
      <c r="BQV139" s="11"/>
      <c r="BQW139" s="11"/>
      <c r="BQX139" s="11"/>
      <c r="BQY139" s="11"/>
      <c r="BQZ139" s="11"/>
      <c r="BRA139" s="11"/>
      <c r="BRB139" s="11"/>
      <c r="BRC139" s="11"/>
      <c r="BRD139" s="11"/>
      <c r="BRE139" s="11"/>
      <c r="BRF139" s="11"/>
      <c r="BRG139" s="11"/>
      <c r="BRH139" s="11"/>
      <c r="BRI139" s="11"/>
      <c r="BRJ139" s="11"/>
      <c r="BRK139" s="11"/>
      <c r="BRL139" s="11"/>
      <c r="BRM139" s="11"/>
      <c r="BRN139" s="11"/>
      <c r="BRO139" s="11"/>
      <c r="BRP139" s="11"/>
      <c r="BRQ139" s="11"/>
      <c r="BRR139" s="11"/>
      <c r="BRS139" s="11"/>
      <c r="BRT139" s="11"/>
      <c r="BRU139" s="11"/>
      <c r="BRV139" s="11"/>
      <c r="BRW139" s="11"/>
      <c r="BRX139" s="11"/>
      <c r="BRY139" s="11"/>
      <c r="BRZ139" s="11"/>
      <c r="BSA139" s="11"/>
      <c r="BSB139" s="11"/>
      <c r="BSC139" s="11"/>
      <c r="BSD139" s="11"/>
      <c r="BSE139" s="11"/>
      <c r="BSF139" s="11"/>
      <c r="BSG139" s="11"/>
      <c r="BSH139" s="11"/>
      <c r="BSI139" s="11"/>
      <c r="BSJ139" s="11"/>
      <c r="BSK139" s="11"/>
      <c r="BSL139" s="11"/>
      <c r="BSM139" s="11"/>
      <c r="BSN139" s="11"/>
      <c r="BSO139" s="11"/>
      <c r="BSP139" s="11"/>
      <c r="BSQ139" s="11"/>
      <c r="BSR139" s="11"/>
      <c r="BSS139" s="11"/>
      <c r="BST139" s="11"/>
      <c r="BSU139" s="11"/>
      <c r="BSV139" s="11"/>
      <c r="BSW139" s="11"/>
      <c r="BSX139" s="11"/>
      <c r="BSY139" s="11"/>
      <c r="BSZ139" s="11"/>
      <c r="BTA139" s="11"/>
      <c r="BTB139" s="11"/>
      <c r="BTC139" s="11"/>
      <c r="BTD139" s="11"/>
      <c r="BTE139" s="11"/>
      <c r="BTF139" s="11"/>
      <c r="BTG139" s="11"/>
      <c r="BTH139" s="11"/>
      <c r="BTI139" s="11"/>
      <c r="BTJ139" s="11"/>
      <c r="BTK139" s="11"/>
      <c r="BTL139" s="11"/>
      <c r="BTM139" s="11"/>
      <c r="BTN139" s="11"/>
      <c r="BTO139" s="11"/>
      <c r="BTP139" s="11"/>
      <c r="BTQ139" s="11"/>
      <c r="BTR139" s="11"/>
      <c r="BTS139" s="11"/>
      <c r="BTT139" s="11"/>
      <c r="BTU139" s="11"/>
      <c r="BTV139" s="11"/>
      <c r="BTW139" s="11"/>
      <c r="BTX139" s="11"/>
      <c r="BTY139" s="11"/>
      <c r="BTZ139" s="11"/>
      <c r="BUA139" s="11"/>
      <c r="BUB139" s="11"/>
      <c r="BUC139" s="11"/>
      <c r="BUD139" s="11"/>
      <c r="BUE139" s="11"/>
      <c r="BUF139" s="11"/>
      <c r="BUG139" s="11"/>
      <c r="BUH139" s="11"/>
      <c r="BUI139" s="11"/>
      <c r="BUJ139" s="11"/>
      <c r="BUK139" s="11"/>
      <c r="BUL139" s="11"/>
      <c r="BUM139" s="11"/>
      <c r="BUN139" s="11"/>
      <c r="BUO139" s="11"/>
      <c r="BUP139" s="11"/>
      <c r="BUQ139" s="11"/>
      <c r="BUR139" s="11"/>
      <c r="BUS139" s="11"/>
      <c r="BUT139" s="11"/>
      <c r="BUU139" s="11"/>
      <c r="BUV139" s="11"/>
      <c r="BUW139" s="11"/>
      <c r="BUX139" s="11"/>
      <c r="BUY139" s="11"/>
      <c r="BUZ139" s="11"/>
      <c r="BVA139" s="11"/>
      <c r="BVB139" s="11"/>
      <c r="BVC139" s="11"/>
      <c r="BVD139" s="11"/>
      <c r="BVE139" s="11"/>
      <c r="BVF139" s="11"/>
      <c r="BVG139" s="11"/>
      <c r="BVH139" s="11"/>
      <c r="BVI139" s="11"/>
      <c r="BVJ139" s="11"/>
      <c r="BVK139" s="11"/>
      <c r="BVL139" s="11"/>
      <c r="BVM139" s="11"/>
      <c r="BVN139" s="11"/>
      <c r="BVO139" s="11"/>
      <c r="BVP139" s="11"/>
      <c r="BVQ139" s="11"/>
      <c r="BVR139" s="11"/>
      <c r="BVS139" s="11"/>
      <c r="BVT139" s="11"/>
      <c r="BVU139" s="11"/>
      <c r="BVV139" s="11"/>
      <c r="BVW139" s="11"/>
      <c r="BVX139" s="11"/>
      <c r="BVY139" s="11"/>
      <c r="BVZ139" s="11"/>
      <c r="BWA139" s="11"/>
      <c r="BWB139" s="11"/>
      <c r="BWC139" s="11"/>
      <c r="BWD139" s="11"/>
      <c r="BWE139" s="11"/>
      <c r="BWF139" s="11"/>
      <c r="BWG139" s="11"/>
      <c r="BWH139" s="11"/>
      <c r="BWI139" s="11"/>
      <c r="BWJ139" s="11"/>
      <c r="BWK139" s="11"/>
      <c r="BWL139" s="11"/>
      <c r="BWM139" s="11"/>
      <c r="BWN139" s="11"/>
      <c r="BWO139" s="11"/>
      <c r="BWP139" s="11"/>
      <c r="BWQ139" s="11"/>
      <c r="BWR139" s="11"/>
      <c r="BWS139" s="11"/>
      <c r="BWT139" s="11"/>
      <c r="BWU139" s="11"/>
      <c r="BWV139" s="11"/>
      <c r="BWW139" s="11"/>
      <c r="BWX139" s="11"/>
      <c r="BWY139" s="11"/>
      <c r="BWZ139" s="11"/>
      <c r="BXA139" s="11"/>
      <c r="BXB139" s="11"/>
      <c r="BXC139" s="11"/>
      <c r="BXD139" s="11"/>
      <c r="BXE139" s="11"/>
      <c r="BXF139" s="11"/>
      <c r="BXG139" s="11"/>
      <c r="BXH139" s="11"/>
      <c r="BXI139" s="11"/>
      <c r="BXJ139" s="11"/>
      <c r="BXK139" s="11"/>
      <c r="BXL139" s="11"/>
      <c r="BXM139" s="11"/>
      <c r="BXN139" s="11"/>
      <c r="BXO139" s="11"/>
      <c r="BXP139" s="11"/>
      <c r="BXQ139" s="11"/>
      <c r="BXR139" s="11"/>
      <c r="BXS139" s="11"/>
      <c r="BXT139" s="11"/>
      <c r="BXU139" s="11"/>
      <c r="BXV139" s="11"/>
      <c r="BXW139" s="11"/>
      <c r="BXX139" s="11"/>
      <c r="BXY139" s="11"/>
      <c r="BXZ139" s="11"/>
      <c r="BYA139" s="11"/>
      <c r="BYB139" s="11"/>
      <c r="BYC139" s="11"/>
      <c r="BYD139" s="11"/>
      <c r="BYE139" s="11"/>
      <c r="BYF139" s="11"/>
      <c r="BYG139" s="11"/>
      <c r="BYH139" s="11"/>
      <c r="BYI139" s="11"/>
      <c r="BYJ139" s="11"/>
      <c r="BYK139" s="11"/>
      <c r="BYL139" s="11"/>
      <c r="BYM139" s="11"/>
      <c r="BYN139" s="11"/>
      <c r="BYO139" s="11"/>
      <c r="BYP139" s="11"/>
      <c r="BYQ139" s="11"/>
      <c r="BYR139" s="11"/>
      <c r="BYS139" s="11"/>
      <c r="BYT139" s="11"/>
      <c r="BYU139" s="11"/>
      <c r="BYV139" s="11"/>
      <c r="BYW139" s="11"/>
      <c r="BYX139" s="11"/>
      <c r="BYY139" s="11"/>
      <c r="BYZ139" s="11"/>
      <c r="BZA139" s="11"/>
      <c r="BZB139" s="11"/>
      <c r="BZC139" s="11"/>
      <c r="BZD139" s="11"/>
      <c r="BZE139" s="11"/>
      <c r="BZF139" s="11"/>
      <c r="BZG139" s="11"/>
      <c r="BZH139" s="11"/>
      <c r="BZI139" s="11"/>
      <c r="BZJ139" s="11"/>
    </row>
    <row r="140" spans="1:2038" s="10" customFormat="1" ht="16.5" customHeight="1" thickBot="1">
      <c r="A140" s="284" t="s">
        <v>132</v>
      </c>
      <c r="B140" s="168"/>
      <c r="C140" s="168"/>
      <c r="D140" s="168"/>
      <c r="E140" s="285"/>
      <c r="F140" s="286"/>
      <c r="G140" s="286"/>
      <c r="H140" s="32"/>
      <c r="I140" s="32"/>
      <c r="J140" s="56">
        <v>3800</v>
      </c>
      <c r="K140" s="124">
        <v>18.5</v>
      </c>
      <c r="L140" s="33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  <c r="BIG140" s="11"/>
      <c r="BIH140" s="11"/>
      <c r="BII140" s="11"/>
      <c r="BIJ140" s="11"/>
      <c r="BIK140" s="11"/>
      <c r="BIL140" s="11"/>
      <c r="BIM140" s="11"/>
      <c r="BIN140" s="11"/>
      <c r="BIO140" s="11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11"/>
      <c r="BJC140" s="11"/>
      <c r="BJD140" s="11"/>
      <c r="BJE140" s="11"/>
      <c r="BJF140" s="11"/>
      <c r="BJG140" s="11"/>
      <c r="BJH140" s="11"/>
      <c r="BJI140" s="11"/>
      <c r="BJJ140" s="11"/>
      <c r="BJK140" s="11"/>
      <c r="BJL140" s="11"/>
      <c r="BJM140" s="11"/>
      <c r="BJN140" s="11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11"/>
      <c r="BKB140" s="11"/>
      <c r="BKC140" s="11"/>
      <c r="BKD140" s="11"/>
      <c r="BKE140" s="11"/>
      <c r="BKF140" s="11"/>
      <c r="BKG140" s="11"/>
      <c r="BKH140" s="11"/>
      <c r="BKI140" s="11"/>
      <c r="BKJ140" s="11"/>
      <c r="BKK140" s="11"/>
      <c r="BKL140" s="11"/>
      <c r="BKM140" s="11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11"/>
      <c r="BLA140" s="11"/>
      <c r="BLB140" s="11"/>
      <c r="BLC140" s="11"/>
      <c r="BLD140" s="11"/>
      <c r="BLE140" s="11"/>
      <c r="BLF140" s="11"/>
      <c r="BLG140" s="11"/>
      <c r="BLH140" s="11"/>
      <c r="BLI140" s="11"/>
      <c r="BLJ140" s="11"/>
      <c r="BLK140" s="11"/>
      <c r="BLL140" s="11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11"/>
      <c r="BLZ140" s="11"/>
      <c r="BMA140" s="11"/>
      <c r="BMB140" s="11"/>
      <c r="BMC140" s="11"/>
      <c r="BMD140" s="11"/>
      <c r="BME140" s="11"/>
      <c r="BMF140" s="11"/>
      <c r="BMG140" s="11"/>
      <c r="BMH140" s="11"/>
      <c r="BMI140" s="11"/>
      <c r="BMJ140" s="11"/>
      <c r="BMK140" s="11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11"/>
      <c r="BMY140" s="11"/>
      <c r="BMZ140" s="11"/>
      <c r="BNA140" s="11"/>
      <c r="BNB140" s="11"/>
      <c r="BNC140" s="11"/>
      <c r="BND140" s="11"/>
      <c r="BNE140" s="11"/>
      <c r="BNF140" s="11"/>
      <c r="BNG140" s="11"/>
      <c r="BNH140" s="11"/>
      <c r="BNI140" s="11"/>
      <c r="BNJ140" s="11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11"/>
      <c r="BNX140" s="11"/>
      <c r="BNY140" s="11"/>
      <c r="BNZ140" s="11"/>
      <c r="BOA140" s="11"/>
      <c r="BOB140" s="11"/>
      <c r="BOC140" s="11"/>
      <c r="BOD140" s="11"/>
      <c r="BOE140" s="11"/>
      <c r="BOF140" s="11"/>
      <c r="BOG140" s="11"/>
      <c r="BOH140" s="11"/>
      <c r="BOI140" s="11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11"/>
      <c r="BOW140" s="11"/>
      <c r="BOX140" s="11"/>
      <c r="BOY140" s="11"/>
      <c r="BOZ140" s="11"/>
      <c r="BPA140" s="11"/>
      <c r="BPB140" s="11"/>
      <c r="BPC140" s="11"/>
      <c r="BPD140" s="11"/>
      <c r="BPE140" s="11"/>
      <c r="BPF140" s="11"/>
      <c r="BPG140" s="11"/>
      <c r="BPH140" s="11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11"/>
      <c r="BPV140" s="11"/>
      <c r="BPW140" s="11"/>
      <c r="BPX140" s="11"/>
      <c r="BPY140" s="11"/>
      <c r="BPZ140" s="11"/>
      <c r="BQA140" s="11"/>
      <c r="BQB140" s="11"/>
      <c r="BQC140" s="11"/>
      <c r="BQD140" s="11"/>
      <c r="BQE140" s="11"/>
      <c r="BQF140" s="11"/>
      <c r="BQG140" s="11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11"/>
      <c r="BQU140" s="11"/>
      <c r="BQV140" s="11"/>
      <c r="BQW140" s="11"/>
      <c r="BQX140" s="11"/>
      <c r="BQY140" s="11"/>
      <c r="BQZ140" s="11"/>
      <c r="BRA140" s="11"/>
      <c r="BRB140" s="11"/>
      <c r="BRC140" s="11"/>
      <c r="BRD140" s="11"/>
      <c r="BRE140" s="11"/>
      <c r="BRF140" s="11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11"/>
      <c r="BRT140" s="11"/>
      <c r="BRU140" s="11"/>
      <c r="BRV140" s="11"/>
      <c r="BRW140" s="11"/>
      <c r="BRX140" s="11"/>
      <c r="BRY140" s="11"/>
      <c r="BRZ140" s="11"/>
      <c r="BSA140" s="11"/>
      <c r="BSB140" s="11"/>
      <c r="BSC140" s="11"/>
      <c r="BSD140" s="11"/>
      <c r="BSE140" s="11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11"/>
      <c r="BSS140" s="11"/>
      <c r="BST140" s="11"/>
      <c r="BSU140" s="11"/>
      <c r="BSV140" s="11"/>
      <c r="BSW140" s="11"/>
      <c r="BSX140" s="11"/>
      <c r="BSY140" s="11"/>
      <c r="BSZ140" s="11"/>
      <c r="BTA140" s="11"/>
      <c r="BTB140" s="11"/>
      <c r="BTC140" s="11"/>
      <c r="BTD140" s="11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11"/>
      <c r="BTR140" s="11"/>
      <c r="BTS140" s="11"/>
      <c r="BTT140" s="11"/>
      <c r="BTU140" s="11"/>
      <c r="BTV140" s="11"/>
      <c r="BTW140" s="11"/>
      <c r="BTX140" s="11"/>
      <c r="BTY140" s="11"/>
      <c r="BTZ140" s="11"/>
      <c r="BUA140" s="11"/>
      <c r="BUB140" s="11"/>
      <c r="BUC140" s="11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11"/>
      <c r="BUQ140" s="11"/>
      <c r="BUR140" s="11"/>
      <c r="BUS140" s="11"/>
      <c r="BUT140" s="11"/>
      <c r="BUU140" s="11"/>
      <c r="BUV140" s="11"/>
      <c r="BUW140" s="11"/>
      <c r="BUX140" s="11"/>
      <c r="BUY140" s="11"/>
      <c r="BUZ140" s="11"/>
      <c r="BVA140" s="11"/>
      <c r="BVB140" s="11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11"/>
      <c r="BVP140" s="11"/>
      <c r="BVQ140" s="11"/>
      <c r="BVR140" s="11"/>
      <c r="BVS140" s="11"/>
      <c r="BVT140" s="11"/>
      <c r="BVU140" s="11"/>
      <c r="BVV140" s="11"/>
      <c r="BVW140" s="11"/>
      <c r="BVX140" s="11"/>
      <c r="BVY140" s="11"/>
      <c r="BVZ140" s="11"/>
      <c r="BWA140" s="11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11"/>
      <c r="BWO140" s="11"/>
      <c r="BWP140" s="11"/>
      <c r="BWQ140" s="11"/>
      <c r="BWR140" s="11"/>
      <c r="BWS140" s="11"/>
      <c r="BWT140" s="11"/>
      <c r="BWU140" s="11"/>
      <c r="BWV140" s="11"/>
      <c r="BWW140" s="11"/>
      <c r="BWX140" s="11"/>
      <c r="BWY140" s="11"/>
      <c r="BWZ140" s="11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11"/>
      <c r="BXN140" s="11"/>
      <c r="BXO140" s="11"/>
      <c r="BXP140" s="11"/>
      <c r="BXQ140" s="11"/>
      <c r="BXR140" s="11"/>
      <c r="BXS140" s="11"/>
      <c r="BXT140" s="11"/>
      <c r="BXU140" s="11"/>
      <c r="BXV140" s="11"/>
      <c r="BXW140" s="11"/>
      <c r="BXX140" s="11"/>
      <c r="BXY140" s="11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11"/>
      <c r="BYM140" s="11"/>
      <c r="BYN140" s="11"/>
      <c r="BYO140" s="11"/>
      <c r="BYP140" s="11"/>
      <c r="BYQ140" s="11"/>
      <c r="BYR140" s="11"/>
      <c r="BYS140" s="11"/>
      <c r="BYT140" s="11"/>
      <c r="BYU140" s="11"/>
      <c r="BYV140" s="11"/>
      <c r="BYW140" s="11"/>
      <c r="BYX140" s="11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</row>
    <row r="141" spans="1:2038" s="10" customFormat="1" ht="16.5" customHeight="1" thickBot="1">
      <c r="A141" s="166" t="s">
        <v>178</v>
      </c>
      <c r="B141" s="167"/>
      <c r="C141" s="167"/>
      <c r="D141" s="167"/>
      <c r="E141" s="287"/>
      <c r="F141" s="286"/>
      <c r="G141" s="286"/>
      <c r="H141" s="32"/>
      <c r="I141" s="32"/>
      <c r="J141" s="56">
        <v>130</v>
      </c>
      <c r="K141" s="124">
        <v>0.49</v>
      </c>
      <c r="L141" s="33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  <c r="BIG141" s="11"/>
      <c r="BIH141" s="11"/>
      <c r="BII141" s="11"/>
      <c r="BIJ141" s="11"/>
      <c r="BIK141" s="11"/>
      <c r="BIL141" s="11"/>
      <c r="BIM141" s="11"/>
      <c r="BIN141" s="11"/>
      <c r="BIO141" s="11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11"/>
      <c r="BJC141" s="11"/>
      <c r="BJD141" s="11"/>
      <c r="BJE141" s="11"/>
      <c r="BJF141" s="11"/>
      <c r="BJG141" s="11"/>
      <c r="BJH141" s="11"/>
      <c r="BJI141" s="11"/>
      <c r="BJJ141" s="11"/>
      <c r="BJK141" s="11"/>
      <c r="BJL141" s="11"/>
      <c r="BJM141" s="11"/>
      <c r="BJN141" s="11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11"/>
      <c r="BKB141" s="11"/>
      <c r="BKC141" s="11"/>
      <c r="BKD141" s="11"/>
      <c r="BKE141" s="11"/>
      <c r="BKF141" s="11"/>
      <c r="BKG141" s="11"/>
      <c r="BKH141" s="11"/>
      <c r="BKI141" s="11"/>
      <c r="BKJ141" s="11"/>
      <c r="BKK141" s="11"/>
      <c r="BKL141" s="11"/>
      <c r="BKM141" s="11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11"/>
      <c r="BLA141" s="11"/>
      <c r="BLB141" s="11"/>
      <c r="BLC141" s="11"/>
      <c r="BLD141" s="11"/>
      <c r="BLE141" s="11"/>
      <c r="BLF141" s="11"/>
      <c r="BLG141" s="11"/>
      <c r="BLH141" s="11"/>
      <c r="BLI141" s="11"/>
      <c r="BLJ141" s="11"/>
      <c r="BLK141" s="11"/>
      <c r="BLL141" s="11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11"/>
      <c r="BLZ141" s="11"/>
      <c r="BMA141" s="11"/>
      <c r="BMB141" s="11"/>
      <c r="BMC141" s="11"/>
      <c r="BMD141" s="11"/>
      <c r="BME141" s="11"/>
      <c r="BMF141" s="11"/>
      <c r="BMG141" s="11"/>
      <c r="BMH141" s="11"/>
      <c r="BMI141" s="11"/>
      <c r="BMJ141" s="11"/>
      <c r="BMK141" s="11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11"/>
      <c r="BMY141" s="11"/>
      <c r="BMZ141" s="11"/>
      <c r="BNA141" s="11"/>
      <c r="BNB141" s="11"/>
      <c r="BNC141" s="11"/>
      <c r="BND141" s="11"/>
      <c r="BNE141" s="11"/>
      <c r="BNF141" s="11"/>
      <c r="BNG141" s="11"/>
      <c r="BNH141" s="11"/>
      <c r="BNI141" s="11"/>
      <c r="BNJ141" s="11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11"/>
      <c r="BNX141" s="11"/>
      <c r="BNY141" s="11"/>
      <c r="BNZ141" s="11"/>
      <c r="BOA141" s="11"/>
      <c r="BOB141" s="11"/>
      <c r="BOC141" s="11"/>
      <c r="BOD141" s="11"/>
      <c r="BOE141" s="11"/>
      <c r="BOF141" s="11"/>
      <c r="BOG141" s="11"/>
      <c r="BOH141" s="11"/>
      <c r="BOI141" s="11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11"/>
      <c r="BOW141" s="11"/>
      <c r="BOX141" s="11"/>
      <c r="BOY141" s="11"/>
      <c r="BOZ141" s="11"/>
      <c r="BPA141" s="11"/>
      <c r="BPB141" s="11"/>
      <c r="BPC141" s="11"/>
      <c r="BPD141" s="11"/>
      <c r="BPE141" s="11"/>
      <c r="BPF141" s="11"/>
      <c r="BPG141" s="11"/>
      <c r="BPH141" s="11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11"/>
      <c r="BPV141" s="11"/>
      <c r="BPW141" s="11"/>
      <c r="BPX141" s="11"/>
      <c r="BPY141" s="11"/>
      <c r="BPZ141" s="11"/>
      <c r="BQA141" s="11"/>
      <c r="BQB141" s="11"/>
      <c r="BQC141" s="11"/>
      <c r="BQD141" s="11"/>
      <c r="BQE141" s="11"/>
      <c r="BQF141" s="11"/>
      <c r="BQG141" s="11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11"/>
      <c r="BQU141" s="11"/>
      <c r="BQV141" s="11"/>
      <c r="BQW141" s="11"/>
      <c r="BQX141" s="11"/>
      <c r="BQY141" s="11"/>
      <c r="BQZ141" s="11"/>
      <c r="BRA141" s="11"/>
      <c r="BRB141" s="11"/>
      <c r="BRC141" s="11"/>
      <c r="BRD141" s="11"/>
      <c r="BRE141" s="11"/>
      <c r="BRF141" s="11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11"/>
      <c r="BRT141" s="11"/>
      <c r="BRU141" s="11"/>
      <c r="BRV141" s="11"/>
      <c r="BRW141" s="11"/>
      <c r="BRX141" s="11"/>
      <c r="BRY141" s="11"/>
      <c r="BRZ141" s="11"/>
      <c r="BSA141" s="11"/>
      <c r="BSB141" s="11"/>
      <c r="BSC141" s="11"/>
      <c r="BSD141" s="11"/>
      <c r="BSE141" s="11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11"/>
      <c r="BSS141" s="11"/>
      <c r="BST141" s="11"/>
      <c r="BSU141" s="11"/>
      <c r="BSV141" s="11"/>
      <c r="BSW141" s="11"/>
      <c r="BSX141" s="11"/>
      <c r="BSY141" s="11"/>
      <c r="BSZ141" s="11"/>
      <c r="BTA141" s="11"/>
      <c r="BTB141" s="11"/>
      <c r="BTC141" s="11"/>
      <c r="BTD141" s="11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11"/>
      <c r="BTR141" s="11"/>
      <c r="BTS141" s="11"/>
      <c r="BTT141" s="11"/>
      <c r="BTU141" s="11"/>
      <c r="BTV141" s="11"/>
      <c r="BTW141" s="11"/>
      <c r="BTX141" s="11"/>
      <c r="BTY141" s="11"/>
      <c r="BTZ141" s="11"/>
      <c r="BUA141" s="11"/>
      <c r="BUB141" s="11"/>
      <c r="BUC141" s="11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11"/>
      <c r="BUQ141" s="11"/>
      <c r="BUR141" s="11"/>
      <c r="BUS141" s="11"/>
      <c r="BUT141" s="11"/>
      <c r="BUU141" s="11"/>
      <c r="BUV141" s="11"/>
      <c r="BUW141" s="11"/>
      <c r="BUX141" s="11"/>
      <c r="BUY141" s="11"/>
      <c r="BUZ141" s="11"/>
      <c r="BVA141" s="11"/>
      <c r="BVB141" s="11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11"/>
      <c r="BVP141" s="11"/>
      <c r="BVQ141" s="11"/>
      <c r="BVR141" s="11"/>
      <c r="BVS141" s="11"/>
      <c r="BVT141" s="11"/>
      <c r="BVU141" s="11"/>
      <c r="BVV141" s="11"/>
      <c r="BVW141" s="11"/>
      <c r="BVX141" s="11"/>
      <c r="BVY141" s="11"/>
      <c r="BVZ141" s="11"/>
      <c r="BWA141" s="11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11"/>
      <c r="BWO141" s="11"/>
      <c r="BWP141" s="11"/>
      <c r="BWQ141" s="11"/>
      <c r="BWR141" s="11"/>
      <c r="BWS141" s="11"/>
      <c r="BWT141" s="11"/>
      <c r="BWU141" s="11"/>
      <c r="BWV141" s="11"/>
      <c r="BWW141" s="11"/>
      <c r="BWX141" s="11"/>
      <c r="BWY141" s="11"/>
      <c r="BWZ141" s="11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11"/>
      <c r="BXN141" s="11"/>
      <c r="BXO141" s="11"/>
      <c r="BXP141" s="11"/>
      <c r="BXQ141" s="11"/>
      <c r="BXR141" s="11"/>
      <c r="BXS141" s="11"/>
      <c r="BXT141" s="11"/>
      <c r="BXU141" s="11"/>
      <c r="BXV141" s="11"/>
      <c r="BXW141" s="11"/>
      <c r="BXX141" s="11"/>
      <c r="BXY141" s="11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11"/>
      <c r="BYM141" s="11"/>
      <c r="BYN141" s="11"/>
      <c r="BYO141" s="11"/>
      <c r="BYP141" s="11"/>
      <c r="BYQ141" s="11"/>
      <c r="BYR141" s="11"/>
      <c r="BYS141" s="11"/>
      <c r="BYT141" s="11"/>
      <c r="BYU141" s="11"/>
      <c r="BYV141" s="11"/>
      <c r="BYW141" s="11"/>
      <c r="BYX141" s="11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</row>
    <row r="142" spans="1:2038" s="10" customFormat="1" ht="16.5" customHeight="1" thickBot="1">
      <c r="A142" s="284" t="s">
        <v>182</v>
      </c>
      <c r="B142" s="168"/>
      <c r="C142" s="168"/>
      <c r="D142" s="168"/>
      <c r="E142" s="285"/>
      <c r="F142" s="286"/>
      <c r="G142" s="286"/>
      <c r="H142" s="32"/>
      <c r="I142" s="32"/>
      <c r="J142" s="56">
        <v>110</v>
      </c>
      <c r="K142" s="124">
        <v>0.08</v>
      </c>
      <c r="L142" s="33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  <c r="APW142" s="11"/>
      <c r="APX142" s="11"/>
      <c r="APY142" s="11"/>
      <c r="APZ142" s="11"/>
      <c r="AQA142" s="11"/>
      <c r="AQB142" s="11"/>
      <c r="AQC142" s="11"/>
      <c r="AQD142" s="11"/>
      <c r="AQE142" s="11"/>
      <c r="AQF142" s="11"/>
      <c r="AQG142" s="11"/>
      <c r="AQH142" s="11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11"/>
      <c r="AQV142" s="11"/>
      <c r="AQW142" s="11"/>
      <c r="AQX142" s="11"/>
      <c r="AQY142" s="11"/>
      <c r="AQZ142" s="11"/>
      <c r="ARA142" s="11"/>
      <c r="ARB142" s="11"/>
      <c r="ARC142" s="11"/>
      <c r="ARD142" s="11"/>
      <c r="ARE142" s="11"/>
      <c r="ARF142" s="11"/>
      <c r="ARG142" s="11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11"/>
      <c r="ARU142" s="11"/>
      <c r="ARV142" s="11"/>
      <c r="ARW142" s="11"/>
      <c r="ARX142" s="11"/>
      <c r="ARY142" s="11"/>
      <c r="ARZ142" s="11"/>
      <c r="ASA142" s="11"/>
      <c r="ASB142" s="11"/>
      <c r="ASC142" s="11"/>
      <c r="ASD142" s="11"/>
      <c r="ASE142" s="11"/>
      <c r="ASF142" s="11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11"/>
      <c r="AST142" s="11"/>
      <c r="ASU142" s="11"/>
      <c r="ASV142" s="11"/>
      <c r="ASW142" s="11"/>
      <c r="ASX142" s="11"/>
      <c r="ASY142" s="11"/>
      <c r="ASZ142" s="11"/>
      <c r="ATA142" s="11"/>
      <c r="ATB142" s="11"/>
      <c r="ATC142" s="11"/>
      <c r="ATD142" s="11"/>
      <c r="ATE142" s="11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11"/>
      <c r="ATS142" s="11"/>
      <c r="ATT142" s="11"/>
      <c r="ATU142" s="11"/>
      <c r="ATV142" s="11"/>
      <c r="ATW142" s="11"/>
      <c r="ATX142" s="11"/>
      <c r="ATY142" s="11"/>
      <c r="ATZ142" s="11"/>
      <c r="AUA142" s="11"/>
      <c r="AUB142" s="11"/>
      <c r="AUC142" s="11"/>
      <c r="AUD142" s="11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11"/>
      <c r="AUR142" s="11"/>
      <c r="AUS142" s="11"/>
      <c r="AUT142" s="11"/>
      <c r="AUU142" s="11"/>
      <c r="AUV142" s="11"/>
      <c r="AUW142" s="11"/>
      <c r="AUX142" s="11"/>
      <c r="AUY142" s="11"/>
      <c r="AUZ142" s="11"/>
      <c r="AVA142" s="11"/>
      <c r="AVB142" s="11"/>
      <c r="AVC142" s="11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11"/>
      <c r="AVQ142" s="11"/>
      <c r="AVR142" s="11"/>
      <c r="AVS142" s="11"/>
      <c r="AVT142" s="11"/>
      <c r="AVU142" s="11"/>
      <c r="AVV142" s="11"/>
      <c r="AVW142" s="11"/>
      <c r="AVX142" s="11"/>
      <c r="AVY142" s="11"/>
      <c r="AVZ142" s="11"/>
      <c r="AWA142" s="11"/>
      <c r="AWB142" s="11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11"/>
      <c r="AWP142" s="11"/>
      <c r="AWQ142" s="11"/>
      <c r="AWR142" s="11"/>
      <c r="AWS142" s="11"/>
      <c r="AWT142" s="11"/>
      <c r="AWU142" s="11"/>
      <c r="AWV142" s="11"/>
      <c r="AWW142" s="11"/>
      <c r="AWX142" s="11"/>
      <c r="AWY142" s="11"/>
      <c r="AWZ142" s="11"/>
      <c r="AXA142" s="11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11"/>
      <c r="AXO142" s="11"/>
      <c r="AXP142" s="11"/>
      <c r="AXQ142" s="11"/>
      <c r="AXR142" s="11"/>
      <c r="AXS142" s="11"/>
      <c r="AXT142" s="11"/>
      <c r="AXU142" s="11"/>
      <c r="AXV142" s="11"/>
      <c r="AXW142" s="11"/>
      <c r="AXX142" s="11"/>
      <c r="AXY142" s="11"/>
      <c r="AXZ142" s="11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11"/>
      <c r="AYN142" s="11"/>
      <c r="AYO142" s="11"/>
      <c r="AYP142" s="11"/>
      <c r="AYQ142" s="11"/>
      <c r="AYR142" s="11"/>
      <c r="AYS142" s="11"/>
      <c r="AYT142" s="11"/>
      <c r="AYU142" s="11"/>
      <c r="AYV142" s="11"/>
      <c r="AYW142" s="11"/>
      <c r="AYX142" s="11"/>
      <c r="AYY142" s="11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11"/>
      <c r="AZM142" s="11"/>
      <c r="AZN142" s="11"/>
      <c r="AZO142" s="11"/>
      <c r="AZP142" s="11"/>
      <c r="AZQ142" s="11"/>
      <c r="AZR142" s="11"/>
      <c r="AZS142" s="11"/>
      <c r="AZT142" s="11"/>
      <c r="AZU142" s="11"/>
      <c r="AZV142" s="11"/>
      <c r="AZW142" s="11"/>
      <c r="AZX142" s="11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11"/>
      <c r="BAL142" s="11"/>
      <c r="BAM142" s="11"/>
      <c r="BAN142" s="11"/>
      <c r="BAO142" s="11"/>
      <c r="BAP142" s="11"/>
      <c r="BAQ142" s="11"/>
      <c r="BAR142" s="11"/>
      <c r="BAS142" s="11"/>
      <c r="BAT142" s="11"/>
      <c r="BAU142" s="11"/>
      <c r="BAV142" s="11"/>
      <c r="BAW142" s="11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11"/>
      <c r="BBK142" s="11"/>
      <c r="BBL142" s="11"/>
      <c r="BBM142" s="11"/>
      <c r="BBN142" s="11"/>
      <c r="BBO142" s="11"/>
      <c r="BBP142" s="11"/>
      <c r="BBQ142" s="11"/>
      <c r="BBR142" s="11"/>
      <c r="BBS142" s="11"/>
      <c r="BBT142" s="11"/>
      <c r="BBU142" s="11"/>
      <c r="BBV142" s="11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11"/>
      <c r="BCJ142" s="11"/>
      <c r="BCK142" s="11"/>
      <c r="BCL142" s="11"/>
      <c r="BCM142" s="11"/>
      <c r="BCN142" s="11"/>
      <c r="BCO142" s="11"/>
      <c r="BCP142" s="11"/>
      <c r="BCQ142" s="11"/>
      <c r="BCR142" s="11"/>
      <c r="BCS142" s="11"/>
      <c r="BCT142" s="11"/>
      <c r="BCU142" s="11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11"/>
      <c r="BDI142" s="11"/>
      <c r="BDJ142" s="11"/>
      <c r="BDK142" s="11"/>
      <c r="BDL142" s="11"/>
      <c r="BDM142" s="11"/>
      <c r="BDN142" s="11"/>
      <c r="BDO142" s="11"/>
      <c r="BDP142" s="11"/>
      <c r="BDQ142" s="11"/>
      <c r="BDR142" s="11"/>
      <c r="BDS142" s="11"/>
      <c r="BDT142" s="11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11"/>
      <c r="BEH142" s="11"/>
      <c r="BEI142" s="11"/>
      <c r="BEJ142" s="11"/>
      <c r="BEK142" s="11"/>
      <c r="BEL142" s="11"/>
      <c r="BEM142" s="11"/>
      <c r="BEN142" s="11"/>
      <c r="BEO142" s="11"/>
      <c r="BEP142" s="11"/>
      <c r="BEQ142" s="11"/>
      <c r="BER142" s="11"/>
      <c r="BES142" s="11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11"/>
      <c r="BFG142" s="11"/>
      <c r="BFH142" s="11"/>
      <c r="BFI142" s="11"/>
      <c r="BFJ142" s="11"/>
      <c r="BFK142" s="11"/>
      <c r="BFL142" s="11"/>
      <c r="BFM142" s="11"/>
      <c r="BFN142" s="11"/>
      <c r="BFO142" s="11"/>
      <c r="BFP142" s="11"/>
      <c r="BFQ142" s="11"/>
      <c r="BFR142" s="11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11"/>
      <c r="BGF142" s="11"/>
      <c r="BGG142" s="11"/>
      <c r="BGH142" s="11"/>
      <c r="BGI142" s="11"/>
      <c r="BGJ142" s="11"/>
      <c r="BGK142" s="11"/>
      <c r="BGL142" s="11"/>
      <c r="BGM142" s="11"/>
      <c r="BGN142" s="11"/>
      <c r="BGO142" s="11"/>
      <c r="BGP142" s="11"/>
      <c r="BGQ142" s="11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11"/>
      <c r="BHE142" s="11"/>
      <c r="BHF142" s="11"/>
      <c r="BHG142" s="11"/>
      <c r="BHH142" s="11"/>
      <c r="BHI142" s="11"/>
      <c r="BHJ142" s="11"/>
      <c r="BHK142" s="11"/>
      <c r="BHL142" s="11"/>
      <c r="BHM142" s="11"/>
      <c r="BHN142" s="11"/>
      <c r="BHO142" s="11"/>
      <c r="BHP142" s="11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11"/>
      <c r="BID142" s="11"/>
      <c r="BIE142" s="11"/>
      <c r="BIF142" s="11"/>
      <c r="BIG142" s="11"/>
      <c r="BIH142" s="11"/>
      <c r="BII142" s="11"/>
      <c r="BIJ142" s="11"/>
      <c r="BIK142" s="11"/>
      <c r="BIL142" s="11"/>
      <c r="BIM142" s="11"/>
      <c r="BIN142" s="11"/>
      <c r="BIO142" s="11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11"/>
      <c r="BJC142" s="11"/>
      <c r="BJD142" s="11"/>
      <c r="BJE142" s="11"/>
      <c r="BJF142" s="11"/>
      <c r="BJG142" s="11"/>
      <c r="BJH142" s="11"/>
      <c r="BJI142" s="11"/>
      <c r="BJJ142" s="11"/>
      <c r="BJK142" s="11"/>
      <c r="BJL142" s="11"/>
      <c r="BJM142" s="11"/>
      <c r="BJN142" s="11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11"/>
      <c r="BKB142" s="11"/>
      <c r="BKC142" s="11"/>
      <c r="BKD142" s="11"/>
      <c r="BKE142" s="11"/>
      <c r="BKF142" s="11"/>
      <c r="BKG142" s="11"/>
      <c r="BKH142" s="11"/>
      <c r="BKI142" s="11"/>
      <c r="BKJ142" s="11"/>
      <c r="BKK142" s="11"/>
      <c r="BKL142" s="11"/>
      <c r="BKM142" s="11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11"/>
      <c r="BLA142" s="11"/>
      <c r="BLB142" s="11"/>
      <c r="BLC142" s="11"/>
      <c r="BLD142" s="11"/>
      <c r="BLE142" s="11"/>
      <c r="BLF142" s="11"/>
      <c r="BLG142" s="11"/>
      <c r="BLH142" s="11"/>
      <c r="BLI142" s="11"/>
      <c r="BLJ142" s="11"/>
      <c r="BLK142" s="11"/>
      <c r="BLL142" s="11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11"/>
      <c r="BLZ142" s="11"/>
      <c r="BMA142" s="11"/>
      <c r="BMB142" s="11"/>
      <c r="BMC142" s="11"/>
      <c r="BMD142" s="11"/>
      <c r="BME142" s="11"/>
      <c r="BMF142" s="11"/>
      <c r="BMG142" s="11"/>
      <c r="BMH142" s="11"/>
      <c r="BMI142" s="11"/>
      <c r="BMJ142" s="11"/>
      <c r="BMK142" s="11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11"/>
      <c r="BMY142" s="11"/>
      <c r="BMZ142" s="11"/>
      <c r="BNA142" s="11"/>
      <c r="BNB142" s="11"/>
      <c r="BNC142" s="11"/>
      <c r="BND142" s="11"/>
      <c r="BNE142" s="11"/>
      <c r="BNF142" s="11"/>
      <c r="BNG142" s="11"/>
      <c r="BNH142" s="11"/>
      <c r="BNI142" s="11"/>
      <c r="BNJ142" s="11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11"/>
      <c r="BNX142" s="11"/>
      <c r="BNY142" s="11"/>
      <c r="BNZ142" s="11"/>
      <c r="BOA142" s="11"/>
      <c r="BOB142" s="11"/>
      <c r="BOC142" s="11"/>
      <c r="BOD142" s="11"/>
      <c r="BOE142" s="11"/>
      <c r="BOF142" s="11"/>
      <c r="BOG142" s="11"/>
      <c r="BOH142" s="11"/>
      <c r="BOI142" s="11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11"/>
      <c r="BOW142" s="11"/>
      <c r="BOX142" s="11"/>
      <c r="BOY142" s="11"/>
      <c r="BOZ142" s="11"/>
      <c r="BPA142" s="11"/>
      <c r="BPB142" s="11"/>
      <c r="BPC142" s="11"/>
      <c r="BPD142" s="11"/>
      <c r="BPE142" s="11"/>
      <c r="BPF142" s="11"/>
      <c r="BPG142" s="11"/>
      <c r="BPH142" s="11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11"/>
      <c r="BPV142" s="11"/>
      <c r="BPW142" s="11"/>
      <c r="BPX142" s="11"/>
      <c r="BPY142" s="11"/>
      <c r="BPZ142" s="11"/>
      <c r="BQA142" s="11"/>
      <c r="BQB142" s="11"/>
      <c r="BQC142" s="11"/>
      <c r="BQD142" s="11"/>
      <c r="BQE142" s="11"/>
      <c r="BQF142" s="11"/>
      <c r="BQG142" s="11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11"/>
      <c r="BQU142" s="11"/>
      <c r="BQV142" s="11"/>
      <c r="BQW142" s="11"/>
      <c r="BQX142" s="11"/>
      <c r="BQY142" s="11"/>
      <c r="BQZ142" s="11"/>
      <c r="BRA142" s="11"/>
      <c r="BRB142" s="11"/>
      <c r="BRC142" s="11"/>
      <c r="BRD142" s="11"/>
      <c r="BRE142" s="11"/>
      <c r="BRF142" s="11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11"/>
      <c r="BRT142" s="11"/>
      <c r="BRU142" s="11"/>
      <c r="BRV142" s="11"/>
      <c r="BRW142" s="11"/>
      <c r="BRX142" s="11"/>
      <c r="BRY142" s="11"/>
      <c r="BRZ142" s="11"/>
      <c r="BSA142" s="11"/>
      <c r="BSB142" s="11"/>
      <c r="BSC142" s="11"/>
      <c r="BSD142" s="11"/>
      <c r="BSE142" s="11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11"/>
      <c r="BSS142" s="11"/>
      <c r="BST142" s="11"/>
      <c r="BSU142" s="11"/>
      <c r="BSV142" s="11"/>
      <c r="BSW142" s="11"/>
      <c r="BSX142" s="11"/>
      <c r="BSY142" s="11"/>
      <c r="BSZ142" s="11"/>
      <c r="BTA142" s="11"/>
      <c r="BTB142" s="11"/>
      <c r="BTC142" s="11"/>
      <c r="BTD142" s="11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11"/>
      <c r="BTR142" s="11"/>
      <c r="BTS142" s="11"/>
      <c r="BTT142" s="11"/>
      <c r="BTU142" s="11"/>
      <c r="BTV142" s="11"/>
      <c r="BTW142" s="11"/>
      <c r="BTX142" s="11"/>
      <c r="BTY142" s="11"/>
      <c r="BTZ142" s="11"/>
      <c r="BUA142" s="11"/>
      <c r="BUB142" s="11"/>
      <c r="BUC142" s="11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11"/>
      <c r="BUQ142" s="11"/>
      <c r="BUR142" s="11"/>
      <c r="BUS142" s="11"/>
      <c r="BUT142" s="11"/>
      <c r="BUU142" s="11"/>
      <c r="BUV142" s="11"/>
      <c r="BUW142" s="11"/>
      <c r="BUX142" s="11"/>
      <c r="BUY142" s="11"/>
      <c r="BUZ142" s="11"/>
      <c r="BVA142" s="11"/>
      <c r="BVB142" s="11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11"/>
      <c r="BVP142" s="11"/>
      <c r="BVQ142" s="11"/>
      <c r="BVR142" s="11"/>
      <c r="BVS142" s="11"/>
      <c r="BVT142" s="11"/>
      <c r="BVU142" s="11"/>
      <c r="BVV142" s="11"/>
      <c r="BVW142" s="11"/>
      <c r="BVX142" s="11"/>
      <c r="BVY142" s="11"/>
      <c r="BVZ142" s="11"/>
      <c r="BWA142" s="11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11"/>
      <c r="BWO142" s="11"/>
      <c r="BWP142" s="11"/>
      <c r="BWQ142" s="11"/>
      <c r="BWR142" s="11"/>
      <c r="BWS142" s="11"/>
      <c r="BWT142" s="11"/>
      <c r="BWU142" s="11"/>
      <c r="BWV142" s="11"/>
      <c r="BWW142" s="11"/>
      <c r="BWX142" s="11"/>
      <c r="BWY142" s="11"/>
      <c r="BWZ142" s="11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11"/>
      <c r="BXN142" s="11"/>
      <c r="BXO142" s="11"/>
      <c r="BXP142" s="11"/>
      <c r="BXQ142" s="11"/>
      <c r="BXR142" s="11"/>
      <c r="BXS142" s="11"/>
      <c r="BXT142" s="11"/>
      <c r="BXU142" s="11"/>
      <c r="BXV142" s="11"/>
      <c r="BXW142" s="11"/>
      <c r="BXX142" s="11"/>
      <c r="BXY142" s="11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11"/>
      <c r="BYM142" s="11"/>
      <c r="BYN142" s="11"/>
      <c r="BYO142" s="11"/>
      <c r="BYP142" s="11"/>
      <c r="BYQ142" s="11"/>
      <c r="BYR142" s="11"/>
      <c r="BYS142" s="11"/>
      <c r="BYT142" s="11"/>
      <c r="BYU142" s="11"/>
      <c r="BYV142" s="11"/>
      <c r="BYW142" s="11"/>
      <c r="BYX142" s="11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</row>
    <row r="143" spans="1:2038" s="10" customFormat="1" ht="16.5" customHeight="1" thickBot="1">
      <c r="A143" s="293" t="s">
        <v>179</v>
      </c>
      <c r="B143" s="167"/>
      <c r="C143" s="167"/>
      <c r="D143" s="167"/>
      <c r="E143" s="287"/>
      <c r="F143" s="286"/>
      <c r="G143" s="286"/>
      <c r="H143" s="32"/>
      <c r="I143" s="32"/>
      <c r="J143" s="174" t="s">
        <v>143</v>
      </c>
      <c r="K143" s="361" t="s">
        <v>144</v>
      </c>
      <c r="L143" s="33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11"/>
      <c r="AMZ143" s="11"/>
      <c r="ANA143" s="11"/>
      <c r="ANB143" s="11"/>
      <c r="ANC143" s="11"/>
      <c r="AND143" s="11"/>
      <c r="ANE143" s="11"/>
      <c r="ANF143" s="11"/>
      <c r="ANG143" s="11"/>
      <c r="ANH143" s="11"/>
      <c r="ANI143" s="11"/>
      <c r="ANJ143" s="11"/>
      <c r="ANK143" s="11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11"/>
      <c r="ANY143" s="11"/>
      <c r="ANZ143" s="11"/>
      <c r="AOA143" s="11"/>
      <c r="AOB143" s="11"/>
      <c r="AOC143" s="11"/>
      <c r="AOD143" s="11"/>
      <c r="AOE143" s="11"/>
      <c r="AOF143" s="11"/>
      <c r="AOG143" s="11"/>
      <c r="AOH143" s="11"/>
      <c r="AOI143" s="11"/>
      <c r="AOJ143" s="11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11"/>
      <c r="AOX143" s="11"/>
      <c r="AOY143" s="11"/>
      <c r="AOZ143" s="11"/>
      <c r="APA143" s="11"/>
      <c r="APB143" s="11"/>
      <c r="APC143" s="11"/>
      <c r="APD143" s="11"/>
      <c r="APE143" s="11"/>
      <c r="APF143" s="11"/>
      <c r="APG143" s="11"/>
      <c r="APH143" s="11"/>
      <c r="API143" s="11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11"/>
      <c r="APW143" s="11"/>
      <c r="APX143" s="11"/>
      <c r="APY143" s="11"/>
      <c r="APZ143" s="11"/>
      <c r="AQA143" s="11"/>
      <c r="AQB143" s="11"/>
      <c r="AQC143" s="11"/>
      <c r="AQD143" s="11"/>
      <c r="AQE143" s="11"/>
      <c r="AQF143" s="11"/>
      <c r="AQG143" s="11"/>
      <c r="AQH143" s="11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11"/>
      <c r="AQV143" s="11"/>
      <c r="AQW143" s="11"/>
      <c r="AQX143" s="11"/>
      <c r="AQY143" s="11"/>
      <c r="AQZ143" s="11"/>
      <c r="ARA143" s="11"/>
      <c r="ARB143" s="11"/>
      <c r="ARC143" s="11"/>
      <c r="ARD143" s="11"/>
      <c r="ARE143" s="11"/>
      <c r="ARF143" s="11"/>
      <c r="ARG143" s="11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11"/>
      <c r="ARU143" s="11"/>
      <c r="ARV143" s="11"/>
      <c r="ARW143" s="11"/>
      <c r="ARX143" s="11"/>
      <c r="ARY143" s="11"/>
      <c r="ARZ143" s="11"/>
      <c r="ASA143" s="11"/>
      <c r="ASB143" s="11"/>
      <c r="ASC143" s="11"/>
      <c r="ASD143" s="11"/>
      <c r="ASE143" s="11"/>
      <c r="ASF143" s="11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11"/>
      <c r="AST143" s="11"/>
      <c r="ASU143" s="11"/>
      <c r="ASV143" s="11"/>
      <c r="ASW143" s="11"/>
      <c r="ASX143" s="11"/>
      <c r="ASY143" s="11"/>
      <c r="ASZ143" s="11"/>
      <c r="ATA143" s="11"/>
      <c r="ATB143" s="11"/>
      <c r="ATC143" s="11"/>
      <c r="ATD143" s="11"/>
      <c r="ATE143" s="11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11"/>
      <c r="ATS143" s="11"/>
      <c r="ATT143" s="11"/>
      <c r="ATU143" s="11"/>
      <c r="ATV143" s="11"/>
      <c r="ATW143" s="11"/>
      <c r="ATX143" s="11"/>
      <c r="ATY143" s="11"/>
      <c r="ATZ143" s="11"/>
      <c r="AUA143" s="11"/>
      <c r="AUB143" s="11"/>
      <c r="AUC143" s="11"/>
      <c r="AUD143" s="11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11"/>
      <c r="AUR143" s="11"/>
      <c r="AUS143" s="11"/>
      <c r="AUT143" s="11"/>
      <c r="AUU143" s="11"/>
      <c r="AUV143" s="11"/>
      <c r="AUW143" s="11"/>
      <c r="AUX143" s="11"/>
      <c r="AUY143" s="11"/>
      <c r="AUZ143" s="11"/>
      <c r="AVA143" s="11"/>
      <c r="AVB143" s="11"/>
      <c r="AVC143" s="11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11"/>
      <c r="AVQ143" s="11"/>
      <c r="AVR143" s="11"/>
      <c r="AVS143" s="11"/>
      <c r="AVT143" s="11"/>
      <c r="AVU143" s="11"/>
      <c r="AVV143" s="11"/>
      <c r="AVW143" s="11"/>
      <c r="AVX143" s="11"/>
      <c r="AVY143" s="11"/>
      <c r="AVZ143" s="11"/>
      <c r="AWA143" s="11"/>
      <c r="AWB143" s="11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11"/>
      <c r="AWP143" s="11"/>
      <c r="AWQ143" s="11"/>
      <c r="AWR143" s="11"/>
      <c r="AWS143" s="11"/>
      <c r="AWT143" s="11"/>
      <c r="AWU143" s="11"/>
      <c r="AWV143" s="11"/>
      <c r="AWW143" s="11"/>
      <c r="AWX143" s="11"/>
      <c r="AWY143" s="11"/>
      <c r="AWZ143" s="11"/>
      <c r="AXA143" s="11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11"/>
      <c r="AXO143" s="11"/>
      <c r="AXP143" s="11"/>
      <c r="AXQ143" s="11"/>
      <c r="AXR143" s="11"/>
      <c r="AXS143" s="11"/>
      <c r="AXT143" s="11"/>
      <c r="AXU143" s="11"/>
      <c r="AXV143" s="11"/>
      <c r="AXW143" s="11"/>
      <c r="AXX143" s="11"/>
      <c r="AXY143" s="11"/>
      <c r="AXZ143" s="11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11"/>
      <c r="AYN143" s="11"/>
      <c r="AYO143" s="11"/>
      <c r="AYP143" s="11"/>
      <c r="AYQ143" s="11"/>
      <c r="AYR143" s="11"/>
      <c r="AYS143" s="11"/>
      <c r="AYT143" s="11"/>
      <c r="AYU143" s="11"/>
      <c r="AYV143" s="11"/>
      <c r="AYW143" s="11"/>
      <c r="AYX143" s="11"/>
      <c r="AYY143" s="11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11"/>
      <c r="AZM143" s="11"/>
      <c r="AZN143" s="11"/>
      <c r="AZO143" s="11"/>
      <c r="AZP143" s="11"/>
      <c r="AZQ143" s="11"/>
      <c r="AZR143" s="11"/>
      <c r="AZS143" s="11"/>
      <c r="AZT143" s="11"/>
      <c r="AZU143" s="11"/>
      <c r="AZV143" s="11"/>
      <c r="AZW143" s="11"/>
      <c r="AZX143" s="11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11"/>
      <c r="BAL143" s="11"/>
      <c r="BAM143" s="11"/>
      <c r="BAN143" s="11"/>
      <c r="BAO143" s="11"/>
      <c r="BAP143" s="11"/>
      <c r="BAQ143" s="11"/>
      <c r="BAR143" s="11"/>
      <c r="BAS143" s="11"/>
      <c r="BAT143" s="11"/>
      <c r="BAU143" s="11"/>
      <c r="BAV143" s="11"/>
      <c r="BAW143" s="11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11"/>
      <c r="BBK143" s="11"/>
      <c r="BBL143" s="11"/>
      <c r="BBM143" s="11"/>
      <c r="BBN143" s="11"/>
      <c r="BBO143" s="11"/>
      <c r="BBP143" s="11"/>
      <c r="BBQ143" s="11"/>
      <c r="BBR143" s="11"/>
      <c r="BBS143" s="11"/>
      <c r="BBT143" s="11"/>
      <c r="BBU143" s="11"/>
      <c r="BBV143" s="11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11"/>
      <c r="BCJ143" s="11"/>
      <c r="BCK143" s="11"/>
      <c r="BCL143" s="11"/>
      <c r="BCM143" s="11"/>
      <c r="BCN143" s="11"/>
      <c r="BCO143" s="11"/>
      <c r="BCP143" s="11"/>
      <c r="BCQ143" s="11"/>
      <c r="BCR143" s="11"/>
      <c r="BCS143" s="11"/>
      <c r="BCT143" s="11"/>
      <c r="BCU143" s="11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11"/>
      <c r="BDI143" s="11"/>
      <c r="BDJ143" s="11"/>
      <c r="BDK143" s="11"/>
      <c r="BDL143" s="11"/>
      <c r="BDM143" s="11"/>
      <c r="BDN143" s="11"/>
      <c r="BDO143" s="11"/>
      <c r="BDP143" s="11"/>
      <c r="BDQ143" s="11"/>
      <c r="BDR143" s="11"/>
      <c r="BDS143" s="11"/>
      <c r="BDT143" s="11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11"/>
      <c r="BEH143" s="11"/>
      <c r="BEI143" s="11"/>
      <c r="BEJ143" s="11"/>
      <c r="BEK143" s="11"/>
      <c r="BEL143" s="11"/>
      <c r="BEM143" s="11"/>
      <c r="BEN143" s="11"/>
      <c r="BEO143" s="11"/>
      <c r="BEP143" s="11"/>
      <c r="BEQ143" s="11"/>
      <c r="BER143" s="11"/>
      <c r="BES143" s="11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11"/>
      <c r="BFG143" s="11"/>
      <c r="BFH143" s="11"/>
      <c r="BFI143" s="11"/>
      <c r="BFJ143" s="11"/>
      <c r="BFK143" s="11"/>
      <c r="BFL143" s="11"/>
      <c r="BFM143" s="11"/>
      <c r="BFN143" s="11"/>
      <c r="BFO143" s="11"/>
      <c r="BFP143" s="11"/>
      <c r="BFQ143" s="11"/>
      <c r="BFR143" s="11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11"/>
      <c r="BGF143" s="11"/>
      <c r="BGG143" s="11"/>
      <c r="BGH143" s="11"/>
      <c r="BGI143" s="11"/>
      <c r="BGJ143" s="11"/>
      <c r="BGK143" s="11"/>
      <c r="BGL143" s="11"/>
      <c r="BGM143" s="11"/>
      <c r="BGN143" s="11"/>
      <c r="BGO143" s="11"/>
      <c r="BGP143" s="11"/>
      <c r="BGQ143" s="11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11"/>
      <c r="BHE143" s="11"/>
      <c r="BHF143" s="11"/>
      <c r="BHG143" s="11"/>
      <c r="BHH143" s="11"/>
      <c r="BHI143" s="11"/>
      <c r="BHJ143" s="11"/>
      <c r="BHK143" s="11"/>
      <c r="BHL143" s="11"/>
      <c r="BHM143" s="11"/>
      <c r="BHN143" s="11"/>
      <c r="BHO143" s="11"/>
      <c r="BHP143" s="11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11"/>
      <c r="BID143" s="11"/>
      <c r="BIE143" s="11"/>
      <c r="BIF143" s="11"/>
      <c r="BIG143" s="11"/>
      <c r="BIH143" s="11"/>
      <c r="BII143" s="11"/>
      <c r="BIJ143" s="11"/>
      <c r="BIK143" s="11"/>
      <c r="BIL143" s="11"/>
      <c r="BIM143" s="11"/>
      <c r="BIN143" s="11"/>
      <c r="BIO143" s="11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11"/>
      <c r="BJC143" s="11"/>
      <c r="BJD143" s="11"/>
      <c r="BJE143" s="11"/>
      <c r="BJF143" s="11"/>
      <c r="BJG143" s="11"/>
      <c r="BJH143" s="11"/>
      <c r="BJI143" s="11"/>
      <c r="BJJ143" s="11"/>
      <c r="BJK143" s="11"/>
      <c r="BJL143" s="11"/>
      <c r="BJM143" s="11"/>
      <c r="BJN143" s="11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11"/>
      <c r="BKB143" s="11"/>
      <c r="BKC143" s="11"/>
      <c r="BKD143" s="11"/>
      <c r="BKE143" s="11"/>
      <c r="BKF143" s="11"/>
      <c r="BKG143" s="11"/>
      <c r="BKH143" s="11"/>
      <c r="BKI143" s="11"/>
      <c r="BKJ143" s="11"/>
      <c r="BKK143" s="11"/>
      <c r="BKL143" s="11"/>
      <c r="BKM143" s="11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11"/>
      <c r="BLA143" s="11"/>
      <c r="BLB143" s="11"/>
      <c r="BLC143" s="11"/>
      <c r="BLD143" s="11"/>
      <c r="BLE143" s="11"/>
      <c r="BLF143" s="11"/>
      <c r="BLG143" s="11"/>
      <c r="BLH143" s="11"/>
      <c r="BLI143" s="11"/>
      <c r="BLJ143" s="11"/>
      <c r="BLK143" s="11"/>
      <c r="BLL143" s="11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11"/>
      <c r="BLZ143" s="11"/>
      <c r="BMA143" s="11"/>
      <c r="BMB143" s="11"/>
      <c r="BMC143" s="11"/>
      <c r="BMD143" s="11"/>
      <c r="BME143" s="11"/>
      <c r="BMF143" s="11"/>
      <c r="BMG143" s="11"/>
      <c r="BMH143" s="11"/>
      <c r="BMI143" s="11"/>
      <c r="BMJ143" s="11"/>
      <c r="BMK143" s="11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11"/>
      <c r="BMY143" s="11"/>
      <c r="BMZ143" s="11"/>
      <c r="BNA143" s="11"/>
      <c r="BNB143" s="11"/>
      <c r="BNC143" s="11"/>
      <c r="BND143" s="11"/>
      <c r="BNE143" s="11"/>
      <c r="BNF143" s="11"/>
      <c r="BNG143" s="11"/>
      <c r="BNH143" s="11"/>
      <c r="BNI143" s="11"/>
      <c r="BNJ143" s="11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11"/>
      <c r="BNX143" s="11"/>
      <c r="BNY143" s="11"/>
      <c r="BNZ143" s="11"/>
      <c r="BOA143" s="11"/>
      <c r="BOB143" s="11"/>
      <c r="BOC143" s="11"/>
      <c r="BOD143" s="11"/>
      <c r="BOE143" s="11"/>
      <c r="BOF143" s="11"/>
      <c r="BOG143" s="11"/>
      <c r="BOH143" s="11"/>
      <c r="BOI143" s="11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11"/>
      <c r="BOW143" s="11"/>
      <c r="BOX143" s="11"/>
      <c r="BOY143" s="11"/>
      <c r="BOZ143" s="11"/>
      <c r="BPA143" s="11"/>
      <c r="BPB143" s="11"/>
      <c r="BPC143" s="11"/>
      <c r="BPD143" s="11"/>
      <c r="BPE143" s="11"/>
      <c r="BPF143" s="11"/>
      <c r="BPG143" s="11"/>
      <c r="BPH143" s="11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11"/>
      <c r="BPV143" s="11"/>
      <c r="BPW143" s="11"/>
      <c r="BPX143" s="11"/>
      <c r="BPY143" s="11"/>
      <c r="BPZ143" s="11"/>
      <c r="BQA143" s="11"/>
      <c r="BQB143" s="11"/>
      <c r="BQC143" s="11"/>
      <c r="BQD143" s="11"/>
      <c r="BQE143" s="11"/>
      <c r="BQF143" s="11"/>
      <c r="BQG143" s="11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11"/>
      <c r="BQU143" s="11"/>
      <c r="BQV143" s="11"/>
      <c r="BQW143" s="11"/>
      <c r="BQX143" s="11"/>
      <c r="BQY143" s="11"/>
      <c r="BQZ143" s="11"/>
      <c r="BRA143" s="11"/>
      <c r="BRB143" s="11"/>
      <c r="BRC143" s="11"/>
      <c r="BRD143" s="11"/>
      <c r="BRE143" s="11"/>
      <c r="BRF143" s="11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11"/>
      <c r="BRT143" s="11"/>
      <c r="BRU143" s="11"/>
      <c r="BRV143" s="11"/>
      <c r="BRW143" s="11"/>
      <c r="BRX143" s="11"/>
      <c r="BRY143" s="11"/>
      <c r="BRZ143" s="11"/>
      <c r="BSA143" s="11"/>
      <c r="BSB143" s="11"/>
      <c r="BSC143" s="11"/>
      <c r="BSD143" s="11"/>
      <c r="BSE143" s="11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11"/>
      <c r="BSS143" s="11"/>
      <c r="BST143" s="11"/>
      <c r="BSU143" s="11"/>
      <c r="BSV143" s="11"/>
      <c r="BSW143" s="11"/>
      <c r="BSX143" s="11"/>
      <c r="BSY143" s="11"/>
      <c r="BSZ143" s="11"/>
      <c r="BTA143" s="11"/>
      <c r="BTB143" s="11"/>
      <c r="BTC143" s="11"/>
      <c r="BTD143" s="11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11"/>
      <c r="BTR143" s="11"/>
      <c r="BTS143" s="11"/>
      <c r="BTT143" s="11"/>
      <c r="BTU143" s="11"/>
      <c r="BTV143" s="11"/>
      <c r="BTW143" s="11"/>
      <c r="BTX143" s="11"/>
      <c r="BTY143" s="11"/>
      <c r="BTZ143" s="11"/>
      <c r="BUA143" s="11"/>
      <c r="BUB143" s="11"/>
      <c r="BUC143" s="11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11"/>
      <c r="BUQ143" s="11"/>
      <c r="BUR143" s="11"/>
      <c r="BUS143" s="11"/>
      <c r="BUT143" s="11"/>
      <c r="BUU143" s="11"/>
      <c r="BUV143" s="11"/>
      <c r="BUW143" s="11"/>
      <c r="BUX143" s="11"/>
      <c r="BUY143" s="11"/>
      <c r="BUZ143" s="11"/>
      <c r="BVA143" s="11"/>
      <c r="BVB143" s="11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11"/>
      <c r="BVP143" s="11"/>
      <c r="BVQ143" s="11"/>
      <c r="BVR143" s="11"/>
      <c r="BVS143" s="11"/>
      <c r="BVT143" s="11"/>
      <c r="BVU143" s="11"/>
      <c r="BVV143" s="11"/>
      <c r="BVW143" s="11"/>
      <c r="BVX143" s="11"/>
      <c r="BVY143" s="11"/>
      <c r="BVZ143" s="11"/>
      <c r="BWA143" s="11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11"/>
      <c r="BWO143" s="11"/>
      <c r="BWP143" s="11"/>
      <c r="BWQ143" s="11"/>
      <c r="BWR143" s="11"/>
      <c r="BWS143" s="11"/>
      <c r="BWT143" s="11"/>
      <c r="BWU143" s="11"/>
      <c r="BWV143" s="11"/>
      <c r="BWW143" s="11"/>
      <c r="BWX143" s="11"/>
      <c r="BWY143" s="11"/>
      <c r="BWZ143" s="11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11"/>
      <c r="BXN143" s="11"/>
      <c r="BXO143" s="11"/>
      <c r="BXP143" s="11"/>
      <c r="BXQ143" s="11"/>
      <c r="BXR143" s="11"/>
      <c r="BXS143" s="11"/>
      <c r="BXT143" s="11"/>
      <c r="BXU143" s="11"/>
      <c r="BXV143" s="11"/>
      <c r="BXW143" s="11"/>
      <c r="BXX143" s="11"/>
      <c r="BXY143" s="11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11"/>
      <c r="BYM143" s="11"/>
      <c r="BYN143" s="11"/>
      <c r="BYO143" s="11"/>
      <c r="BYP143" s="11"/>
      <c r="BYQ143" s="11"/>
      <c r="BYR143" s="11"/>
      <c r="BYS143" s="11"/>
      <c r="BYT143" s="11"/>
      <c r="BYU143" s="11"/>
      <c r="BYV143" s="11"/>
      <c r="BYW143" s="11"/>
      <c r="BYX143" s="11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</row>
    <row r="144" spans="1:2038" s="10" customFormat="1" ht="16.5" customHeight="1" thickBot="1">
      <c r="A144" s="284" t="s">
        <v>418</v>
      </c>
      <c r="B144" s="168"/>
      <c r="C144" s="168"/>
      <c r="D144" s="168"/>
      <c r="E144" s="285"/>
      <c r="F144" s="299"/>
      <c r="G144" s="299"/>
      <c r="H144" s="127"/>
      <c r="I144" s="127"/>
      <c r="J144" s="56">
        <v>5000</v>
      </c>
      <c r="K144" s="124">
        <v>25.5</v>
      </c>
      <c r="L144" s="33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11"/>
      <c r="AMZ144" s="11"/>
      <c r="ANA144" s="11"/>
      <c r="ANB144" s="11"/>
      <c r="ANC144" s="11"/>
      <c r="AND144" s="11"/>
      <c r="ANE144" s="11"/>
      <c r="ANF144" s="11"/>
      <c r="ANG144" s="11"/>
      <c r="ANH144" s="11"/>
      <c r="ANI144" s="11"/>
      <c r="ANJ144" s="11"/>
      <c r="ANK144" s="11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11"/>
      <c r="ANY144" s="11"/>
      <c r="ANZ144" s="11"/>
      <c r="AOA144" s="11"/>
      <c r="AOB144" s="11"/>
      <c r="AOC144" s="11"/>
      <c r="AOD144" s="11"/>
      <c r="AOE144" s="11"/>
      <c r="AOF144" s="11"/>
      <c r="AOG144" s="11"/>
      <c r="AOH144" s="11"/>
      <c r="AOI144" s="11"/>
      <c r="AOJ144" s="11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11"/>
      <c r="AOX144" s="11"/>
      <c r="AOY144" s="11"/>
      <c r="AOZ144" s="11"/>
      <c r="APA144" s="11"/>
      <c r="APB144" s="11"/>
      <c r="APC144" s="11"/>
      <c r="APD144" s="11"/>
      <c r="APE144" s="11"/>
      <c r="APF144" s="11"/>
      <c r="APG144" s="11"/>
      <c r="APH144" s="11"/>
      <c r="API144" s="11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11"/>
      <c r="APW144" s="11"/>
      <c r="APX144" s="11"/>
      <c r="APY144" s="11"/>
      <c r="APZ144" s="11"/>
      <c r="AQA144" s="11"/>
      <c r="AQB144" s="11"/>
      <c r="AQC144" s="11"/>
      <c r="AQD144" s="11"/>
      <c r="AQE144" s="11"/>
      <c r="AQF144" s="11"/>
      <c r="AQG144" s="11"/>
      <c r="AQH144" s="11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11"/>
      <c r="AQV144" s="11"/>
      <c r="AQW144" s="11"/>
      <c r="AQX144" s="11"/>
      <c r="AQY144" s="11"/>
      <c r="AQZ144" s="11"/>
      <c r="ARA144" s="11"/>
      <c r="ARB144" s="11"/>
      <c r="ARC144" s="11"/>
      <c r="ARD144" s="11"/>
      <c r="ARE144" s="11"/>
      <c r="ARF144" s="11"/>
      <c r="ARG144" s="11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11"/>
      <c r="ARU144" s="11"/>
      <c r="ARV144" s="11"/>
      <c r="ARW144" s="11"/>
      <c r="ARX144" s="11"/>
      <c r="ARY144" s="11"/>
      <c r="ARZ144" s="11"/>
      <c r="ASA144" s="11"/>
      <c r="ASB144" s="11"/>
      <c r="ASC144" s="11"/>
      <c r="ASD144" s="11"/>
      <c r="ASE144" s="11"/>
      <c r="ASF144" s="11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11"/>
      <c r="AST144" s="11"/>
      <c r="ASU144" s="11"/>
      <c r="ASV144" s="11"/>
      <c r="ASW144" s="11"/>
      <c r="ASX144" s="11"/>
      <c r="ASY144" s="11"/>
      <c r="ASZ144" s="11"/>
      <c r="ATA144" s="11"/>
      <c r="ATB144" s="11"/>
      <c r="ATC144" s="11"/>
      <c r="ATD144" s="11"/>
      <c r="ATE144" s="11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11"/>
      <c r="ATS144" s="11"/>
      <c r="ATT144" s="11"/>
      <c r="ATU144" s="11"/>
      <c r="ATV144" s="11"/>
      <c r="ATW144" s="11"/>
      <c r="ATX144" s="11"/>
      <c r="ATY144" s="11"/>
      <c r="ATZ144" s="11"/>
      <c r="AUA144" s="11"/>
      <c r="AUB144" s="11"/>
      <c r="AUC144" s="11"/>
      <c r="AUD144" s="11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11"/>
      <c r="AUR144" s="11"/>
      <c r="AUS144" s="11"/>
      <c r="AUT144" s="11"/>
      <c r="AUU144" s="11"/>
      <c r="AUV144" s="11"/>
      <c r="AUW144" s="11"/>
      <c r="AUX144" s="11"/>
      <c r="AUY144" s="11"/>
      <c r="AUZ144" s="11"/>
      <c r="AVA144" s="11"/>
      <c r="AVB144" s="11"/>
      <c r="AVC144" s="11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11"/>
      <c r="AVQ144" s="11"/>
      <c r="AVR144" s="11"/>
      <c r="AVS144" s="11"/>
      <c r="AVT144" s="11"/>
      <c r="AVU144" s="11"/>
      <c r="AVV144" s="11"/>
      <c r="AVW144" s="11"/>
      <c r="AVX144" s="11"/>
      <c r="AVY144" s="11"/>
      <c r="AVZ144" s="11"/>
      <c r="AWA144" s="11"/>
      <c r="AWB144" s="11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11"/>
      <c r="AWP144" s="11"/>
      <c r="AWQ144" s="11"/>
      <c r="AWR144" s="11"/>
      <c r="AWS144" s="11"/>
      <c r="AWT144" s="11"/>
      <c r="AWU144" s="11"/>
      <c r="AWV144" s="11"/>
      <c r="AWW144" s="11"/>
      <c r="AWX144" s="11"/>
      <c r="AWY144" s="11"/>
      <c r="AWZ144" s="11"/>
      <c r="AXA144" s="11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11"/>
      <c r="AXO144" s="11"/>
      <c r="AXP144" s="11"/>
      <c r="AXQ144" s="11"/>
      <c r="AXR144" s="11"/>
      <c r="AXS144" s="11"/>
      <c r="AXT144" s="11"/>
      <c r="AXU144" s="11"/>
      <c r="AXV144" s="11"/>
      <c r="AXW144" s="11"/>
      <c r="AXX144" s="11"/>
      <c r="AXY144" s="11"/>
      <c r="AXZ144" s="11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11"/>
      <c r="AYN144" s="11"/>
      <c r="AYO144" s="11"/>
      <c r="AYP144" s="11"/>
      <c r="AYQ144" s="11"/>
      <c r="AYR144" s="11"/>
      <c r="AYS144" s="11"/>
      <c r="AYT144" s="11"/>
      <c r="AYU144" s="11"/>
      <c r="AYV144" s="11"/>
      <c r="AYW144" s="11"/>
      <c r="AYX144" s="11"/>
      <c r="AYY144" s="11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11"/>
      <c r="AZM144" s="11"/>
      <c r="AZN144" s="11"/>
      <c r="AZO144" s="11"/>
      <c r="AZP144" s="11"/>
      <c r="AZQ144" s="11"/>
      <c r="AZR144" s="11"/>
      <c r="AZS144" s="11"/>
      <c r="AZT144" s="11"/>
      <c r="AZU144" s="11"/>
      <c r="AZV144" s="11"/>
      <c r="AZW144" s="11"/>
      <c r="AZX144" s="11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11"/>
      <c r="BAL144" s="11"/>
      <c r="BAM144" s="11"/>
      <c r="BAN144" s="11"/>
      <c r="BAO144" s="11"/>
      <c r="BAP144" s="11"/>
      <c r="BAQ144" s="11"/>
      <c r="BAR144" s="11"/>
      <c r="BAS144" s="11"/>
      <c r="BAT144" s="11"/>
      <c r="BAU144" s="11"/>
      <c r="BAV144" s="11"/>
      <c r="BAW144" s="11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11"/>
      <c r="BBK144" s="11"/>
      <c r="BBL144" s="11"/>
      <c r="BBM144" s="11"/>
      <c r="BBN144" s="11"/>
      <c r="BBO144" s="11"/>
      <c r="BBP144" s="11"/>
      <c r="BBQ144" s="11"/>
      <c r="BBR144" s="11"/>
      <c r="BBS144" s="11"/>
      <c r="BBT144" s="11"/>
      <c r="BBU144" s="11"/>
      <c r="BBV144" s="11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11"/>
      <c r="BCJ144" s="11"/>
      <c r="BCK144" s="11"/>
      <c r="BCL144" s="11"/>
      <c r="BCM144" s="11"/>
      <c r="BCN144" s="11"/>
      <c r="BCO144" s="11"/>
      <c r="BCP144" s="11"/>
      <c r="BCQ144" s="11"/>
      <c r="BCR144" s="11"/>
      <c r="BCS144" s="11"/>
      <c r="BCT144" s="11"/>
      <c r="BCU144" s="11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11"/>
      <c r="BDI144" s="11"/>
      <c r="BDJ144" s="11"/>
      <c r="BDK144" s="11"/>
      <c r="BDL144" s="11"/>
      <c r="BDM144" s="11"/>
      <c r="BDN144" s="11"/>
      <c r="BDO144" s="11"/>
      <c r="BDP144" s="11"/>
      <c r="BDQ144" s="11"/>
      <c r="BDR144" s="11"/>
      <c r="BDS144" s="11"/>
      <c r="BDT144" s="11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11"/>
      <c r="BEH144" s="11"/>
      <c r="BEI144" s="11"/>
      <c r="BEJ144" s="11"/>
      <c r="BEK144" s="11"/>
      <c r="BEL144" s="11"/>
      <c r="BEM144" s="11"/>
      <c r="BEN144" s="11"/>
      <c r="BEO144" s="11"/>
      <c r="BEP144" s="11"/>
      <c r="BEQ144" s="11"/>
      <c r="BER144" s="11"/>
      <c r="BES144" s="11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11"/>
      <c r="BFG144" s="11"/>
      <c r="BFH144" s="11"/>
      <c r="BFI144" s="11"/>
      <c r="BFJ144" s="11"/>
      <c r="BFK144" s="11"/>
      <c r="BFL144" s="11"/>
      <c r="BFM144" s="11"/>
      <c r="BFN144" s="11"/>
      <c r="BFO144" s="11"/>
      <c r="BFP144" s="11"/>
      <c r="BFQ144" s="11"/>
      <c r="BFR144" s="11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11"/>
      <c r="BGF144" s="11"/>
      <c r="BGG144" s="11"/>
      <c r="BGH144" s="11"/>
      <c r="BGI144" s="11"/>
      <c r="BGJ144" s="11"/>
      <c r="BGK144" s="11"/>
      <c r="BGL144" s="11"/>
      <c r="BGM144" s="11"/>
      <c r="BGN144" s="11"/>
      <c r="BGO144" s="11"/>
      <c r="BGP144" s="11"/>
      <c r="BGQ144" s="11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11"/>
      <c r="BHE144" s="11"/>
      <c r="BHF144" s="11"/>
      <c r="BHG144" s="11"/>
      <c r="BHH144" s="11"/>
      <c r="BHI144" s="11"/>
      <c r="BHJ144" s="11"/>
      <c r="BHK144" s="11"/>
      <c r="BHL144" s="11"/>
      <c r="BHM144" s="11"/>
      <c r="BHN144" s="11"/>
      <c r="BHO144" s="11"/>
      <c r="BHP144" s="11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11"/>
      <c r="BID144" s="11"/>
      <c r="BIE144" s="11"/>
      <c r="BIF144" s="11"/>
      <c r="BIG144" s="11"/>
      <c r="BIH144" s="11"/>
      <c r="BII144" s="11"/>
      <c r="BIJ144" s="11"/>
      <c r="BIK144" s="11"/>
      <c r="BIL144" s="11"/>
      <c r="BIM144" s="11"/>
      <c r="BIN144" s="11"/>
      <c r="BIO144" s="11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11"/>
      <c r="BJC144" s="11"/>
      <c r="BJD144" s="11"/>
      <c r="BJE144" s="11"/>
      <c r="BJF144" s="11"/>
      <c r="BJG144" s="11"/>
      <c r="BJH144" s="11"/>
      <c r="BJI144" s="11"/>
      <c r="BJJ144" s="11"/>
      <c r="BJK144" s="11"/>
      <c r="BJL144" s="11"/>
      <c r="BJM144" s="11"/>
      <c r="BJN144" s="11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11"/>
      <c r="BKB144" s="11"/>
      <c r="BKC144" s="11"/>
      <c r="BKD144" s="11"/>
      <c r="BKE144" s="11"/>
      <c r="BKF144" s="11"/>
      <c r="BKG144" s="11"/>
      <c r="BKH144" s="11"/>
      <c r="BKI144" s="11"/>
      <c r="BKJ144" s="11"/>
      <c r="BKK144" s="11"/>
      <c r="BKL144" s="11"/>
      <c r="BKM144" s="11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11"/>
      <c r="BLA144" s="11"/>
      <c r="BLB144" s="11"/>
      <c r="BLC144" s="11"/>
      <c r="BLD144" s="11"/>
      <c r="BLE144" s="11"/>
      <c r="BLF144" s="11"/>
      <c r="BLG144" s="11"/>
      <c r="BLH144" s="11"/>
      <c r="BLI144" s="11"/>
      <c r="BLJ144" s="11"/>
      <c r="BLK144" s="11"/>
      <c r="BLL144" s="11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11"/>
      <c r="BLZ144" s="11"/>
      <c r="BMA144" s="11"/>
      <c r="BMB144" s="11"/>
      <c r="BMC144" s="11"/>
      <c r="BMD144" s="11"/>
      <c r="BME144" s="11"/>
      <c r="BMF144" s="11"/>
      <c r="BMG144" s="11"/>
      <c r="BMH144" s="11"/>
      <c r="BMI144" s="11"/>
      <c r="BMJ144" s="11"/>
      <c r="BMK144" s="11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11"/>
      <c r="BMY144" s="11"/>
      <c r="BMZ144" s="11"/>
      <c r="BNA144" s="11"/>
      <c r="BNB144" s="11"/>
      <c r="BNC144" s="11"/>
      <c r="BND144" s="11"/>
      <c r="BNE144" s="11"/>
      <c r="BNF144" s="11"/>
      <c r="BNG144" s="11"/>
      <c r="BNH144" s="11"/>
      <c r="BNI144" s="11"/>
      <c r="BNJ144" s="11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11"/>
      <c r="BNX144" s="11"/>
      <c r="BNY144" s="11"/>
      <c r="BNZ144" s="11"/>
      <c r="BOA144" s="11"/>
      <c r="BOB144" s="11"/>
      <c r="BOC144" s="11"/>
      <c r="BOD144" s="11"/>
      <c r="BOE144" s="11"/>
      <c r="BOF144" s="11"/>
      <c r="BOG144" s="11"/>
      <c r="BOH144" s="11"/>
      <c r="BOI144" s="11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11"/>
      <c r="BOW144" s="11"/>
      <c r="BOX144" s="11"/>
      <c r="BOY144" s="11"/>
      <c r="BOZ144" s="11"/>
      <c r="BPA144" s="11"/>
      <c r="BPB144" s="11"/>
      <c r="BPC144" s="11"/>
      <c r="BPD144" s="11"/>
      <c r="BPE144" s="11"/>
      <c r="BPF144" s="11"/>
      <c r="BPG144" s="11"/>
      <c r="BPH144" s="11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11"/>
      <c r="BPV144" s="11"/>
      <c r="BPW144" s="11"/>
      <c r="BPX144" s="11"/>
      <c r="BPY144" s="11"/>
      <c r="BPZ144" s="11"/>
      <c r="BQA144" s="11"/>
      <c r="BQB144" s="11"/>
      <c r="BQC144" s="11"/>
      <c r="BQD144" s="11"/>
      <c r="BQE144" s="11"/>
      <c r="BQF144" s="11"/>
      <c r="BQG144" s="11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11"/>
      <c r="BQU144" s="11"/>
      <c r="BQV144" s="11"/>
      <c r="BQW144" s="11"/>
      <c r="BQX144" s="11"/>
      <c r="BQY144" s="11"/>
      <c r="BQZ144" s="11"/>
      <c r="BRA144" s="11"/>
      <c r="BRB144" s="11"/>
      <c r="BRC144" s="11"/>
      <c r="BRD144" s="11"/>
      <c r="BRE144" s="11"/>
      <c r="BRF144" s="11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11"/>
      <c r="BRT144" s="11"/>
      <c r="BRU144" s="11"/>
      <c r="BRV144" s="11"/>
      <c r="BRW144" s="11"/>
      <c r="BRX144" s="11"/>
      <c r="BRY144" s="11"/>
      <c r="BRZ144" s="11"/>
      <c r="BSA144" s="11"/>
      <c r="BSB144" s="11"/>
      <c r="BSC144" s="11"/>
      <c r="BSD144" s="11"/>
      <c r="BSE144" s="11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11"/>
      <c r="BSS144" s="11"/>
      <c r="BST144" s="11"/>
      <c r="BSU144" s="11"/>
      <c r="BSV144" s="11"/>
      <c r="BSW144" s="11"/>
      <c r="BSX144" s="11"/>
      <c r="BSY144" s="11"/>
      <c r="BSZ144" s="11"/>
      <c r="BTA144" s="11"/>
      <c r="BTB144" s="11"/>
      <c r="BTC144" s="11"/>
      <c r="BTD144" s="11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11"/>
      <c r="BTR144" s="11"/>
      <c r="BTS144" s="11"/>
      <c r="BTT144" s="11"/>
      <c r="BTU144" s="11"/>
      <c r="BTV144" s="11"/>
      <c r="BTW144" s="11"/>
      <c r="BTX144" s="11"/>
      <c r="BTY144" s="11"/>
      <c r="BTZ144" s="11"/>
      <c r="BUA144" s="11"/>
      <c r="BUB144" s="11"/>
      <c r="BUC144" s="11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11"/>
      <c r="BUQ144" s="11"/>
      <c r="BUR144" s="11"/>
      <c r="BUS144" s="11"/>
      <c r="BUT144" s="11"/>
      <c r="BUU144" s="11"/>
      <c r="BUV144" s="11"/>
      <c r="BUW144" s="11"/>
      <c r="BUX144" s="11"/>
      <c r="BUY144" s="11"/>
      <c r="BUZ144" s="11"/>
      <c r="BVA144" s="11"/>
      <c r="BVB144" s="11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11"/>
      <c r="BVP144" s="11"/>
      <c r="BVQ144" s="11"/>
      <c r="BVR144" s="11"/>
      <c r="BVS144" s="11"/>
      <c r="BVT144" s="11"/>
      <c r="BVU144" s="11"/>
      <c r="BVV144" s="11"/>
      <c r="BVW144" s="11"/>
      <c r="BVX144" s="11"/>
      <c r="BVY144" s="11"/>
      <c r="BVZ144" s="11"/>
      <c r="BWA144" s="11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11"/>
      <c r="BWO144" s="11"/>
      <c r="BWP144" s="11"/>
      <c r="BWQ144" s="11"/>
      <c r="BWR144" s="11"/>
      <c r="BWS144" s="11"/>
      <c r="BWT144" s="11"/>
      <c r="BWU144" s="11"/>
      <c r="BWV144" s="11"/>
      <c r="BWW144" s="11"/>
      <c r="BWX144" s="11"/>
      <c r="BWY144" s="11"/>
      <c r="BWZ144" s="11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11"/>
      <c r="BXN144" s="11"/>
      <c r="BXO144" s="11"/>
      <c r="BXP144" s="11"/>
      <c r="BXQ144" s="11"/>
      <c r="BXR144" s="11"/>
      <c r="BXS144" s="11"/>
      <c r="BXT144" s="11"/>
      <c r="BXU144" s="11"/>
      <c r="BXV144" s="11"/>
      <c r="BXW144" s="11"/>
      <c r="BXX144" s="11"/>
      <c r="BXY144" s="11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11"/>
      <c r="BYM144" s="11"/>
      <c r="BYN144" s="11"/>
      <c r="BYO144" s="11"/>
      <c r="BYP144" s="11"/>
      <c r="BYQ144" s="11"/>
      <c r="BYR144" s="11"/>
      <c r="BYS144" s="11"/>
      <c r="BYT144" s="11"/>
      <c r="BYU144" s="11"/>
      <c r="BYV144" s="11"/>
      <c r="BYW144" s="11"/>
      <c r="BYX144" s="11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</row>
    <row r="145" spans="1:2038" s="10" customFormat="1" ht="16.5" customHeight="1" thickBot="1">
      <c r="A145" s="166" t="s">
        <v>766</v>
      </c>
      <c r="B145" s="167"/>
      <c r="C145" s="167"/>
      <c r="D145" s="167"/>
      <c r="E145" s="287"/>
      <c r="F145" s="299"/>
      <c r="G145" s="299"/>
      <c r="H145" s="127"/>
      <c r="I145" s="127"/>
      <c r="J145" s="56">
        <v>6400</v>
      </c>
      <c r="K145" s="124">
        <v>28.4</v>
      </c>
      <c r="L145" s="33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</row>
    <row r="146" spans="1:2038" s="10" customFormat="1" ht="16.5" customHeight="1" thickBot="1">
      <c r="A146" s="284" t="s">
        <v>384</v>
      </c>
      <c r="B146" s="168"/>
      <c r="C146" s="168"/>
      <c r="D146" s="168"/>
      <c r="E146" s="285"/>
      <c r="F146" s="299"/>
      <c r="G146" s="299"/>
      <c r="H146" s="127"/>
      <c r="I146" s="127"/>
      <c r="J146" s="56">
        <v>6000</v>
      </c>
      <c r="K146" s="124">
        <v>27.2</v>
      </c>
      <c r="L146" s="33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11"/>
      <c r="AMZ146" s="11"/>
      <c r="ANA146" s="11"/>
      <c r="ANB146" s="11"/>
      <c r="ANC146" s="11"/>
      <c r="AND146" s="11"/>
      <c r="ANE146" s="11"/>
      <c r="ANF146" s="11"/>
      <c r="ANG146" s="11"/>
      <c r="ANH146" s="11"/>
      <c r="ANI146" s="11"/>
      <c r="ANJ146" s="11"/>
      <c r="ANK146" s="11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11"/>
      <c r="ANY146" s="11"/>
      <c r="ANZ146" s="11"/>
      <c r="AOA146" s="11"/>
      <c r="AOB146" s="11"/>
      <c r="AOC146" s="11"/>
      <c r="AOD146" s="11"/>
      <c r="AOE146" s="11"/>
      <c r="AOF146" s="11"/>
      <c r="AOG146" s="11"/>
      <c r="AOH146" s="11"/>
      <c r="AOI146" s="11"/>
      <c r="AOJ146" s="11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11"/>
      <c r="AOX146" s="11"/>
      <c r="AOY146" s="11"/>
      <c r="AOZ146" s="11"/>
      <c r="APA146" s="11"/>
      <c r="APB146" s="11"/>
      <c r="APC146" s="11"/>
      <c r="APD146" s="11"/>
      <c r="APE146" s="11"/>
      <c r="APF146" s="11"/>
      <c r="APG146" s="11"/>
      <c r="APH146" s="11"/>
      <c r="API146" s="11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11"/>
      <c r="APW146" s="11"/>
      <c r="APX146" s="11"/>
      <c r="APY146" s="11"/>
      <c r="APZ146" s="11"/>
      <c r="AQA146" s="11"/>
      <c r="AQB146" s="11"/>
      <c r="AQC146" s="11"/>
      <c r="AQD146" s="11"/>
      <c r="AQE146" s="11"/>
      <c r="AQF146" s="11"/>
      <c r="AQG146" s="11"/>
      <c r="AQH146" s="11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11"/>
      <c r="AQV146" s="11"/>
      <c r="AQW146" s="11"/>
      <c r="AQX146" s="11"/>
      <c r="AQY146" s="11"/>
      <c r="AQZ146" s="11"/>
      <c r="ARA146" s="11"/>
      <c r="ARB146" s="11"/>
      <c r="ARC146" s="11"/>
      <c r="ARD146" s="11"/>
      <c r="ARE146" s="11"/>
      <c r="ARF146" s="11"/>
      <c r="ARG146" s="11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11"/>
      <c r="ARU146" s="11"/>
      <c r="ARV146" s="11"/>
      <c r="ARW146" s="11"/>
      <c r="ARX146" s="11"/>
      <c r="ARY146" s="11"/>
      <c r="ARZ146" s="11"/>
      <c r="ASA146" s="11"/>
      <c r="ASB146" s="11"/>
      <c r="ASC146" s="11"/>
      <c r="ASD146" s="11"/>
      <c r="ASE146" s="11"/>
      <c r="ASF146" s="11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11"/>
      <c r="AST146" s="11"/>
      <c r="ASU146" s="11"/>
      <c r="ASV146" s="11"/>
      <c r="ASW146" s="11"/>
      <c r="ASX146" s="11"/>
      <c r="ASY146" s="11"/>
      <c r="ASZ146" s="11"/>
      <c r="ATA146" s="11"/>
      <c r="ATB146" s="11"/>
      <c r="ATC146" s="11"/>
      <c r="ATD146" s="11"/>
      <c r="ATE146" s="11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11"/>
      <c r="ATS146" s="11"/>
      <c r="ATT146" s="11"/>
      <c r="ATU146" s="11"/>
      <c r="ATV146" s="11"/>
      <c r="ATW146" s="11"/>
      <c r="ATX146" s="11"/>
      <c r="ATY146" s="11"/>
      <c r="ATZ146" s="11"/>
      <c r="AUA146" s="11"/>
      <c r="AUB146" s="11"/>
      <c r="AUC146" s="11"/>
      <c r="AUD146" s="11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11"/>
      <c r="AUR146" s="11"/>
      <c r="AUS146" s="11"/>
      <c r="AUT146" s="11"/>
      <c r="AUU146" s="11"/>
      <c r="AUV146" s="11"/>
      <c r="AUW146" s="11"/>
      <c r="AUX146" s="11"/>
      <c r="AUY146" s="11"/>
      <c r="AUZ146" s="11"/>
      <c r="AVA146" s="11"/>
      <c r="AVB146" s="11"/>
      <c r="AVC146" s="11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11"/>
      <c r="AVQ146" s="11"/>
      <c r="AVR146" s="11"/>
      <c r="AVS146" s="11"/>
      <c r="AVT146" s="11"/>
      <c r="AVU146" s="11"/>
      <c r="AVV146" s="11"/>
      <c r="AVW146" s="11"/>
      <c r="AVX146" s="11"/>
      <c r="AVY146" s="11"/>
      <c r="AVZ146" s="11"/>
      <c r="AWA146" s="11"/>
      <c r="AWB146" s="11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11"/>
      <c r="AWP146" s="11"/>
      <c r="AWQ146" s="11"/>
      <c r="AWR146" s="11"/>
      <c r="AWS146" s="11"/>
      <c r="AWT146" s="11"/>
      <c r="AWU146" s="11"/>
      <c r="AWV146" s="11"/>
      <c r="AWW146" s="11"/>
      <c r="AWX146" s="11"/>
      <c r="AWY146" s="11"/>
      <c r="AWZ146" s="11"/>
      <c r="AXA146" s="11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11"/>
      <c r="AXO146" s="11"/>
      <c r="AXP146" s="11"/>
      <c r="AXQ146" s="11"/>
      <c r="AXR146" s="11"/>
      <c r="AXS146" s="11"/>
      <c r="AXT146" s="11"/>
      <c r="AXU146" s="11"/>
      <c r="AXV146" s="11"/>
      <c r="AXW146" s="11"/>
      <c r="AXX146" s="11"/>
      <c r="AXY146" s="11"/>
      <c r="AXZ146" s="11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11"/>
      <c r="AYN146" s="11"/>
      <c r="AYO146" s="11"/>
      <c r="AYP146" s="11"/>
      <c r="AYQ146" s="11"/>
      <c r="AYR146" s="11"/>
      <c r="AYS146" s="11"/>
      <c r="AYT146" s="11"/>
      <c r="AYU146" s="11"/>
      <c r="AYV146" s="11"/>
      <c r="AYW146" s="11"/>
      <c r="AYX146" s="11"/>
      <c r="AYY146" s="11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11"/>
      <c r="AZM146" s="11"/>
      <c r="AZN146" s="11"/>
      <c r="AZO146" s="11"/>
      <c r="AZP146" s="11"/>
      <c r="AZQ146" s="11"/>
      <c r="AZR146" s="11"/>
      <c r="AZS146" s="11"/>
      <c r="AZT146" s="11"/>
      <c r="AZU146" s="11"/>
      <c r="AZV146" s="11"/>
      <c r="AZW146" s="11"/>
      <c r="AZX146" s="11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11"/>
      <c r="BAL146" s="11"/>
      <c r="BAM146" s="11"/>
      <c r="BAN146" s="11"/>
      <c r="BAO146" s="11"/>
      <c r="BAP146" s="11"/>
      <c r="BAQ146" s="11"/>
      <c r="BAR146" s="11"/>
      <c r="BAS146" s="11"/>
      <c r="BAT146" s="11"/>
      <c r="BAU146" s="11"/>
      <c r="BAV146" s="11"/>
      <c r="BAW146" s="11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11"/>
      <c r="BBK146" s="11"/>
      <c r="BBL146" s="11"/>
      <c r="BBM146" s="11"/>
      <c r="BBN146" s="11"/>
      <c r="BBO146" s="11"/>
      <c r="BBP146" s="11"/>
      <c r="BBQ146" s="11"/>
      <c r="BBR146" s="11"/>
      <c r="BBS146" s="11"/>
      <c r="BBT146" s="11"/>
      <c r="BBU146" s="11"/>
      <c r="BBV146" s="11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11"/>
      <c r="BCJ146" s="11"/>
      <c r="BCK146" s="11"/>
      <c r="BCL146" s="11"/>
      <c r="BCM146" s="11"/>
      <c r="BCN146" s="11"/>
      <c r="BCO146" s="11"/>
      <c r="BCP146" s="11"/>
      <c r="BCQ146" s="11"/>
      <c r="BCR146" s="11"/>
      <c r="BCS146" s="11"/>
      <c r="BCT146" s="11"/>
      <c r="BCU146" s="11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11"/>
      <c r="BDI146" s="11"/>
      <c r="BDJ146" s="11"/>
      <c r="BDK146" s="11"/>
      <c r="BDL146" s="11"/>
      <c r="BDM146" s="11"/>
      <c r="BDN146" s="11"/>
      <c r="BDO146" s="11"/>
      <c r="BDP146" s="11"/>
      <c r="BDQ146" s="11"/>
      <c r="BDR146" s="11"/>
      <c r="BDS146" s="11"/>
      <c r="BDT146" s="11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11"/>
      <c r="BEH146" s="11"/>
      <c r="BEI146" s="11"/>
      <c r="BEJ146" s="11"/>
      <c r="BEK146" s="11"/>
      <c r="BEL146" s="11"/>
      <c r="BEM146" s="11"/>
      <c r="BEN146" s="11"/>
      <c r="BEO146" s="11"/>
      <c r="BEP146" s="11"/>
      <c r="BEQ146" s="11"/>
      <c r="BER146" s="11"/>
      <c r="BES146" s="11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11"/>
      <c r="BFG146" s="11"/>
      <c r="BFH146" s="11"/>
      <c r="BFI146" s="11"/>
      <c r="BFJ146" s="11"/>
      <c r="BFK146" s="11"/>
      <c r="BFL146" s="11"/>
      <c r="BFM146" s="11"/>
      <c r="BFN146" s="11"/>
      <c r="BFO146" s="11"/>
      <c r="BFP146" s="11"/>
      <c r="BFQ146" s="11"/>
      <c r="BFR146" s="11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11"/>
      <c r="BGF146" s="11"/>
      <c r="BGG146" s="11"/>
      <c r="BGH146" s="11"/>
      <c r="BGI146" s="11"/>
      <c r="BGJ146" s="11"/>
      <c r="BGK146" s="11"/>
      <c r="BGL146" s="11"/>
      <c r="BGM146" s="11"/>
      <c r="BGN146" s="11"/>
      <c r="BGO146" s="11"/>
      <c r="BGP146" s="11"/>
      <c r="BGQ146" s="11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11"/>
      <c r="BHE146" s="11"/>
      <c r="BHF146" s="11"/>
      <c r="BHG146" s="11"/>
      <c r="BHH146" s="11"/>
      <c r="BHI146" s="11"/>
      <c r="BHJ146" s="11"/>
      <c r="BHK146" s="11"/>
      <c r="BHL146" s="11"/>
      <c r="BHM146" s="11"/>
      <c r="BHN146" s="11"/>
      <c r="BHO146" s="11"/>
      <c r="BHP146" s="11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11"/>
      <c r="BID146" s="11"/>
      <c r="BIE146" s="11"/>
      <c r="BIF146" s="11"/>
      <c r="BIG146" s="11"/>
      <c r="BIH146" s="11"/>
      <c r="BII146" s="11"/>
      <c r="BIJ146" s="11"/>
      <c r="BIK146" s="11"/>
      <c r="BIL146" s="11"/>
      <c r="BIM146" s="11"/>
      <c r="BIN146" s="11"/>
      <c r="BIO146" s="11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11"/>
      <c r="BJC146" s="11"/>
      <c r="BJD146" s="11"/>
      <c r="BJE146" s="11"/>
      <c r="BJF146" s="11"/>
      <c r="BJG146" s="11"/>
      <c r="BJH146" s="11"/>
      <c r="BJI146" s="11"/>
      <c r="BJJ146" s="11"/>
      <c r="BJK146" s="11"/>
      <c r="BJL146" s="11"/>
      <c r="BJM146" s="11"/>
      <c r="BJN146" s="11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11"/>
      <c r="BKB146" s="11"/>
      <c r="BKC146" s="11"/>
      <c r="BKD146" s="11"/>
      <c r="BKE146" s="11"/>
      <c r="BKF146" s="11"/>
      <c r="BKG146" s="11"/>
      <c r="BKH146" s="11"/>
      <c r="BKI146" s="11"/>
      <c r="BKJ146" s="11"/>
      <c r="BKK146" s="11"/>
      <c r="BKL146" s="11"/>
      <c r="BKM146" s="11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11"/>
      <c r="BLA146" s="11"/>
      <c r="BLB146" s="11"/>
      <c r="BLC146" s="11"/>
      <c r="BLD146" s="11"/>
      <c r="BLE146" s="11"/>
      <c r="BLF146" s="11"/>
      <c r="BLG146" s="11"/>
      <c r="BLH146" s="11"/>
      <c r="BLI146" s="11"/>
      <c r="BLJ146" s="11"/>
      <c r="BLK146" s="11"/>
      <c r="BLL146" s="11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11"/>
      <c r="BLZ146" s="11"/>
      <c r="BMA146" s="11"/>
      <c r="BMB146" s="11"/>
      <c r="BMC146" s="11"/>
      <c r="BMD146" s="11"/>
      <c r="BME146" s="11"/>
      <c r="BMF146" s="11"/>
      <c r="BMG146" s="11"/>
      <c r="BMH146" s="11"/>
      <c r="BMI146" s="11"/>
      <c r="BMJ146" s="11"/>
      <c r="BMK146" s="11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11"/>
      <c r="BMY146" s="11"/>
      <c r="BMZ146" s="11"/>
      <c r="BNA146" s="11"/>
      <c r="BNB146" s="11"/>
      <c r="BNC146" s="11"/>
      <c r="BND146" s="11"/>
      <c r="BNE146" s="11"/>
      <c r="BNF146" s="11"/>
      <c r="BNG146" s="11"/>
      <c r="BNH146" s="11"/>
      <c r="BNI146" s="11"/>
      <c r="BNJ146" s="11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11"/>
      <c r="BNX146" s="11"/>
      <c r="BNY146" s="11"/>
      <c r="BNZ146" s="11"/>
      <c r="BOA146" s="11"/>
      <c r="BOB146" s="11"/>
      <c r="BOC146" s="11"/>
      <c r="BOD146" s="11"/>
      <c r="BOE146" s="11"/>
      <c r="BOF146" s="11"/>
      <c r="BOG146" s="11"/>
      <c r="BOH146" s="11"/>
      <c r="BOI146" s="11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11"/>
      <c r="BOW146" s="11"/>
      <c r="BOX146" s="11"/>
      <c r="BOY146" s="11"/>
      <c r="BOZ146" s="11"/>
      <c r="BPA146" s="11"/>
      <c r="BPB146" s="11"/>
      <c r="BPC146" s="11"/>
      <c r="BPD146" s="11"/>
      <c r="BPE146" s="11"/>
      <c r="BPF146" s="11"/>
      <c r="BPG146" s="11"/>
      <c r="BPH146" s="11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11"/>
      <c r="BPV146" s="11"/>
      <c r="BPW146" s="11"/>
      <c r="BPX146" s="11"/>
      <c r="BPY146" s="11"/>
      <c r="BPZ146" s="11"/>
      <c r="BQA146" s="11"/>
      <c r="BQB146" s="11"/>
      <c r="BQC146" s="11"/>
      <c r="BQD146" s="11"/>
      <c r="BQE146" s="11"/>
      <c r="BQF146" s="11"/>
      <c r="BQG146" s="11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11"/>
      <c r="BQU146" s="11"/>
      <c r="BQV146" s="11"/>
      <c r="BQW146" s="11"/>
      <c r="BQX146" s="11"/>
      <c r="BQY146" s="11"/>
      <c r="BQZ146" s="11"/>
      <c r="BRA146" s="11"/>
      <c r="BRB146" s="11"/>
      <c r="BRC146" s="11"/>
      <c r="BRD146" s="11"/>
      <c r="BRE146" s="11"/>
      <c r="BRF146" s="11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11"/>
      <c r="BRT146" s="11"/>
      <c r="BRU146" s="11"/>
      <c r="BRV146" s="11"/>
      <c r="BRW146" s="11"/>
      <c r="BRX146" s="11"/>
      <c r="BRY146" s="11"/>
      <c r="BRZ146" s="11"/>
      <c r="BSA146" s="11"/>
      <c r="BSB146" s="11"/>
      <c r="BSC146" s="11"/>
      <c r="BSD146" s="11"/>
      <c r="BSE146" s="11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11"/>
      <c r="BSS146" s="11"/>
      <c r="BST146" s="11"/>
      <c r="BSU146" s="11"/>
      <c r="BSV146" s="11"/>
      <c r="BSW146" s="11"/>
      <c r="BSX146" s="11"/>
      <c r="BSY146" s="11"/>
      <c r="BSZ146" s="11"/>
      <c r="BTA146" s="11"/>
      <c r="BTB146" s="11"/>
      <c r="BTC146" s="11"/>
      <c r="BTD146" s="11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11"/>
      <c r="BTR146" s="11"/>
      <c r="BTS146" s="11"/>
      <c r="BTT146" s="11"/>
      <c r="BTU146" s="11"/>
      <c r="BTV146" s="11"/>
      <c r="BTW146" s="11"/>
      <c r="BTX146" s="11"/>
      <c r="BTY146" s="11"/>
      <c r="BTZ146" s="11"/>
      <c r="BUA146" s="11"/>
      <c r="BUB146" s="11"/>
      <c r="BUC146" s="11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11"/>
      <c r="BUQ146" s="11"/>
      <c r="BUR146" s="11"/>
      <c r="BUS146" s="11"/>
      <c r="BUT146" s="11"/>
      <c r="BUU146" s="11"/>
      <c r="BUV146" s="11"/>
      <c r="BUW146" s="11"/>
      <c r="BUX146" s="11"/>
      <c r="BUY146" s="11"/>
      <c r="BUZ146" s="11"/>
      <c r="BVA146" s="11"/>
      <c r="BVB146" s="11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11"/>
      <c r="BVP146" s="11"/>
      <c r="BVQ146" s="11"/>
      <c r="BVR146" s="11"/>
      <c r="BVS146" s="11"/>
      <c r="BVT146" s="11"/>
      <c r="BVU146" s="11"/>
      <c r="BVV146" s="11"/>
      <c r="BVW146" s="11"/>
      <c r="BVX146" s="11"/>
      <c r="BVY146" s="11"/>
      <c r="BVZ146" s="11"/>
      <c r="BWA146" s="11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11"/>
      <c r="BWO146" s="11"/>
      <c r="BWP146" s="11"/>
      <c r="BWQ146" s="11"/>
      <c r="BWR146" s="11"/>
      <c r="BWS146" s="11"/>
      <c r="BWT146" s="11"/>
      <c r="BWU146" s="11"/>
      <c r="BWV146" s="11"/>
      <c r="BWW146" s="11"/>
      <c r="BWX146" s="11"/>
      <c r="BWY146" s="11"/>
      <c r="BWZ146" s="11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11"/>
      <c r="BXN146" s="11"/>
      <c r="BXO146" s="11"/>
      <c r="BXP146" s="11"/>
      <c r="BXQ146" s="11"/>
      <c r="BXR146" s="11"/>
      <c r="BXS146" s="11"/>
      <c r="BXT146" s="11"/>
      <c r="BXU146" s="11"/>
      <c r="BXV146" s="11"/>
      <c r="BXW146" s="11"/>
      <c r="BXX146" s="11"/>
      <c r="BXY146" s="11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11"/>
      <c r="BYM146" s="11"/>
      <c r="BYN146" s="11"/>
      <c r="BYO146" s="11"/>
      <c r="BYP146" s="11"/>
      <c r="BYQ146" s="11"/>
      <c r="BYR146" s="11"/>
      <c r="BYS146" s="11"/>
      <c r="BYT146" s="11"/>
      <c r="BYU146" s="11"/>
      <c r="BYV146" s="11"/>
      <c r="BYW146" s="11"/>
      <c r="BYX146" s="11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</row>
    <row r="147" spans="1:2038" s="10" customFormat="1" ht="16.5" customHeight="1" thickBot="1">
      <c r="A147" s="166" t="s">
        <v>385</v>
      </c>
      <c r="B147" s="167"/>
      <c r="C147" s="167"/>
      <c r="D147" s="167"/>
      <c r="E147" s="287"/>
      <c r="F147" s="299"/>
      <c r="G147" s="299"/>
      <c r="H147" s="127"/>
      <c r="I147" s="127"/>
      <c r="J147" s="56">
        <v>6400</v>
      </c>
      <c r="K147" s="124">
        <v>26</v>
      </c>
      <c r="L147" s="33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  <c r="BIG147" s="11"/>
      <c r="BIH147" s="11"/>
      <c r="BII147" s="11"/>
      <c r="BIJ147" s="11"/>
      <c r="BIK147" s="11"/>
      <c r="BIL147" s="11"/>
      <c r="BIM147" s="11"/>
      <c r="BIN147" s="11"/>
      <c r="BIO147" s="11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11"/>
      <c r="BJC147" s="11"/>
      <c r="BJD147" s="11"/>
      <c r="BJE147" s="11"/>
      <c r="BJF147" s="11"/>
      <c r="BJG147" s="11"/>
      <c r="BJH147" s="11"/>
      <c r="BJI147" s="11"/>
      <c r="BJJ147" s="11"/>
      <c r="BJK147" s="11"/>
      <c r="BJL147" s="11"/>
      <c r="BJM147" s="11"/>
      <c r="BJN147" s="11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11"/>
      <c r="BKB147" s="11"/>
      <c r="BKC147" s="11"/>
      <c r="BKD147" s="11"/>
      <c r="BKE147" s="11"/>
      <c r="BKF147" s="11"/>
      <c r="BKG147" s="11"/>
      <c r="BKH147" s="11"/>
      <c r="BKI147" s="11"/>
      <c r="BKJ147" s="11"/>
      <c r="BKK147" s="11"/>
      <c r="BKL147" s="11"/>
      <c r="BKM147" s="11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11"/>
      <c r="BLA147" s="11"/>
      <c r="BLB147" s="11"/>
      <c r="BLC147" s="11"/>
      <c r="BLD147" s="11"/>
      <c r="BLE147" s="11"/>
      <c r="BLF147" s="11"/>
      <c r="BLG147" s="11"/>
      <c r="BLH147" s="11"/>
      <c r="BLI147" s="11"/>
      <c r="BLJ147" s="11"/>
      <c r="BLK147" s="11"/>
      <c r="BLL147" s="11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11"/>
      <c r="BLZ147" s="11"/>
      <c r="BMA147" s="11"/>
      <c r="BMB147" s="11"/>
      <c r="BMC147" s="11"/>
      <c r="BMD147" s="11"/>
      <c r="BME147" s="11"/>
      <c r="BMF147" s="11"/>
      <c r="BMG147" s="11"/>
      <c r="BMH147" s="11"/>
      <c r="BMI147" s="11"/>
      <c r="BMJ147" s="11"/>
      <c r="BMK147" s="11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11"/>
      <c r="BMY147" s="11"/>
      <c r="BMZ147" s="11"/>
      <c r="BNA147" s="11"/>
      <c r="BNB147" s="11"/>
      <c r="BNC147" s="11"/>
      <c r="BND147" s="11"/>
      <c r="BNE147" s="11"/>
      <c r="BNF147" s="11"/>
      <c r="BNG147" s="11"/>
      <c r="BNH147" s="11"/>
      <c r="BNI147" s="11"/>
      <c r="BNJ147" s="11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11"/>
      <c r="BNX147" s="11"/>
      <c r="BNY147" s="11"/>
      <c r="BNZ147" s="11"/>
      <c r="BOA147" s="11"/>
      <c r="BOB147" s="11"/>
      <c r="BOC147" s="11"/>
      <c r="BOD147" s="11"/>
      <c r="BOE147" s="11"/>
      <c r="BOF147" s="11"/>
      <c r="BOG147" s="11"/>
      <c r="BOH147" s="11"/>
      <c r="BOI147" s="11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11"/>
      <c r="BOW147" s="11"/>
      <c r="BOX147" s="11"/>
      <c r="BOY147" s="11"/>
      <c r="BOZ147" s="11"/>
      <c r="BPA147" s="11"/>
      <c r="BPB147" s="11"/>
      <c r="BPC147" s="11"/>
      <c r="BPD147" s="11"/>
      <c r="BPE147" s="11"/>
      <c r="BPF147" s="11"/>
      <c r="BPG147" s="11"/>
      <c r="BPH147" s="11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11"/>
      <c r="BPV147" s="11"/>
      <c r="BPW147" s="11"/>
      <c r="BPX147" s="11"/>
      <c r="BPY147" s="11"/>
      <c r="BPZ147" s="11"/>
      <c r="BQA147" s="11"/>
      <c r="BQB147" s="11"/>
      <c r="BQC147" s="11"/>
      <c r="BQD147" s="11"/>
      <c r="BQE147" s="11"/>
      <c r="BQF147" s="11"/>
      <c r="BQG147" s="11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11"/>
      <c r="BQU147" s="11"/>
      <c r="BQV147" s="11"/>
      <c r="BQW147" s="11"/>
      <c r="BQX147" s="11"/>
      <c r="BQY147" s="11"/>
      <c r="BQZ147" s="11"/>
      <c r="BRA147" s="11"/>
      <c r="BRB147" s="11"/>
      <c r="BRC147" s="11"/>
      <c r="BRD147" s="11"/>
      <c r="BRE147" s="11"/>
      <c r="BRF147" s="11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11"/>
      <c r="BRT147" s="11"/>
      <c r="BRU147" s="11"/>
      <c r="BRV147" s="11"/>
      <c r="BRW147" s="11"/>
      <c r="BRX147" s="11"/>
      <c r="BRY147" s="11"/>
      <c r="BRZ147" s="11"/>
      <c r="BSA147" s="11"/>
      <c r="BSB147" s="11"/>
      <c r="BSC147" s="11"/>
      <c r="BSD147" s="11"/>
      <c r="BSE147" s="11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11"/>
      <c r="BSS147" s="11"/>
      <c r="BST147" s="11"/>
      <c r="BSU147" s="11"/>
      <c r="BSV147" s="11"/>
      <c r="BSW147" s="11"/>
      <c r="BSX147" s="11"/>
      <c r="BSY147" s="11"/>
      <c r="BSZ147" s="11"/>
      <c r="BTA147" s="11"/>
      <c r="BTB147" s="11"/>
      <c r="BTC147" s="11"/>
      <c r="BTD147" s="11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11"/>
      <c r="BTR147" s="11"/>
      <c r="BTS147" s="11"/>
      <c r="BTT147" s="11"/>
      <c r="BTU147" s="11"/>
      <c r="BTV147" s="11"/>
      <c r="BTW147" s="11"/>
      <c r="BTX147" s="11"/>
      <c r="BTY147" s="11"/>
      <c r="BTZ147" s="11"/>
      <c r="BUA147" s="11"/>
      <c r="BUB147" s="11"/>
      <c r="BUC147" s="11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11"/>
      <c r="BUQ147" s="11"/>
      <c r="BUR147" s="11"/>
      <c r="BUS147" s="11"/>
      <c r="BUT147" s="11"/>
      <c r="BUU147" s="11"/>
      <c r="BUV147" s="11"/>
      <c r="BUW147" s="11"/>
      <c r="BUX147" s="11"/>
      <c r="BUY147" s="11"/>
      <c r="BUZ147" s="11"/>
      <c r="BVA147" s="11"/>
      <c r="BVB147" s="11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11"/>
      <c r="BVP147" s="11"/>
      <c r="BVQ147" s="11"/>
      <c r="BVR147" s="11"/>
      <c r="BVS147" s="11"/>
      <c r="BVT147" s="11"/>
      <c r="BVU147" s="11"/>
      <c r="BVV147" s="11"/>
      <c r="BVW147" s="11"/>
      <c r="BVX147" s="11"/>
      <c r="BVY147" s="11"/>
      <c r="BVZ147" s="11"/>
      <c r="BWA147" s="11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11"/>
      <c r="BWO147" s="11"/>
      <c r="BWP147" s="11"/>
      <c r="BWQ147" s="11"/>
      <c r="BWR147" s="11"/>
      <c r="BWS147" s="11"/>
      <c r="BWT147" s="11"/>
      <c r="BWU147" s="11"/>
      <c r="BWV147" s="11"/>
      <c r="BWW147" s="11"/>
      <c r="BWX147" s="11"/>
      <c r="BWY147" s="11"/>
      <c r="BWZ147" s="11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11"/>
      <c r="BXN147" s="11"/>
      <c r="BXO147" s="11"/>
      <c r="BXP147" s="11"/>
      <c r="BXQ147" s="11"/>
      <c r="BXR147" s="11"/>
      <c r="BXS147" s="11"/>
      <c r="BXT147" s="11"/>
      <c r="BXU147" s="11"/>
      <c r="BXV147" s="11"/>
      <c r="BXW147" s="11"/>
      <c r="BXX147" s="11"/>
      <c r="BXY147" s="11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11"/>
      <c r="BYM147" s="11"/>
      <c r="BYN147" s="11"/>
      <c r="BYO147" s="11"/>
      <c r="BYP147" s="11"/>
      <c r="BYQ147" s="11"/>
      <c r="BYR147" s="11"/>
      <c r="BYS147" s="11"/>
      <c r="BYT147" s="11"/>
      <c r="BYU147" s="11"/>
      <c r="BYV147" s="11"/>
      <c r="BYW147" s="11"/>
      <c r="BYX147" s="11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</row>
    <row r="148" spans="1:2038" s="10" customFormat="1" ht="16.5" customHeight="1" thickBot="1">
      <c r="A148" s="284" t="s">
        <v>381</v>
      </c>
      <c r="B148" s="168"/>
      <c r="C148" s="168"/>
      <c r="D148" s="168"/>
      <c r="E148" s="285"/>
      <c r="F148" s="299"/>
      <c r="G148" s="299"/>
      <c r="H148" s="127"/>
      <c r="I148" s="127"/>
      <c r="J148" s="56">
        <v>7500</v>
      </c>
      <c r="K148" s="124">
        <v>45</v>
      </c>
      <c r="L148" s="33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</row>
    <row r="149" spans="1:2038" s="10" customFormat="1" ht="16.5" customHeight="1" thickBot="1">
      <c r="A149" s="166" t="s">
        <v>184</v>
      </c>
      <c r="B149" s="167"/>
      <c r="C149" s="167"/>
      <c r="D149" s="167"/>
      <c r="E149" s="287"/>
      <c r="F149" s="299"/>
      <c r="G149" s="299"/>
      <c r="H149" s="127"/>
      <c r="I149" s="127"/>
      <c r="J149" s="56">
        <v>305</v>
      </c>
      <c r="K149" s="124">
        <v>0.76</v>
      </c>
      <c r="L149" s="33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  <c r="AMM149" s="11"/>
      <c r="AMN149" s="11"/>
      <c r="AMO149" s="11"/>
      <c r="AMP149" s="11"/>
      <c r="AMQ149" s="11"/>
      <c r="AMR149" s="11"/>
      <c r="AMS149" s="11"/>
      <c r="AMT149" s="11"/>
      <c r="AMU149" s="11"/>
      <c r="AMV149" s="11"/>
      <c r="AMW149" s="11"/>
      <c r="AMX149" s="11"/>
      <c r="AMY149" s="11"/>
      <c r="AMZ149" s="11"/>
      <c r="ANA149" s="11"/>
      <c r="ANB149" s="11"/>
      <c r="ANC149" s="11"/>
      <c r="AND149" s="11"/>
      <c r="ANE149" s="11"/>
      <c r="ANF149" s="11"/>
      <c r="ANG149" s="11"/>
      <c r="ANH149" s="11"/>
      <c r="ANI149" s="11"/>
      <c r="ANJ149" s="11"/>
      <c r="ANK149" s="11"/>
      <c r="ANL149" s="11"/>
      <c r="ANM149" s="11"/>
      <c r="ANN149" s="11"/>
      <c r="ANO149" s="11"/>
      <c r="ANP149" s="11"/>
      <c r="ANQ149" s="11"/>
      <c r="ANR149" s="11"/>
      <c r="ANS149" s="11"/>
      <c r="ANT149" s="11"/>
      <c r="ANU149" s="11"/>
      <c r="ANV149" s="11"/>
      <c r="ANW149" s="11"/>
      <c r="ANX149" s="11"/>
      <c r="ANY149" s="11"/>
      <c r="ANZ149" s="11"/>
      <c r="AOA149" s="11"/>
      <c r="AOB149" s="11"/>
      <c r="AOC149" s="11"/>
      <c r="AOD149" s="11"/>
      <c r="AOE149" s="11"/>
      <c r="AOF149" s="11"/>
      <c r="AOG149" s="11"/>
      <c r="AOH149" s="11"/>
      <c r="AOI149" s="11"/>
      <c r="AOJ149" s="11"/>
      <c r="AOK149" s="11"/>
      <c r="AOL149" s="11"/>
      <c r="AOM149" s="11"/>
      <c r="AON149" s="11"/>
      <c r="AOO149" s="11"/>
      <c r="AOP149" s="11"/>
      <c r="AOQ149" s="11"/>
      <c r="AOR149" s="11"/>
      <c r="AOS149" s="11"/>
      <c r="AOT149" s="11"/>
      <c r="AOU149" s="11"/>
      <c r="AOV149" s="11"/>
      <c r="AOW149" s="11"/>
      <c r="AOX149" s="11"/>
      <c r="AOY149" s="11"/>
      <c r="AOZ149" s="11"/>
      <c r="APA149" s="11"/>
      <c r="APB149" s="11"/>
      <c r="APC149" s="11"/>
      <c r="APD149" s="11"/>
      <c r="APE149" s="11"/>
      <c r="APF149" s="11"/>
      <c r="APG149" s="11"/>
      <c r="APH149" s="11"/>
      <c r="API149" s="11"/>
      <c r="APJ149" s="11"/>
      <c r="APK149" s="11"/>
      <c r="APL149" s="11"/>
      <c r="APM149" s="11"/>
      <c r="APN149" s="11"/>
      <c r="APO149" s="11"/>
      <c r="APP149" s="11"/>
      <c r="APQ149" s="11"/>
      <c r="APR149" s="11"/>
      <c r="APS149" s="11"/>
      <c r="APT149" s="11"/>
      <c r="APU149" s="11"/>
      <c r="APV149" s="11"/>
      <c r="APW149" s="11"/>
      <c r="APX149" s="11"/>
      <c r="APY149" s="11"/>
      <c r="APZ149" s="11"/>
      <c r="AQA149" s="11"/>
      <c r="AQB149" s="11"/>
      <c r="AQC149" s="11"/>
      <c r="AQD149" s="11"/>
      <c r="AQE149" s="11"/>
      <c r="AQF149" s="11"/>
      <c r="AQG149" s="11"/>
      <c r="AQH149" s="11"/>
      <c r="AQI149" s="11"/>
      <c r="AQJ149" s="11"/>
      <c r="AQK149" s="11"/>
      <c r="AQL149" s="11"/>
      <c r="AQM149" s="11"/>
      <c r="AQN149" s="11"/>
      <c r="AQO149" s="11"/>
      <c r="AQP149" s="11"/>
      <c r="AQQ149" s="11"/>
      <c r="AQR149" s="11"/>
      <c r="AQS149" s="11"/>
      <c r="AQT149" s="11"/>
      <c r="AQU149" s="11"/>
      <c r="AQV149" s="11"/>
      <c r="AQW149" s="11"/>
      <c r="AQX149" s="11"/>
      <c r="AQY149" s="11"/>
      <c r="AQZ149" s="11"/>
      <c r="ARA149" s="11"/>
      <c r="ARB149" s="11"/>
      <c r="ARC149" s="11"/>
      <c r="ARD149" s="11"/>
      <c r="ARE149" s="11"/>
      <c r="ARF149" s="11"/>
      <c r="ARG149" s="11"/>
      <c r="ARH149" s="11"/>
      <c r="ARI149" s="11"/>
      <c r="ARJ149" s="11"/>
      <c r="ARK149" s="11"/>
      <c r="ARL149" s="11"/>
      <c r="ARM149" s="11"/>
      <c r="ARN149" s="11"/>
      <c r="ARO149" s="11"/>
      <c r="ARP149" s="11"/>
      <c r="ARQ149" s="11"/>
      <c r="ARR149" s="11"/>
      <c r="ARS149" s="11"/>
      <c r="ART149" s="11"/>
      <c r="ARU149" s="11"/>
      <c r="ARV149" s="11"/>
      <c r="ARW149" s="11"/>
      <c r="ARX149" s="11"/>
      <c r="ARY149" s="11"/>
      <c r="ARZ149" s="11"/>
      <c r="ASA149" s="11"/>
      <c r="ASB149" s="11"/>
      <c r="ASC149" s="11"/>
      <c r="ASD149" s="11"/>
      <c r="ASE149" s="11"/>
      <c r="ASF149" s="11"/>
      <c r="ASG149" s="11"/>
      <c r="ASH149" s="11"/>
      <c r="ASI149" s="11"/>
      <c r="ASJ149" s="11"/>
      <c r="ASK149" s="11"/>
      <c r="ASL149" s="11"/>
      <c r="ASM149" s="11"/>
      <c r="ASN149" s="11"/>
      <c r="ASO149" s="11"/>
      <c r="ASP149" s="11"/>
      <c r="ASQ149" s="11"/>
      <c r="ASR149" s="11"/>
      <c r="ASS149" s="11"/>
      <c r="AST149" s="11"/>
      <c r="ASU149" s="11"/>
      <c r="ASV149" s="11"/>
      <c r="ASW149" s="11"/>
      <c r="ASX149" s="11"/>
      <c r="ASY149" s="11"/>
      <c r="ASZ149" s="11"/>
      <c r="ATA149" s="11"/>
      <c r="ATB149" s="11"/>
      <c r="ATC149" s="11"/>
      <c r="ATD149" s="11"/>
      <c r="ATE149" s="11"/>
      <c r="ATF149" s="11"/>
      <c r="ATG149" s="11"/>
      <c r="ATH149" s="11"/>
      <c r="ATI149" s="11"/>
      <c r="ATJ149" s="11"/>
      <c r="ATK149" s="11"/>
      <c r="ATL149" s="11"/>
      <c r="ATM149" s="11"/>
      <c r="ATN149" s="11"/>
      <c r="ATO149" s="11"/>
      <c r="ATP149" s="11"/>
      <c r="ATQ149" s="11"/>
      <c r="ATR149" s="11"/>
      <c r="ATS149" s="11"/>
      <c r="ATT149" s="11"/>
      <c r="ATU149" s="11"/>
      <c r="ATV149" s="11"/>
      <c r="ATW149" s="11"/>
      <c r="ATX149" s="11"/>
      <c r="ATY149" s="11"/>
      <c r="ATZ149" s="11"/>
      <c r="AUA149" s="11"/>
      <c r="AUB149" s="11"/>
      <c r="AUC149" s="11"/>
      <c r="AUD149" s="11"/>
      <c r="AUE149" s="11"/>
      <c r="AUF149" s="11"/>
      <c r="AUG149" s="11"/>
      <c r="AUH149" s="11"/>
      <c r="AUI149" s="11"/>
      <c r="AUJ149" s="11"/>
      <c r="AUK149" s="11"/>
      <c r="AUL149" s="11"/>
      <c r="AUM149" s="11"/>
      <c r="AUN149" s="11"/>
      <c r="AUO149" s="11"/>
      <c r="AUP149" s="11"/>
      <c r="AUQ149" s="11"/>
      <c r="AUR149" s="11"/>
      <c r="AUS149" s="11"/>
      <c r="AUT149" s="11"/>
      <c r="AUU149" s="11"/>
      <c r="AUV149" s="11"/>
      <c r="AUW149" s="11"/>
      <c r="AUX149" s="11"/>
      <c r="AUY149" s="11"/>
      <c r="AUZ149" s="11"/>
      <c r="AVA149" s="11"/>
      <c r="AVB149" s="11"/>
      <c r="AVC149" s="11"/>
      <c r="AVD149" s="11"/>
      <c r="AVE149" s="11"/>
      <c r="AVF149" s="11"/>
      <c r="AVG149" s="11"/>
      <c r="AVH149" s="11"/>
      <c r="AVI149" s="11"/>
      <c r="AVJ149" s="11"/>
      <c r="AVK149" s="11"/>
      <c r="AVL149" s="11"/>
      <c r="AVM149" s="11"/>
      <c r="AVN149" s="11"/>
      <c r="AVO149" s="11"/>
      <c r="AVP149" s="11"/>
      <c r="AVQ149" s="11"/>
      <c r="AVR149" s="11"/>
      <c r="AVS149" s="11"/>
      <c r="AVT149" s="11"/>
      <c r="AVU149" s="11"/>
      <c r="AVV149" s="11"/>
      <c r="AVW149" s="11"/>
      <c r="AVX149" s="11"/>
      <c r="AVY149" s="11"/>
      <c r="AVZ149" s="11"/>
      <c r="AWA149" s="11"/>
      <c r="AWB149" s="11"/>
      <c r="AWC149" s="11"/>
      <c r="AWD149" s="11"/>
      <c r="AWE149" s="11"/>
      <c r="AWF149" s="11"/>
      <c r="AWG149" s="11"/>
      <c r="AWH149" s="11"/>
      <c r="AWI149" s="11"/>
      <c r="AWJ149" s="11"/>
      <c r="AWK149" s="11"/>
      <c r="AWL149" s="11"/>
      <c r="AWM149" s="11"/>
      <c r="AWN149" s="11"/>
      <c r="AWO149" s="11"/>
      <c r="AWP149" s="11"/>
      <c r="AWQ149" s="11"/>
      <c r="AWR149" s="11"/>
      <c r="AWS149" s="11"/>
      <c r="AWT149" s="11"/>
      <c r="AWU149" s="11"/>
      <c r="AWV149" s="11"/>
      <c r="AWW149" s="11"/>
      <c r="AWX149" s="11"/>
      <c r="AWY149" s="11"/>
      <c r="AWZ149" s="11"/>
      <c r="AXA149" s="11"/>
      <c r="AXB149" s="11"/>
      <c r="AXC149" s="11"/>
      <c r="AXD149" s="11"/>
      <c r="AXE149" s="11"/>
      <c r="AXF149" s="11"/>
      <c r="AXG149" s="11"/>
      <c r="AXH149" s="11"/>
      <c r="AXI149" s="11"/>
      <c r="AXJ149" s="11"/>
      <c r="AXK149" s="11"/>
      <c r="AXL149" s="11"/>
      <c r="AXM149" s="11"/>
      <c r="AXN149" s="11"/>
      <c r="AXO149" s="11"/>
      <c r="AXP149" s="11"/>
      <c r="AXQ149" s="11"/>
      <c r="AXR149" s="11"/>
      <c r="AXS149" s="11"/>
      <c r="AXT149" s="11"/>
      <c r="AXU149" s="11"/>
      <c r="AXV149" s="11"/>
      <c r="AXW149" s="11"/>
      <c r="AXX149" s="11"/>
      <c r="AXY149" s="11"/>
      <c r="AXZ149" s="11"/>
      <c r="AYA149" s="11"/>
      <c r="AYB149" s="11"/>
      <c r="AYC149" s="11"/>
      <c r="AYD149" s="11"/>
      <c r="AYE149" s="11"/>
      <c r="AYF149" s="11"/>
      <c r="AYG149" s="11"/>
      <c r="AYH149" s="11"/>
      <c r="AYI149" s="11"/>
      <c r="AYJ149" s="11"/>
      <c r="AYK149" s="11"/>
      <c r="AYL149" s="11"/>
      <c r="AYM149" s="11"/>
      <c r="AYN149" s="11"/>
      <c r="AYO149" s="11"/>
      <c r="AYP149" s="11"/>
      <c r="AYQ149" s="11"/>
      <c r="AYR149" s="11"/>
      <c r="AYS149" s="11"/>
      <c r="AYT149" s="11"/>
      <c r="AYU149" s="11"/>
      <c r="AYV149" s="11"/>
      <c r="AYW149" s="11"/>
      <c r="AYX149" s="11"/>
      <c r="AYY149" s="11"/>
      <c r="AYZ149" s="11"/>
      <c r="AZA149" s="11"/>
      <c r="AZB149" s="11"/>
      <c r="AZC149" s="11"/>
      <c r="AZD149" s="11"/>
      <c r="AZE149" s="11"/>
      <c r="AZF149" s="11"/>
      <c r="AZG149" s="11"/>
      <c r="AZH149" s="11"/>
      <c r="AZI149" s="11"/>
      <c r="AZJ149" s="11"/>
      <c r="AZK149" s="11"/>
      <c r="AZL149" s="11"/>
      <c r="AZM149" s="11"/>
      <c r="AZN149" s="11"/>
      <c r="AZO149" s="11"/>
      <c r="AZP149" s="11"/>
      <c r="AZQ149" s="11"/>
      <c r="AZR149" s="11"/>
      <c r="AZS149" s="11"/>
      <c r="AZT149" s="11"/>
      <c r="AZU149" s="11"/>
      <c r="AZV149" s="11"/>
      <c r="AZW149" s="11"/>
      <c r="AZX149" s="11"/>
      <c r="AZY149" s="11"/>
      <c r="AZZ149" s="11"/>
      <c r="BAA149" s="11"/>
      <c r="BAB149" s="11"/>
      <c r="BAC149" s="11"/>
      <c r="BAD149" s="11"/>
      <c r="BAE149" s="11"/>
      <c r="BAF149" s="11"/>
      <c r="BAG149" s="11"/>
      <c r="BAH149" s="11"/>
      <c r="BAI149" s="11"/>
      <c r="BAJ149" s="11"/>
      <c r="BAK149" s="11"/>
      <c r="BAL149" s="11"/>
      <c r="BAM149" s="11"/>
      <c r="BAN149" s="11"/>
      <c r="BAO149" s="11"/>
      <c r="BAP149" s="11"/>
      <c r="BAQ149" s="11"/>
      <c r="BAR149" s="11"/>
      <c r="BAS149" s="11"/>
      <c r="BAT149" s="11"/>
      <c r="BAU149" s="11"/>
      <c r="BAV149" s="11"/>
      <c r="BAW149" s="11"/>
      <c r="BAX149" s="11"/>
      <c r="BAY149" s="11"/>
      <c r="BAZ149" s="11"/>
      <c r="BBA149" s="11"/>
      <c r="BBB149" s="11"/>
      <c r="BBC149" s="11"/>
      <c r="BBD149" s="11"/>
      <c r="BBE149" s="11"/>
      <c r="BBF149" s="11"/>
      <c r="BBG149" s="11"/>
      <c r="BBH149" s="11"/>
      <c r="BBI149" s="11"/>
      <c r="BBJ149" s="11"/>
      <c r="BBK149" s="11"/>
      <c r="BBL149" s="11"/>
      <c r="BBM149" s="11"/>
      <c r="BBN149" s="11"/>
      <c r="BBO149" s="11"/>
      <c r="BBP149" s="11"/>
      <c r="BBQ149" s="11"/>
      <c r="BBR149" s="11"/>
      <c r="BBS149" s="11"/>
      <c r="BBT149" s="11"/>
      <c r="BBU149" s="11"/>
      <c r="BBV149" s="11"/>
      <c r="BBW149" s="11"/>
      <c r="BBX149" s="11"/>
      <c r="BBY149" s="11"/>
      <c r="BBZ149" s="11"/>
      <c r="BCA149" s="11"/>
      <c r="BCB149" s="11"/>
      <c r="BCC149" s="11"/>
      <c r="BCD149" s="11"/>
      <c r="BCE149" s="11"/>
      <c r="BCF149" s="11"/>
      <c r="BCG149" s="11"/>
      <c r="BCH149" s="11"/>
      <c r="BCI149" s="11"/>
      <c r="BCJ149" s="11"/>
      <c r="BCK149" s="11"/>
      <c r="BCL149" s="11"/>
      <c r="BCM149" s="11"/>
      <c r="BCN149" s="11"/>
      <c r="BCO149" s="11"/>
      <c r="BCP149" s="11"/>
      <c r="BCQ149" s="11"/>
      <c r="BCR149" s="11"/>
      <c r="BCS149" s="11"/>
      <c r="BCT149" s="11"/>
      <c r="BCU149" s="11"/>
      <c r="BCV149" s="11"/>
      <c r="BCW149" s="11"/>
      <c r="BCX149" s="11"/>
      <c r="BCY149" s="11"/>
      <c r="BCZ149" s="11"/>
      <c r="BDA149" s="11"/>
      <c r="BDB149" s="11"/>
      <c r="BDC149" s="11"/>
      <c r="BDD149" s="11"/>
      <c r="BDE149" s="11"/>
      <c r="BDF149" s="11"/>
      <c r="BDG149" s="11"/>
      <c r="BDH149" s="11"/>
      <c r="BDI149" s="11"/>
      <c r="BDJ149" s="11"/>
      <c r="BDK149" s="11"/>
      <c r="BDL149" s="11"/>
      <c r="BDM149" s="11"/>
      <c r="BDN149" s="11"/>
      <c r="BDO149" s="11"/>
      <c r="BDP149" s="11"/>
      <c r="BDQ149" s="11"/>
      <c r="BDR149" s="11"/>
      <c r="BDS149" s="11"/>
      <c r="BDT149" s="11"/>
      <c r="BDU149" s="11"/>
      <c r="BDV149" s="11"/>
      <c r="BDW149" s="11"/>
      <c r="BDX149" s="11"/>
      <c r="BDY149" s="11"/>
      <c r="BDZ149" s="11"/>
      <c r="BEA149" s="11"/>
      <c r="BEB149" s="11"/>
      <c r="BEC149" s="11"/>
      <c r="BED149" s="11"/>
      <c r="BEE149" s="11"/>
      <c r="BEF149" s="11"/>
      <c r="BEG149" s="11"/>
      <c r="BEH149" s="11"/>
      <c r="BEI149" s="11"/>
      <c r="BEJ149" s="11"/>
      <c r="BEK149" s="11"/>
      <c r="BEL149" s="11"/>
      <c r="BEM149" s="11"/>
      <c r="BEN149" s="11"/>
      <c r="BEO149" s="11"/>
      <c r="BEP149" s="11"/>
      <c r="BEQ149" s="11"/>
      <c r="BER149" s="11"/>
      <c r="BES149" s="11"/>
      <c r="BET149" s="11"/>
      <c r="BEU149" s="11"/>
      <c r="BEV149" s="11"/>
      <c r="BEW149" s="11"/>
      <c r="BEX149" s="11"/>
      <c r="BEY149" s="11"/>
      <c r="BEZ149" s="11"/>
      <c r="BFA149" s="11"/>
      <c r="BFB149" s="11"/>
      <c r="BFC149" s="11"/>
      <c r="BFD149" s="11"/>
      <c r="BFE149" s="11"/>
      <c r="BFF149" s="11"/>
      <c r="BFG149" s="11"/>
      <c r="BFH149" s="11"/>
      <c r="BFI149" s="11"/>
      <c r="BFJ149" s="11"/>
      <c r="BFK149" s="11"/>
      <c r="BFL149" s="11"/>
      <c r="BFM149" s="11"/>
      <c r="BFN149" s="11"/>
      <c r="BFO149" s="11"/>
      <c r="BFP149" s="11"/>
      <c r="BFQ149" s="11"/>
      <c r="BFR149" s="11"/>
      <c r="BFS149" s="11"/>
      <c r="BFT149" s="11"/>
      <c r="BFU149" s="11"/>
      <c r="BFV149" s="11"/>
      <c r="BFW149" s="11"/>
      <c r="BFX149" s="11"/>
      <c r="BFY149" s="11"/>
      <c r="BFZ149" s="11"/>
      <c r="BGA149" s="11"/>
      <c r="BGB149" s="11"/>
      <c r="BGC149" s="11"/>
      <c r="BGD149" s="11"/>
      <c r="BGE149" s="11"/>
      <c r="BGF149" s="11"/>
      <c r="BGG149" s="11"/>
      <c r="BGH149" s="11"/>
      <c r="BGI149" s="11"/>
      <c r="BGJ149" s="11"/>
      <c r="BGK149" s="11"/>
      <c r="BGL149" s="11"/>
      <c r="BGM149" s="11"/>
      <c r="BGN149" s="11"/>
      <c r="BGO149" s="11"/>
      <c r="BGP149" s="11"/>
      <c r="BGQ149" s="11"/>
      <c r="BGR149" s="11"/>
      <c r="BGS149" s="11"/>
      <c r="BGT149" s="11"/>
      <c r="BGU149" s="11"/>
      <c r="BGV149" s="11"/>
      <c r="BGW149" s="11"/>
      <c r="BGX149" s="11"/>
      <c r="BGY149" s="11"/>
      <c r="BGZ149" s="11"/>
      <c r="BHA149" s="11"/>
      <c r="BHB149" s="11"/>
      <c r="BHC149" s="11"/>
      <c r="BHD149" s="11"/>
      <c r="BHE149" s="11"/>
      <c r="BHF149" s="11"/>
      <c r="BHG149" s="11"/>
      <c r="BHH149" s="11"/>
      <c r="BHI149" s="11"/>
      <c r="BHJ149" s="11"/>
      <c r="BHK149" s="11"/>
      <c r="BHL149" s="11"/>
      <c r="BHM149" s="11"/>
      <c r="BHN149" s="11"/>
      <c r="BHO149" s="11"/>
      <c r="BHP149" s="11"/>
      <c r="BHQ149" s="11"/>
      <c r="BHR149" s="11"/>
      <c r="BHS149" s="11"/>
      <c r="BHT149" s="11"/>
      <c r="BHU149" s="11"/>
      <c r="BHV149" s="11"/>
      <c r="BHW149" s="11"/>
      <c r="BHX149" s="11"/>
      <c r="BHY149" s="11"/>
      <c r="BHZ149" s="11"/>
      <c r="BIA149" s="11"/>
      <c r="BIB149" s="11"/>
      <c r="BIC149" s="11"/>
      <c r="BID149" s="11"/>
      <c r="BIE149" s="11"/>
      <c r="BIF149" s="11"/>
      <c r="BIG149" s="11"/>
      <c r="BIH149" s="11"/>
      <c r="BII149" s="11"/>
      <c r="BIJ149" s="11"/>
      <c r="BIK149" s="11"/>
      <c r="BIL149" s="11"/>
      <c r="BIM149" s="11"/>
      <c r="BIN149" s="11"/>
      <c r="BIO149" s="11"/>
      <c r="BIP149" s="11"/>
      <c r="BIQ149" s="11"/>
      <c r="BIR149" s="11"/>
      <c r="BIS149" s="11"/>
      <c r="BIT149" s="11"/>
      <c r="BIU149" s="11"/>
      <c r="BIV149" s="11"/>
      <c r="BIW149" s="11"/>
      <c r="BIX149" s="11"/>
      <c r="BIY149" s="11"/>
      <c r="BIZ149" s="11"/>
      <c r="BJA149" s="11"/>
      <c r="BJB149" s="11"/>
      <c r="BJC149" s="11"/>
      <c r="BJD149" s="11"/>
      <c r="BJE149" s="11"/>
      <c r="BJF149" s="11"/>
      <c r="BJG149" s="11"/>
      <c r="BJH149" s="11"/>
      <c r="BJI149" s="11"/>
      <c r="BJJ149" s="11"/>
      <c r="BJK149" s="11"/>
      <c r="BJL149" s="11"/>
      <c r="BJM149" s="11"/>
      <c r="BJN149" s="11"/>
      <c r="BJO149" s="11"/>
      <c r="BJP149" s="11"/>
      <c r="BJQ149" s="11"/>
      <c r="BJR149" s="11"/>
      <c r="BJS149" s="11"/>
      <c r="BJT149" s="11"/>
      <c r="BJU149" s="11"/>
      <c r="BJV149" s="11"/>
      <c r="BJW149" s="11"/>
      <c r="BJX149" s="11"/>
      <c r="BJY149" s="11"/>
      <c r="BJZ149" s="11"/>
      <c r="BKA149" s="11"/>
      <c r="BKB149" s="11"/>
      <c r="BKC149" s="11"/>
      <c r="BKD149" s="11"/>
      <c r="BKE149" s="11"/>
      <c r="BKF149" s="11"/>
      <c r="BKG149" s="11"/>
      <c r="BKH149" s="11"/>
      <c r="BKI149" s="11"/>
      <c r="BKJ149" s="11"/>
      <c r="BKK149" s="11"/>
      <c r="BKL149" s="11"/>
      <c r="BKM149" s="11"/>
      <c r="BKN149" s="11"/>
      <c r="BKO149" s="11"/>
      <c r="BKP149" s="11"/>
      <c r="BKQ149" s="11"/>
      <c r="BKR149" s="11"/>
      <c r="BKS149" s="11"/>
      <c r="BKT149" s="11"/>
      <c r="BKU149" s="11"/>
      <c r="BKV149" s="11"/>
      <c r="BKW149" s="11"/>
      <c r="BKX149" s="11"/>
      <c r="BKY149" s="11"/>
      <c r="BKZ149" s="11"/>
      <c r="BLA149" s="11"/>
      <c r="BLB149" s="11"/>
      <c r="BLC149" s="11"/>
      <c r="BLD149" s="11"/>
      <c r="BLE149" s="11"/>
      <c r="BLF149" s="11"/>
      <c r="BLG149" s="11"/>
      <c r="BLH149" s="11"/>
      <c r="BLI149" s="11"/>
      <c r="BLJ149" s="11"/>
      <c r="BLK149" s="11"/>
      <c r="BLL149" s="11"/>
      <c r="BLM149" s="11"/>
      <c r="BLN149" s="11"/>
      <c r="BLO149" s="11"/>
      <c r="BLP149" s="11"/>
      <c r="BLQ149" s="11"/>
      <c r="BLR149" s="11"/>
      <c r="BLS149" s="11"/>
      <c r="BLT149" s="11"/>
      <c r="BLU149" s="11"/>
      <c r="BLV149" s="11"/>
      <c r="BLW149" s="11"/>
      <c r="BLX149" s="11"/>
      <c r="BLY149" s="11"/>
      <c r="BLZ149" s="11"/>
      <c r="BMA149" s="11"/>
      <c r="BMB149" s="11"/>
      <c r="BMC149" s="11"/>
      <c r="BMD149" s="11"/>
      <c r="BME149" s="11"/>
      <c r="BMF149" s="11"/>
      <c r="BMG149" s="11"/>
      <c r="BMH149" s="11"/>
      <c r="BMI149" s="11"/>
      <c r="BMJ149" s="11"/>
      <c r="BMK149" s="11"/>
      <c r="BML149" s="11"/>
      <c r="BMM149" s="11"/>
      <c r="BMN149" s="11"/>
      <c r="BMO149" s="11"/>
      <c r="BMP149" s="11"/>
      <c r="BMQ149" s="11"/>
      <c r="BMR149" s="11"/>
      <c r="BMS149" s="11"/>
      <c r="BMT149" s="11"/>
      <c r="BMU149" s="11"/>
      <c r="BMV149" s="11"/>
      <c r="BMW149" s="11"/>
      <c r="BMX149" s="11"/>
      <c r="BMY149" s="11"/>
      <c r="BMZ149" s="11"/>
      <c r="BNA149" s="11"/>
      <c r="BNB149" s="11"/>
      <c r="BNC149" s="11"/>
      <c r="BND149" s="11"/>
      <c r="BNE149" s="11"/>
      <c r="BNF149" s="11"/>
      <c r="BNG149" s="11"/>
      <c r="BNH149" s="11"/>
      <c r="BNI149" s="11"/>
      <c r="BNJ149" s="11"/>
      <c r="BNK149" s="11"/>
      <c r="BNL149" s="11"/>
      <c r="BNM149" s="11"/>
      <c r="BNN149" s="11"/>
      <c r="BNO149" s="11"/>
      <c r="BNP149" s="11"/>
      <c r="BNQ149" s="11"/>
      <c r="BNR149" s="11"/>
      <c r="BNS149" s="11"/>
      <c r="BNT149" s="11"/>
      <c r="BNU149" s="11"/>
      <c r="BNV149" s="11"/>
      <c r="BNW149" s="11"/>
      <c r="BNX149" s="11"/>
      <c r="BNY149" s="11"/>
      <c r="BNZ149" s="11"/>
      <c r="BOA149" s="11"/>
      <c r="BOB149" s="11"/>
      <c r="BOC149" s="11"/>
      <c r="BOD149" s="11"/>
      <c r="BOE149" s="11"/>
      <c r="BOF149" s="11"/>
      <c r="BOG149" s="11"/>
      <c r="BOH149" s="11"/>
      <c r="BOI149" s="11"/>
      <c r="BOJ149" s="11"/>
      <c r="BOK149" s="11"/>
      <c r="BOL149" s="11"/>
      <c r="BOM149" s="11"/>
      <c r="BON149" s="11"/>
      <c r="BOO149" s="11"/>
      <c r="BOP149" s="11"/>
      <c r="BOQ149" s="11"/>
      <c r="BOR149" s="11"/>
      <c r="BOS149" s="11"/>
      <c r="BOT149" s="11"/>
      <c r="BOU149" s="11"/>
      <c r="BOV149" s="11"/>
      <c r="BOW149" s="11"/>
      <c r="BOX149" s="11"/>
      <c r="BOY149" s="11"/>
      <c r="BOZ149" s="11"/>
      <c r="BPA149" s="11"/>
      <c r="BPB149" s="11"/>
      <c r="BPC149" s="11"/>
      <c r="BPD149" s="11"/>
      <c r="BPE149" s="11"/>
      <c r="BPF149" s="11"/>
      <c r="BPG149" s="11"/>
      <c r="BPH149" s="11"/>
      <c r="BPI149" s="11"/>
      <c r="BPJ149" s="11"/>
      <c r="BPK149" s="11"/>
      <c r="BPL149" s="11"/>
      <c r="BPM149" s="11"/>
      <c r="BPN149" s="11"/>
      <c r="BPO149" s="11"/>
      <c r="BPP149" s="11"/>
      <c r="BPQ149" s="11"/>
      <c r="BPR149" s="11"/>
      <c r="BPS149" s="11"/>
      <c r="BPT149" s="11"/>
      <c r="BPU149" s="11"/>
      <c r="BPV149" s="11"/>
      <c r="BPW149" s="11"/>
      <c r="BPX149" s="11"/>
      <c r="BPY149" s="11"/>
      <c r="BPZ149" s="11"/>
      <c r="BQA149" s="11"/>
      <c r="BQB149" s="11"/>
      <c r="BQC149" s="11"/>
      <c r="BQD149" s="11"/>
      <c r="BQE149" s="11"/>
      <c r="BQF149" s="11"/>
      <c r="BQG149" s="11"/>
      <c r="BQH149" s="11"/>
      <c r="BQI149" s="11"/>
      <c r="BQJ149" s="11"/>
      <c r="BQK149" s="11"/>
      <c r="BQL149" s="11"/>
      <c r="BQM149" s="11"/>
      <c r="BQN149" s="11"/>
      <c r="BQO149" s="11"/>
      <c r="BQP149" s="11"/>
      <c r="BQQ149" s="11"/>
      <c r="BQR149" s="11"/>
      <c r="BQS149" s="11"/>
      <c r="BQT149" s="11"/>
      <c r="BQU149" s="11"/>
      <c r="BQV149" s="11"/>
      <c r="BQW149" s="11"/>
      <c r="BQX149" s="11"/>
      <c r="BQY149" s="11"/>
      <c r="BQZ149" s="11"/>
      <c r="BRA149" s="11"/>
      <c r="BRB149" s="11"/>
      <c r="BRC149" s="11"/>
      <c r="BRD149" s="11"/>
      <c r="BRE149" s="11"/>
      <c r="BRF149" s="11"/>
      <c r="BRG149" s="11"/>
      <c r="BRH149" s="11"/>
      <c r="BRI149" s="11"/>
      <c r="BRJ149" s="11"/>
      <c r="BRK149" s="11"/>
      <c r="BRL149" s="11"/>
      <c r="BRM149" s="11"/>
      <c r="BRN149" s="11"/>
      <c r="BRO149" s="11"/>
      <c r="BRP149" s="11"/>
      <c r="BRQ149" s="11"/>
      <c r="BRR149" s="11"/>
      <c r="BRS149" s="11"/>
      <c r="BRT149" s="11"/>
      <c r="BRU149" s="11"/>
      <c r="BRV149" s="11"/>
      <c r="BRW149" s="11"/>
      <c r="BRX149" s="11"/>
      <c r="BRY149" s="11"/>
      <c r="BRZ149" s="11"/>
      <c r="BSA149" s="11"/>
      <c r="BSB149" s="11"/>
      <c r="BSC149" s="11"/>
      <c r="BSD149" s="11"/>
      <c r="BSE149" s="11"/>
      <c r="BSF149" s="11"/>
      <c r="BSG149" s="11"/>
      <c r="BSH149" s="11"/>
      <c r="BSI149" s="11"/>
      <c r="BSJ149" s="11"/>
      <c r="BSK149" s="11"/>
      <c r="BSL149" s="11"/>
      <c r="BSM149" s="11"/>
      <c r="BSN149" s="11"/>
      <c r="BSO149" s="11"/>
      <c r="BSP149" s="11"/>
      <c r="BSQ149" s="11"/>
      <c r="BSR149" s="11"/>
      <c r="BSS149" s="11"/>
      <c r="BST149" s="11"/>
      <c r="BSU149" s="11"/>
      <c r="BSV149" s="11"/>
      <c r="BSW149" s="11"/>
      <c r="BSX149" s="11"/>
      <c r="BSY149" s="11"/>
      <c r="BSZ149" s="11"/>
      <c r="BTA149" s="11"/>
      <c r="BTB149" s="11"/>
      <c r="BTC149" s="11"/>
      <c r="BTD149" s="11"/>
      <c r="BTE149" s="11"/>
      <c r="BTF149" s="11"/>
      <c r="BTG149" s="11"/>
      <c r="BTH149" s="11"/>
      <c r="BTI149" s="11"/>
      <c r="BTJ149" s="11"/>
      <c r="BTK149" s="11"/>
      <c r="BTL149" s="11"/>
      <c r="BTM149" s="11"/>
      <c r="BTN149" s="11"/>
      <c r="BTO149" s="11"/>
      <c r="BTP149" s="11"/>
      <c r="BTQ149" s="11"/>
      <c r="BTR149" s="11"/>
      <c r="BTS149" s="11"/>
      <c r="BTT149" s="11"/>
      <c r="BTU149" s="11"/>
      <c r="BTV149" s="11"/>
      <c r="BTW149" s="11"/>
      <c r="BTX149" s="11"/>
      <c r="BTY149" s="11"/>
      <c r="BTZ149" s="11"/>
      <c r="BUA149" s="11"/>
      <c r="BUB149" s="11"/>
      <c r="BUC149" s="11"/>
      <c r="BUD149" s="11"/>
      <c r="BUE149" s="11"/>
      <c r="BUF149" s="11"/>
      <c r="BUG149" s="11"/>
      <c r="BUH149" s="11"/>
      <c r="BUI149" s="11"/>
      <c r="BUJ149" s="11"/>
      <c r="BUK149" s="11"/>
      <c r="BUL149" s="11"/>
      <c r="BUM149" s="11"/>
      <c r="BUN149" s="11"/>
      <c r="BUO149" s="11"/>
      <c r="BUP149" s="11"/>
      <c r="BUQ149" s="11"/>
      <c r="BUR149" s="11"/>
      <c r="BUS149" s="11"/>
      <c r="BUT149" s="11"/>
      <c r="BUU149" s="11"/>
      <c r="BUV149" s="11"/>
      <c r="BUW149" s="11"/>
      <c r="BUX149" s="11"/>
      <c r="BUY149" s="11"/>
      <c r="BUZ149" s="11"/>
      <c r="BVA149" s="11"/>
      <c r="BVB149" s="11"/>
      <c r="BVC149" s="11"/>
      <c r="BVD149" s="11"/>
      <c r="BVE149" s="11"/>
      <c r="BVF149" s="11"/>
      <c r="BVG149" s="11"/>
      <c r="BVH149" s="11"/>
      <c r="BVI149" s="11"/>
      <c r="BVJ149" s="11"/>
      <c r="BVK149" s="11"/>
      <c r="BVL149" s="11"/>
      <c r="BVM149" s="11"/>
      <c r="BVN149" s="11"/>
      <c r="BVO149" s="11"/>
      <c r="BVP149" s="11"/>
      <c r="BVQ149" s="11"/>
      <c r="BVR149" s="11"/>
      <c r="BVS149" s="11"/>
      <c r="BVT149" s="11"/>
      <c r="BVU149" s="11"/>
      <c r="BVV149" s="11"/>
      <c r="BVW149" s="11"/>
      <c r="BVX149" s="11"/>
      <c r="BVY149" s="11"/>
      <c r="BVZ149" s="11"/>
      <c r="BWA149" s="11"/>
      <c r="BWB149" s="11"/>
      <c r="BWC149" s="11"/>
      <c r="BWD149" s="11"/>
      <c r="BWE149" s="11"/>
      <c r="BWF149" s="11"/>
      <c r="BWG149" s="11"/>
      <c r="BWH149" s="11"/>
      <c r="BWI149" s="11"/>
      <c r="BWJ149" s="11"/>
      <c r="BWK149" s="11"/>
      <c r="BWL149" s="11"/>
      <c r="BWM149" s="11"/>
      <c r="BWN149" s="11"/>
      <c r="BWO149" s="11"/>
      <c r="BWP149" s="11"/>
      <c r="BWQ149" s="11"/>
      <c r="BWR149" s="11"/>
      <c r="BWS149" s="11"/>
      <c r="BWT149" s="11"/>
      <c r="BWU149" s="11"/>
      <c r="BWV149" s="11"/>
      <c r="BWW149" s="11"/>
      <c r="BWX149" s="11"/>
      <c r="BWY149" s="11"/>
      <c r="BWZ149" s="11"/>
      <c r="BXA149" s="11"/>
      <c r="BXB149" s="11"/>
      <c r="BXC149" s="11"/>
      <c r="BXD149" s="11"/>
      <c r="BXE149" s="11"/>
      <c r="BXF149" s="11"/>
      <c r="BXG149" s="11"/>
      <c r="BXH149" s="11"/>
      <c r="BXI149" s="11"/>
      <c r="BXJ149" s="11"/>
      <c r="BXK149" s="11"/>
      <c r="BXL149" s="11"/>
      <c r="BXM149" s="11"/>
      <c r="BXN149" s="11"/>
      <c r="BXO149" s="11"/>
      <c r="BXP149" s="11"/>
      <c r="BXQ149" s="11"/>
      <c r="BXR149" s="11"/>
      <c r="BXS149" s="11"/>
      <c r="BXT149" s="11"/>
      <c r="BXU149" s="11"/>
      <c r="BXV149" s="11"/>
      <c r="BXW149" s="11"/>
      <c r="BXX149" s="11"/>
      <c r="BXY149" s="11"/>
      <c r="BXZ149" s="11"/>
      <c r="BYA149" s="11"/>
      <c r="BYB149" s="11"/>
      <c r="BYC149" s="11"/>
      <c r="BYD149" s="11"/>
      <c r="BYE149" s="11"/>
      <c r="BYF149" s="11"/>
      <c r="BYG149" s="11"/>
      <c r="BYH149" s="11"/>
      <c r="BYI149" s="11"/>
      <c r="BYJ149" s="11"/>
      <c r="BYK149" s="11"/>
      <c r="BYL149" s="11"/>
      <c r="BYM149" s="11"/>
      <c r="BYN149" s="11"/>
      <c r="BYO149" s="11"/>
      <c r="BYP149" s="11"/>
      <c r="BYQ149" s="11"/>
      <c r="BYR149" s="11"/>
      <c r="BYS149" s="11"/>
      <c r="BYT149" s="11"/>
      <c r="BYU149" s="11"/>
      <c r="BYV149" s="11"/>
      <c r="BYW149" s="11"/>
      <c r="BYX149" s="11"/>
      <c r="BYY149" s="11"/>
      <c r="BYZ149" s="11"/>
      <c r="BZA149" s="11"/>
      <c r="BZB149" s="11"/>
      <c r="BZC149" s="11"/>
      <c r="BZD149" s="11"/>
      <c r="BZE149" s="11"/>
      <c r="BZF149" s="11"/>
      <c r="BZG149" s="11"/>
      <c r="BZH149" s="11"/>
      <c r="BZI149" s="11"/>
      <c r="BZJ149" s="11"/>
    </row>
    <row r="150" spans="1:2038" s="10" customFormat="1" ht="16.5" customHeight="1" thickBot="1">
      <c r="A150" s="309" t="s">
        <v>176</v>
      </c>
      <c r="B150" s="168"/>
      <c r="C150" s="168"/>
      <c r="D150" s="168"/>
      <c r="E150" s="285"/>
      <c r="F150" s="299"/>
      <c r="G150" s="299"/>
      <c r="H150" s="127"/>
      <c r="I150" s="127"/>
      <c r="J150" s="56">
        <v>130</v>
      </c>
      <c r="K150" s="124">
        <v>0.06</v>
      </c>
      <c r="L150" s="33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  <c r="AMM150" s="11"/>
      <c r="AMN150" s="11"/>
      <c r="AMO150" s="11"/>
      <c r="AMP150" s="11"/>
      <c r="AMQ150" s="11"/>
      <c r="AMR150" s="11"/>
      <c r="AMS150" s="11"/>
      <c r="AMT150" s="11"/>
      <c r="AMU150" s="11"/>
      <c r="AMV150" s="11"/>
      <c r="AMW150" s="11"/>
      <c r="AMX150" s="11"/>
      <c r="AMY150" s="11"/>
      <c r="AMZ150" s="11"/>
      <c r="ANA150" s="11"/>
      <c r="ANB150" s="11"/>
      <c r="ANC150" s="11"/>
      <c r="AND150" s="11"/>
      <c r="ANE150" s="11"/>
      <c r="ANF150" s="11"/>
      <c r="ANG150" s="11"/>
      <c r="ANH150" s="11"/>
      <c r="ANI150" s="11"/>
      <c r="ANJ150" s="11"/>
      <c r="ANK150" s="11"/>
      <c r="ANL150" s="11"/>
      <c r="ANM150" s="11"/>
      <c r="ANN150" s="11"/>
      <c r="ANO150" s="11"/>
      <c r="ANP150" s="11"/>
      <c r="ANQ150" s="11"/>
      <c r="ANR150" s="11"/>
      <c r="ANS150" s="11"/>
      <c r="ANT150" s="11"/>
      <c r="ANU150" s="11"/>
      <c r="ANV150" s="11"/>
      <c r="ANW150" s="11"/>
      <c r="ANX150" s="11"/>
      <c r="ANY150" s="11"/>
      <c r="ANZ150" s="11"/>
      <c r="AOA150" s="11"/>
      <c r="AOB150" s="11"/>
      <c r="AOC150" s="11"/>
      <c r="AOD150" s="11"/>
      <c r="AOE150" s="11"/>
      <c r="AOF150" s="11"/>
      <c r="AOG150" s="11"/>
      <c r="AOH150" s="11"/>
      <c r="AOI150" s="11"/>
      <c r="AOJ150" s="11"/>
      <c r="AOK150" s="11"/>
      <c r="AOL150" s="11"/>
      <c r="AOM150" s="11"/>
      <c r="AON150" s="11"/>
      <c r="AOO150" s="11"/>
      <c r="AOP150" s="11"/>
      <c r="AOQ150" s="11"/>
      <c r="AOR150" s="11"/>
      <c r="AOS150" s="11"/>
      <c r="AOT150" s="11"/>
      <c r="AOU150" s="11"/>
      <c r="AOV150" s="11"/>
      <c r="AOW150" s="11"/>
      <c r="AOX150" s="11"/>
      <c r="AOY150" s="11"/>
      <c r="AOZ150" s="11"/>
      <c r="APA150" s="11"/>
      <c r="APB150" s="11"/>
      <c r="APC150" s="11"/>
      <c r="APD150" s="11"/>
      <c r="APE150" s="11"/>
      <c r="APF150" s="11"/>
      <c r="APG150" s="11"/>
      <c r="APH150" s="11"/>
      <c r="API150" s="11"/>
      <c r="APJ150" s="11"/>
      <c r="APK150" s="11"/>
      <c r="APL150" s="11"/>
      <c r="APM150" s="11"/>
      <c r="APN150" s="11"/>
      <c r="APO150" s="11"/>
      <c r="APP150" s="11"/>
      <c r="APQ150" s="11"/>
      <c r="APR150" s="11"/>
      <c r="APS150" s="11"/>
      <c r="APT150" s="11"/>
      <c r="APU150" s="11"/>
      <c r="APV150" s="11"/>
      <c r="APW150" s="11"/>
      <c r="APX150" s="11"/>
      <c r="APY150" s="11"/>
      <c r="APZ150" s="11"/>
      <c r="AQA150" s="11"/>
      <c r="AQB150" s="11"/>
      <c r="AQC150" s="11"/>
      <c r="AQD150" s="11"/>
      <c r="AQE150" s="11"/>
      <c r="AQF150" s="11"/>
      <c r="AQG150" s="11"/>
      <c r="AQH150" s="11"/>
      <c r="AQI150" s="11"/>
      <c r="AQJ150" s="11"/>
      <c r="AQK150" s="11"/>
      <c r="AQL150" s="11"/>
      <c r="AQM150" s="11"/>
      <c r="AQN150" s="11"/>
      <c r="AQO150" s="11"/>
      <c r="AQP150" s="11"/>
      <c r="AQQ150" s="11"/>
      <c r="AQR150" s="11"/>
      <c r="AQS150" s="11"/>
      <c r="AQT150" s="11"/>
      <c r="AQU150" s="11"/>
      <c r="AQV150" s="11"/>
      <c r="AQW150" s="11"/>
      <c r="AQX150" s="11"/>
      <c r="AQY150" s="11"/>
      <c r="AQZ150" s="11"/>
      <c r="ARA150" s="11"/>
      <c r="ARB150" s="11"/>
      <c r="ARC150" s="11"/>
      <c r="ARD150" s="11"/>
      <c r="ARE150" s="11"/>
      <c r="ARF150" s="11"/>
      <c r="ARG150" s="11"/>
      <c r="ARH150" s="11"/>
      <c r="ARI150" s="11"/>
      <c r="ARJ150" s="11"/>
      <c r="ARK150" s="11"/>
      <c r="ARL150" s="11"/>
      <c r="ARM150" s="11"/>
      <c r="ARN150" s="11"/>
      <c r="ARO150" s="11"/>
      <c r="ARP150" s="11"/>
      <c r="ARQ150" s="11"/>
      <c r="ARR150" s="11"/>
      <c r="ARS150" s="11"/>
      <c r="ART150" s="11"/>
      <c r="ARU150" s="11"/>
      <c r="ARV150" s="11"/>
      <c r="ARW150" s="11"/>
      <c r="ARX150" s="11"/>
      <c r="ARY150" s="11"/>
      <c r="ARZ150" s="11"/>
      <c r="ASA150" s="11"/>
      <c r="ASB150" s="11"/>
      <c r="ASC150" s="11"/>
      <c r="ASD150" s="11"/>
      <c r="ASE150" s="11"/>
      <c r="ASF150" s="11"/>
      <c r="ASG150" s="11"/>
      <c r="ASH150" s="11"/>
      <c r="ASI150" s="11"/>
      <c r="ASJ150" s="11"/>
      <c r="ASK150" s="11"/>
      <c r="ASL150" s="11"/>
      <c r="ASM150" s="11"/>
      <c r="ASN150" s="11"/>
      <c r="ASO150" s="11"/>
      <c r="ASP150" s="11"/>
      <c r="ASQ150" s="11"/>
      <c r="ASR150" s="11"/>
      <c r="ASS150" s="11"/>
      <c r="AST150" s="11"/>
      <c r="ASU150" s="11"/>
      <c r="ASV150" s="11"/>
      <c r="ASW150" s="11"/>
      <c r="ASX150" s="11"/>
      <c r="ASY150" s="11"/>
      <c r="ASZ150" s="11"/>
      <c r="ATA150" s="11"/>
      <c r="ATB150" s="11"/>
      <c r="ATC150" s="11"/>
      <c r="ATD150" s="11"/>
      <c r="ATE150" s="11"/>
      <c r="ATF150" s="11"/>
      <c r="ATG150" s="11"/>
      <c r="ATH150" s="11"/>
      <c r="ATI150" s="11"/>
      <c r="ATJ150" s="11"/>
      <c r="ATK150" s="11"/>
      <c r="ATL150" s="11"/>
      <c r="ATM150" s="11"/>
      <c r="ATN150" s="11"/>
      <c r="ATO150" s="11"/>
      <c r="ATP150" s="11"/>
      <c r="ATQ150" s="11"/>
      <c r="ATR150" s="11"/>
      <c r="ATS150" s="11"/>
      <c r="ATT150" s="11"/>
      <c r="ATU150" s="11"/>
      <c r="ATV150" s="11"/>
      <c r="ATW150" s="11"/>
      <c r="ATX150" s="11"/>
      <c r="ATY150" s="11"/>
      <c r="ATZ150" s="11"/>
      <c r="AUA150" s="11"/>
      <c r="AUB150" s="11"/>
      <c r="AUC150" s="11"/>
      <c r="AUD150" s="11"/>
      <c r="AUE150" s="11"/>
      <c r="AUF150" s="11"/>
      <c r="AUG150" s="11"/>
      <c r="AUH150" s="11"/>
      <c r="AUI150" s="11"/>
      <c r="AUJ150" s="11"/>
      <c r="AUK150" s="11"/>
      <c r="AUL150" s="11"/>
      <c r="AUM150" s="11"/>
      <c r="AUN150" s="11"/>
      <c r="AUO150" s="11"/>
      <c r="AUP150" s="11"/>
      <c r="AUQ150" s="11"/>
      <c r="AUR150" s="11"/>
      <c r="AUS150" s="11"/>
      <c r="AUT150" s="11"/>
      <c r="AUU150" s="11"/>
      <c r="AUV150" s="11"/>
      <c r="AUW150" s="11"/>
      <c r="AUX150" s="11"/>
      <c r="AUY150" s="11"/>
      <c r="AUZ150" s="11"/>
      <c r="AVA150" s="11"/>
      <c r="AVB150" s="11"/>
      <c r="AVC150" s="11"/>
      <c r="AVD150" s="11"/>
      <c r="AVE150" s="11"/>
      <c r="AVF150" s="11"/>
      <c r="AVG150" s="11"/>
      <c r="AVH150" s="11"/>
      <c r="AVI150" s="11"/>
      <c r="AVJ150" s="11"/>
      <c r="AVK150" s="11"/>
      <c r="AVL150" s="11"/>
      <c r="AVM150" s="11"/>
      <c r="AVN150" s="11"/>
      <c r="AVO150" s="11"/>
      <c r="AVP150" s="11"/>
      <c r="AVQ150" s="11"/>
      <c r="AVR150" s="11"/>
      <c r="AVS150" s="11"/>
      <c r="AVT150" s="11"/>
      <c r="AVU150" s="11"/>
      <c r="AVV150" s="11"/>
      <c r="AVW150" s="11"/>
      <c r="AVX150" s="11"/>
      <c r="AVY150" s="11"/>
      <c r="AVZ150" s="11"/>
      <c r="AWA150" s="11"/>
      <c r="AWB150" s="11"/>
      <c r="AWC150" s="11"/>
      <c r="AWD150" s="11"/>
      <c r="AWE150" s="11"/>
      <c r="AWF150" s="11"/>
      <c r="AWG150" s="11"/>
      <c r="AWH150" s="11"/>
      <c r="AWI150" s="11"/>
      <c r="AWJ150" s="11"/>
      <c r="AWK150" s="11"/>
      <c r="AWL150" s="11"/>
      <c r="AWM150" s="11"/>
      <c r="AWN150" s="11"/>
      <c r="AWO150" s="11"/>
      <c r="AWP150" s="11"/>
      <c r="AWQ150" s="11"/>
      <c r="AWR150" s="11"/>
      <c r="AWS150" s="11"/>
      <c r="AWT150" s="11"/>
      <c r="AWU150" s="11"/>
      <c r="AWV150" s="11"/>
      <c r="AWW150" s="11"/>
      <c r="AWX150" s="11"/>
      <c r="AWY150" s="11"/>
      <c r="AWZ150" s="11"/>
      <c r="AXA150" s="11"/>
      <c r="AXB150" s="11"/>
      <c r="AXC150" s="11"/>
      <c r="AXD150" s="11"/>
      <c r="AXE150" s="11"/>
      <c r="AXF150" s="11"/>
      <c r="AXG150" s="11"/>
      <c r="AXH150" s="11"/>
      <c r="AXI150" s="11"/>
      <c r="AXJ150" s="11"/>
      <c r="AXK150" s="11"/>
      <c r="AXL150" s="11"/>
      <c r="AXM150" s="11"/>
      <c r="AXN150" s="11"/>
      <c r="AXO150" s="11"/>
      <c r="AXP150" s="11"/>
      <c r="AXQ150" s="11"/>
      <c r="AXR150" s="11"/>
      <c r="AXS150" s="11"/>
      <c r="AXT150" s="11"/>
      <c r="AXU150" s="11"/>
      <c r="AXV150" s="11"/>
      <c r="AXW150" s="11"/>
      <c r="AXX150" s="11"/>
      <c r="AXY150" s="11"/>
      <c r="AXZ150" s="11"/>
      <c r="AYA150" s="11"/>
      <c r="AYB150" s="11"/>
      <c r="AYC150" s="11"/>
      <c r="AYD150" s="11"/>
      <c r="AYE150" s="11"/>
      <c r="AYF150" s="11"/>
      <c r="AYG150" s="11"/>
      <c r="AYH150" s="11"/>
      <c r="AYI150" s="11"/>
      <c r="AYJ150" s="11"/>
      <c r="AYK150" s="11"/>
      <c r="AYL150" s="11"/>
      <c r="AYM150" s="11"/>
      <c r="AYN150" s="11"/>
      <c r="AYO150" s="11"/>
      <c r="AYP150" s="11"/>
      <c r="AYQ150" s="11"/>
      <c r="AYR150" s="11"/>
      <c r="AYS150" s="11"/>
      <c r="AYT150" s="11"/>
      <c r="AYU150" s="11"/>
      <c r="AYV150" s="11"/>
      <c r="AYW150" s="11"/>
      <c r="AYX150" s="11"/>
      <c r="AYY150" s="11"/>
      <c r="AYZ150" s="11"/>
      <c r="AZA150" s="11"/>
      <c r="AZB150" s="11"/>
      <c r="AZC150" s="11"/>
      <c r="AZD150" s="11"/>
      <c r="AZE150" s="11"/>
      <c r="AZF150" s="11"/>
      <c r="AZG150" s="11"/>
      <c r="AZH150" s="11"/>
      <c r="AZI150" s="11"/>
      <c r="AZJ150" s="11"/>
      <c r="AZK150" s="11"/>
      <c r="AZL150" s="11"/>
      <c r="AZM150" s="11"/>
      <c r="AZN150" s="11"/>
      <c r="AZO150" s="11"/>
      <c r="AZP150" s="11"/>
      <c r="AZQ150" s="11"/>
      <c r="AZR150" s="11"/>
      <c r="AZS150" s="11"/>
      <c r="AZT150" s="11"/>
      <c r="AZU150" s="11"/>
      <c r="AZV150" s="11"/>
      <c r="AZW150" s="11"/>
      <c r="AZX150" s="11"/>
      <c r="AZY150" s="11"/>
      <c r="AZZ150" s="11"/>
      <c r="BAA150" s="11"/>
      <c r="BAB150" s="11"/>
      <c r="BAC150" s="11"/>
      <c r="BAD150" s="11"/>
      <c r="BAE150" s="11"/>
      <c r="BAF150" s="11"/>
      <c r="BAG150" s="11"/>
      <c r="BAH150" s="11"/>
      <c r="BAI150" s="11"/>
      <c r="BAJ150" s="11"/>
      <c r="BAK150" s="11"/>
      <c r="BAL150" s="11"/>
      <c r="BAM150" s="11"/>
      <c r="BAN150" s="11"/>
      <c r="BAO150" s="11"/>
      <c r="BAP150" s="11"/>
      <c r="BAQ150" s="11"/>
      <c r="BAR150" s="11"/>
      <c r="BAS150" s="11"/>
      <c r="BAT150" s="11"/>
      <c r="BAU150" s="11"/>
      <c r="BAV150" s="11"/>
      <c r="BAW150" s="11"/>
      <c r="BAX150" s="11"/>
      <c r="BAY150" s="11"/>
      <c r="BAZ150" s="11"/>
      <c r="BBA150" s="11"/>
      <c r="BBB150" s="11"/>
      <c r="BBC150" s="11"/>
      <c r="BBD150" s="11"/>
      <c r="BBE150" s="11"/>
      <c r="BBF150" s="11"/>
      <c r="BBG150" s="11"/>
      <c r="BBH150" s="11"/>
      <c r="BBI150" s="11"/>
      <c r="BBJ150" s="11"/>
      <c r="BBK150" s="11"/>
      <c r="BBL150" s="11"/>
      <c r="BBM150" s="11"/>
      <c r="BBN150" s="11"/>
      <c r="BBO150" s="11"/>
      <c r="BBP150" s="11"/>
      <c r="BBQ150" s="11"/>
      <c r="BBR150" s="11"/>
      <c r="BBS150" s="11"/>
      <c r="BBT150" s="11"/>
      <c r="BBU150" s="11"/>
      <c r="BBV150" s="11"/>
      <c r="BBW150" s="11"/>
      <c r="BBX150" s="11"/>
      <c r="BBY150" s="11"/>
      <c r="BBZ150" s="11"/>
      <c r="BCA150" s="11"/>
      <c r="BCB150" s="11"/>
      <c r="BCC150" s="11"/>
      <c r="BCD150" s="11"/>
      <c r="BCE150" s="11"/>
      <c r="BCF150" s="11"/>
      <c r="BCG150" s="11"/>
      <c r="BCH150" s="11"/>
      <c r="BCI150" s="11"/>
      <c r="BCJ150" s="11"/>
      <c r="BCK150" s="11"/>
      <c r="BCL150" s="11"/>
      <c r="BCM150" s="11"/>
      <c r="BCN150" s="11"/>
      <c r="BCO150" s="11"/>
      <c r="BCP150" s="11"/>
      <c r="BCQ150" s="11"/>
      <c r="BCR150" s="11"/>
      <c r="BCS150" s="11"/>
      <c r="BCT150" s="11"/>
      <c r="BCU150" s="11"/>
      <c r="BCV150" s="11"/>
      <c r="BCW150" s="11"/>
      <c r="BCX150" s="11"/>
      <c r="BCY150" s="11"/>
      <c r="BCZ150" s="11"/>
      <c r="BDA150" s="11"/>
      <c r="BDB150" s="11"/>
      <c r="BDC150" s="11"/>
      <c r="BDD150" s="11"/>
      <c r="BDE150" s="11"/>
      <c r="BDF150" s="11"/>
      <c r="BDG150" s="11"/>
      <c r="BDH150" s="11"/>
      <c r="BDI150" s="11"/>
      <c r="BDJ150" s="11"/>
      <c r="BDK150" s="11"/>
      <c r="BDL150" s="11"/>
      <c r="BDM150" s="11"/>
      <c r="BDN150" s="11"/>
      <c r="BDO150" s="11"/>
      <c r="BDP150" s="11"/>
      <c r="BDQ150" s="11"/>
      <c r="BDR150" s="11"/>
      <c r="BDS150" s="11"/>
      <c r="BDT150" s="11"/>
      <c r="BDU150" s="11"/>
      <c r="BDV150" s="11"/>
      <c r="BDW150" s="11"/>
      <c r="BDX150" s="11"/>
      <c r="BDY150" s="11"/>
      <c r="BDZ150" s="11"/>
      <c r="BEA150" s="11"/>
      <c r="BEB150" s="11"/>
      <c r="BEC150" s="11"/>
      <c r="BED150" s="11"/>
      <c r="BEE150" s="11"/>
      <c r="BEF150" s="11"/>
      <c r="BEG150" s="11"/>
      <c r="BEH150" s="11"/>
      <c r="BEI150" s="11"/>
      <c r="BEJ150" s="11"/>
      <c r="BEK150" s="11"/>
      <c r="BEL150" s="11"/>
      <c r="BEM150" s="11"/>
      <c r="BEN150" s="11"/>
      <c r="BEO150" s="11"/>
      <c r="BEP150" s="11"/>
      <c r="BEQ150" s="11"/>
      <c r="BER150" s="11"/>
      <c r="BES150" s="11"/>
      <c r="BET150" s="11"/>
      <c r="BEU150" s="11"/>
      <c r="BEV150" s="11"/>
      <c r="BEW150" s="11"/>
      <c r="BEX150" s="11"/>
      <c r="BEY150" s="11"/>
      <c r="BEZ150" s="11"/>
      <c r="BFA150" s="11"/>
      <c r="BFB150" s="11"/>
      <c r="BFC150" s="11"/>
      <c r="BFD150" s="11"/>
      <c r="BFE150" s="11"/>
      <c r="BFF150" s="11"/>
      <c r="BFG150" s="11"/>
      <c r="BFH150" s="11"/>
      <c r="BFI150" s="11"/>
      <c r="BFJ150" s="11"/>
      <c r="BFK150" s="11"/>
      <c r="BFL150" s="11"/>
      <c r="BFM150" s="11"/>
      <c r="BFN150" s="11"/>
      <c r="BFO150" s="11"/>
      <c r="BFP150" s="11"/>
      <c r="BFQ150" s="11"/>
      <c r="BFR150" s="11"/>
      <c r="BFS150" s="11"/>
      <c r="BFT150" s="11"/>
      <c r="BFU150" s="11"/>
      <c r="BFV150" s="11"/>
      <c r="BFW150" s="11"/>
      <c r="BFX150" s="11"/>
      <c r="BFY150" s="11"/>
      <c r="BFZ150" s="11"/>
      <c r="BGA150" s="11"/>
      <c r="BGB150" s="11"/>
      <c r="BGC150" s="11"/>
      <c r="BGD150" s="11"/>
      <c r="BGE150" s="11"/>
      <c r="BGF150" s="11"/>
      <c r="BGG150" s="11"/>
      <c r="BGH150" s="11"/>
      <c r="BGI150" s="11"/>
      <c r="BGJ150" s="11"/>
      <c r="BGK150" s="11"/>
      <c r="BGL150" s="11"/>
      <c r="BGM150" s="11"/>
      <c r="BGN150" s="11"/>
      <c r="BGO150" s="11"/>
      <c r="BGP150" s="11"/>
      <c r="BGQ150" s="11"/>
      <c r="BGR150" s="11"/>
      <c r="BGS150" s="11"/>
      <c r="BGT150" s="11"/>
      <c r="BGU150" s="11"/>
      <c r="BGV150" s="11"/>
      <c r="BGW150" s="11"/>
      <c r="BGX150" s="11"/>
      <c r="BGY150" s="11"/>
      <c r="BGZ150" s="11"/>
      <c r="BHA150" s="11"/>
      <c r="BHB150" s="11"/>
      <c r="BHC150" s="11"/>
      <c r="BHD150" s="11"/>
      <c r="BHE150" s="11"/>
      <c r="BHF150" s="11"/>
      <c r="BHG150" s="11"/>
      <c r="BHH150" s="11"/>
      <c r="BHI150" s="11"/>
      <c r="BHJ150" s="11"/>
      <c r="BHK150" s="11"/>
      <c r="BHL150" s="11"/>
      <c r="BHM150" s="11"/>
      <c r="BHN150" s="11"/>
      <c r="BHO150" s="11"/>
      <c r="BHP150" s="11"/>
      <c r="BHQ150" s="11"/>
      <c r="BHR150" s="11"/>
      <c r="BHS150" s="11"/>
      <c r="BHT150" s="11"/>
      <c r="BHU150" s="11"/>
      <c r="BHV150" s="11"/>
      <c r="BHW150" s="11"/>
      <c r="BHX150" s="11"/>
      <c r="BHY150" s="11"/>
      <c r="BHZ150" s="11"/>
      <c r="BIA150" s="11"/>
      <c r="BIB150" s="11"/>
      <c r="BIC150" s="11"/>
      <c r="BID150" s="11"/>
      <c r="BIE150" s="11"/>
      <c r="BIF150" s="11"/>
      <c r="BIG150" s="11"/>
      <c r="BIH150" s="11"/>
      <c r="BII150" s="11"/>
      <c r="BIJ150" s="11"/>
      <c r="BIK150" s="11"/>
      <c r="BIL150" s="11"/>
      <c r="BIM150" s="11"/>
      <c r="BIN150" s="11"/>
      <c r="BIO150" s="11"/>
      <c r="BIP150" s="11"/>
      <c r="BIQ150" s="11"/>
      <c r="BIR150" s="11"/>
      <c r="BIS150" s="11"/>
      <c r="BIT150" s="11"/>
      <c r="BIU150" s="11"/>
      <c r="BIV150" s="11"/>
      <c r="BIW150" s="11"/>
      <c r="BIX150" s="11"/>
      <c r="BIY150" s="11"/>
      <c r="BIZ150" s="11"/>
      <c r="BJA150" s="11"/>
      <c r="BJB150" s="11"/>
      <c r="BJC150" s="11"/>
      <c r="BJD150" s="11"/>
      <c r="BJE150" s="11"/>
      <c r="BJF150" s="11"/>
      <c r="BJG150" s="11"/>
      <c r="BJH150" s="11"/>
      <c r="BJI150" s="11"/>
      <c r="BJJ150" s="11"/>
      <c r="BJK150" s="11"/>
      <c r="BJL150" s="11"/>
      <c r="BJM150" s="11"/>
      <c r="BJN150" s="11"/>
      <c r="BJO150" s="11"/>
      <c r="BJP150" s="11"/>
      <c r="BJQ150" s="11"/>
      <c r="BJR150" s="11"/>
      <c r="BJS150" s="11"/>
      <c r="BJT150" s="11"/>
      <c r="BJU150" s="11"/>
      <c r="BJV150" s="11"/>
      <c r="BJW150" s="11"/>
      <c r="BJX150" s="11"/>
      <c r="BJY150" s="11"/>
      <c r="BJZ150" s="11"/>
      <c r="BKA150" s="11"/>
      <c r="BKB150" s="11"/>
      <c r="BKC150" s="11"/>
      <c r="BKD150" s="11"/>
      <c r="BKE150" s="11"/>
      <c r="BKF150" s="11"/>
      <c r="BKG150" s="11"/>
      <c r="BKH150" s="11"/>
      <c r="BKI150" s="11"/>
      <c r="BKJ150" s="11"/>
      <c r="BKK150" s="11"/>
      <c r="BKL150" s="11"/>
      <c r="BKM150" s="11"/>
      <c r="BKN150" s="11"/>
      <c r="BKO150" s="11"/>
      <c r="BKP150" s="11"/>
      <c r="BKQ150" s="11"/>
      <c r="BKR150" s="11"/>
      <c r="BKS150" s="11"/>
      <c r="BKT150" s="11"/>
      <c r="BKU150" s="11"/>
      <c r="BKV150" s="11"/>
      <c r="BKW150" s="11"/>
      <c r="BKX150" s="11"/>
      <c r="BKY150" s="11"/>
      <c r="BKZ150" s="11"/>
      <c r="BLA150" s="11"/>
      <c r="BLB150" s="11"/>
      <c r="BLC150" s="11"/>
      <c r="BLD150" s="11"/>
      <c r="BLE150" s="11"/>
      <c r="BLF150" s="11"/>
      <c r="BLG150" s="11"/>
      <c r="BLH150" s="11"/>
      <c r="BLI150" s="11"/>
      <c r="BLJ150" s="11"/>
      <c r="BLK150" s="11"/>
      <c r="BLL150" s="11"/>
      <c r="BLM150" s="11"/>
      <c r="BLN150" s="11"/>
      <c r="BLO150" s="11"/>
      <c r="BLP150" s="11"/>
      <c r="BLQ150" s="11"/>
      <c r="BLR150" s="11"/>
      <c r="BLS150" s="11"/>
      <c r="BLT150" s="11"/>
      <c r="BLU150" s="11"/>
      <c r="BLV150" s="11"/>
      <c r="BLW150" s="11"/>
      <c r="BLX150" s="11"/>
      <c r="BLY150" s="11"/>
      <c r="BLZ150" s="11"/>
      <c r="BMA150" s="11"/>
      <c r="BMB150" s="11"/>
      <c r="BMC150" s="11"/>
      <c r="BMD150" s="11"/>
      <c r="BME150" s="11"/>
      <c r="BMF150" s="11"/>
      <c r="BMG150" s="11"/>
      <c r="BMH150" s="11"/>
      <c r="BMI150" s="11"/>
      <c r="BMJ150" s="11"/>
      <c r="BMK150" s="11"/>
      <c r="BML150" s="11"/>
      <c r="BMM150" s="11"/>
      <c r="BMN150" s="11"/>
      <c r="BMO150" s="11"/>
      <c r="BMP150" s="11"/>
      <c r="BMQ150" s="11"/>
      <c r="BMR150" s="11"/>
      <c r="BMS150" s="11"/>
      <c r="BMT150" s="11"/>
      <c r="BMU150" s="11"/>
      <c r="BMV150" s="11"/>
      <c r="BMW150" s="11"/>
      <c r="BMX150" s="11"/>
      <c r="BMY150" s="11"/>
      <c r="BMZ150" s="11"/>
      <c r="BNA150" s="11"/>
      <c r="BNB150" s="11"/>
      <c r="BNC150" s="11"/>
      <c r="BND150" s="11"/>
      <c r="BNE150" s="11"/>
      <c r="BNF150" s="11"/>
      <c r="BNG150" s="11"/>
      <c r="BNH150" s="11"/>
      <c r="BNI150" s="11"/>
      <c r="BNJ150" s="11"/>
      <c r="BNK150" s="11"/>
      <c r="BNL150" s="11"/>
      <c r="BNM150" s="11"/>
      <c r="BNN150" s="11"/>
      <c r="BNO150" s="11"/>
      <c r="BNP150" s="11"/>
      <c r="BNQ150" s="11"/>
      <c r="BNR150" s="11"/>
      <c r="BNS150" s="11"/>
      <c r="BNT150" s="11"/>
      <c r="BNU150" s="11"/>
      <c r="BNV150" s="11"/>
      <c r="BNW150" s="11"/>
      <c r="BNX150" s="11"/>
      <c r="BNY150" s="11"/>
      <c r="BNZ150" s="11"/>
      <c r="BOA150" s="11"/>
      <c r="BOB150" s="11"/>
      <c r="BOC150" s="11"/>
      <c r="BOD150" s="11"/>
      <c r="BOE150" s="11"/>
      <c r="BOF150" s="11"/>
      <c r="BOG150" s="11"/>
      <c r="BOH150" s="11"/>
      <c r="BOI150" s="11"/>
      <c r="BOJ150" s="11"/>
      <c r="BOK150" s="11"/>
      <c r="BOL150" s="11"/>
      <c r="BOM150" s="11"/>
      <c r="BON150" s="11"/>
      <c r="BOO150" s="11"/>
      <c r="BOP150" s="11"/>
      <c r="BOQ150" s="11"/>
      <c r="BOR150" s="11"/>
      <c r="BOS150" s="11"/>
      <c r="BOT150" s="11"/>
      <c r="BOU150" s="11"/>
      <c r="BOV150" s="11"/>
      <c r="BOW150" s="11"/>
      <c r="BOX150" s="11"/>
      <c r="BOY150" s="11"/>
      <c r="BOZ150" s="11"/>
      <c r="BPA150" s="11"/>
      <c r="BPB150" s="11"/>
      <c r="BPC150" s="11"/>
      <c r="BPD150" s="11"/>
      <c r="BPE150" s="11"/>
      <c r="BPF150" s="11"/>
      <c r="BPG150" s="11"/>
      <c r="BPH150" s="11"/>
      <c r="BPI150" s="11"/>
      <c r="BPJ150" s="11"/>
      <c r="BPK150" s="11"/>
      <c r="BPL150" s="11"/>
      <c r="BPM150" s="11"/>
      <c r="BPN150" s="11"/>
      <c r="BPO150" s="11"/>
      <c r="BPP150" s="11"/>
      <c r="BPQ150" s="11"/>
      <c r="BPR150" s="11"/>
      <c r="BPS150" s="11"/>
      <c r="BPT150" s="11"/>
      <c r="BPU150" s="11"/>
      <c r="BPV150" s="11"/>
      <c r="BPW150" s="11"/>
      <c r="BPX150" s="11"/>
      <c r="BPY150" s="11"/>
      <c r="BPZ150" s="11"/>
      <c r="BQA150" s="11"/>
      <c r="BQB150" s="11"/>
      <c r="BQC150" s="11"/>
      <c r="BQD150" s="11"/>
      <c r="BQE150" s="11"/>
      <c r="BQF150" s="11"/>
      <c r="BQG150" s="11"/>
      <c r="BQH150" s="11"/>
      <c r="BQI150" s="11"/>
      <c r="BQJ150" s="11"/>
      <c r="BQK150" s="11"/>
      <c r="BQL150" s="11"/>
      <c r="BQM150" s="11"/>
      <c r="BQN150" s="11"/>
      <c r="BQO150" s="11"/>
      <c r="BQP150" s="11"/>
      <c r="BQQ150" s="11"/>
      <c r="BQR150" s="11"/>
      <c r="BQS150" s="11"/>
      <c r="BQT150" s="11"/>
      <c r="BQU150" s="11"/>
      <c r="BQV150" s="11"/>
      <c r="BQW150" s="11"/>
      <c r="BQX150" s="11"/>
      <c r="BQY150" s="11"/>
      <c r="BQZ150" s="11"/>
      <c r="BRA150" s="11"/>
      <c r="BRB150" s="11"/>
      <c r="BRC150" s="11"/>
      <c r="BRD150" s="11"/>
      <c r="BRE150" s="11"/>
      <c r="BRF150" s="11"/>
      <c r="BRG150" s="11"/>
      <c r="BRH150" s="11"/>
      <c r="BRI150" s="11"/>
      <c r="BRJ150" s="11"/>
      <c r="BRK150" s="11"/>
      <c r="BRL150" s="11"/>
      <c r="BRM150" s="11"/>
      <c r="BRN150" s="11"/>
      <c r="BRO150" s="11"/>
      <c r="BRP150" s="11"/>
      <c r="BRQ150" s="11"/>
      <c r="BRR150" s="11"/>
      <c r="BRS150" s="11"/>
      <c r="BRT150" s="11"/>
      <c r="BRU150" s="11"/>
      <c r="BRV150" s="11"/>
      <c r="BRW150" s="11"/>
      <c r="BRX150" s="11"/>
      <c r="BRY150" s="11"/>
      <c r="BRZ150" s="11"/>
      <c r="BSA150" s="11"/>
      <c r="BSB150" s="11"/>
      <c r="BSC150" s="11"/>
      <c r="BSD150" s="11"/>
      <c r="BSE150" s="11"/>
      <c r="BSF150" s="11"/>
      <c r="BSG150" s="11"/>
      <c r="BSH150" s="11"/>
      <c r="BSI150" s="11"/>
      <c r="BSJ150" s="11"/>
      <c r="BSK150" s="11"/>
      <c r="BSL150" s="11"/>
      <c r="BSM150" s="11"/>
      <c r="BSN150" s="11"/>
      <c r="BSO150" s="11"/>
      <c r="BSP150" s="11"/>
      <c r="BSQ150" s="11"/>
      <c r="BSR150" s="11"/>
      <c r="BSS150" s="11"/>
      <c r="BST150" s="11"/>
      <c r="BSU150" s="11"/>
      <c r="BSV150" s="11"/>
      <c r="BSW150" s="11"/>
      <c r="BSX150" s="11"/>
      <c r="BSY150" s="11"/>
      <c r="BSZ150" s="11"/>
      <c r="BTA150" s="11"/>
      <c r="BTB150" s="11"/>
      <c r="BTC150" s="11"/>
      <c r="BTD150" s="11"/>
      <c r="BTE150" s="11"/>
      <c r="BTF150" s="11"/>
      <c r="BTG150" s="11"/>
      <c r="BTH150" s="11"/>
      <c r="BTI150" s="11"/>
      <c r="BTJ150" s="11"/>
      <c r="BTK150" s="11"/>
      <c r="BTL150" s="11"/>
      <c r="BTM150" s="11"/>
      <c r="BTN150" s="11"/>
      <c r="BTO150" s="11"/>
      <c r="BTP150" s="11"/>
      <c r="BTQ150" s="11"/>
      <c r="BTR150" s="11"/>
      <c r="BTS150" s="11"/>
      <c r="BTT150" s="11"/>
      <c r="BTU150" s="11"/>
      <c r="BTV150" s="11"/>
      <c r="BTW150" s="11"/>
      <c r="BTX150" s="11"/>
      <c r="BTY150" s="11"/>
      <c r="BTZ150" s="11"/>
      <c r="BUA150" s="11"/>
      <c r="BUB150" s="11"/>
      <c r="BUC150" s="11"/>
      <c r="BUD150" s="11"/>
      <c r="BUE150" s="11"/>
      <c r="BUF150" s="11"/>
      <c r="BUG150" s="11"/>
      <c r="BUH150" s="11"/>
      <c r="BUI150" s="11"/>
      <c r="BUJ150" s="11"/>
      <c r="BUK150" s="11"/>
      <c r="BUL150" s="11"/>
      <c r="BUM150" s="11"/>
      <c r="BUN150" s="11"/>
      <c r="BUO150" s="11"/>
      <c r="BUP150" s="11"/>
      <c r="BUQ150" s="11"/>
      <c r="BUR150" s="11"/>
      <c r="BUS150" s="11"/>
      <c r="BUT150" s="11"/>
      <c r="BUU150" s="11"/>
      <c r="BUV150" s="11"/>
      <c r="BUW150" s="11"/>
      <c r="BUX150" s="11"/>
      <c r="BUY150" s="11"/>
      <c r="BUZ150" s="11"/>
      <c r="BVA150" s="11"/>
      <c r="BVB150" s="11"/>
      <c r="BVC150" s="11"/>
      <c r="BVD150" s="11"/>
      <c r="BVE150" s="11"/>
      <c r="BVF150" s="11"/>
      <c r="BVG150" s="11"/>
      <c r="BVH150" s="11"/>
      <c r="BVI150" s="11"/>
      <c r="BVJ150" s="11"/>
      <c r="BVK150" s="11"/>
      <c r="BVL150" s="11"/>
      <c r="BVM150" s="11"/>
      <c r="BVN150" s="11"/>
      <c r="BVO150" s="11"/>
      <c r="BVP150" s="11"/>
      <c r="BVQ150" s="11"/>
      <c r="BVR150" s="11"/>
      <c r="BVS150" s="11"/>
      <c r="BVT150" s="11"/>
      <c r="BVU150" s="11"/>
      <c r="BVV150" s="11"/>
      <c r="BVW150" s="11"/>
      <c r="BVX150" s="11"/>
      <c r="BVY150" s="11"/>
      <c r="BVZ150" s="11"/>
      <c r="BWA150" s="11"/>
      <c r="BWB150" s="11"/>
      <c r="BWC150" s="11"/>
      <c r="BWD150" s="11"/>
      <c r="BWE150" s="11"/>
      <c r="BWF150" s="11"/>
      <c r="BWG150" s="11"/>
      <c r="BWH150" s="11"/>
      <c r="BWI150" s="11"/>
      <c r="BWJ150" s="11"/>
      <c r="BWK150" s="11"/>
      <c r="BWL150" s="11"/>
      <c r="BWM150" s="11"/>
      <c r="BWN150" s="11"/>
      <c r="BWO150" s="11"/>
      <c r="BWP150" s="11"/>
      <c r="BWQ150" s="11"/>
      <c r="BWR150" s="11"/>
      <c r="BWS150" s="11"/>
      <c r="BWT150" s="11"/>
      <c r="BWU150" s="11"/>
      <c r="BWV150" s="11"/>
      <c r="BWW150" s="11"/>
      <c r="BWX150" s="11"/>
      <c r="BWY150" s="11"/>
      <c r="BWZ150" s="11"/>
      <c r="BXA150" s="11"/>
      <c r="BXB150" s="11"/>
      <c r="BXC150" s="11"/>
      <c r="BXD150" s="11"/>
      <c r="BXE150" s="11"/>
      <c r="BXF150" s="11"/>
      <c r="BXG150" s="11"/>
      <c r="BXH150" s="11"/>
      <c r="BXI150" s="11"/>
      <c r="BXJ150" s="11"/>
      <c r="BXK150" s="11"/>
      <c r="BXL150" s="11"/>
      <c r="BXM150" s="11"/>
      <c r="BXN150" s="11"/>
      <c r="BXO150" s="11"/>
      <c r="BXP150" s="11"/>
      <c r="BXQ150" s="11"/>
      <c r="BXR150" s="11"/>
      <c r="BXS150" s="11"/>
      <c r="BXT150" s="11"/>
      <c r="BXU150" s="11"/>
      <c r="BXV150" s="11"/>
      <c r="BXW150" s="11"/>
      <c r="BXX150" s="11"/>
      <c r="BXY150" s="11"/>
      <c r="BXZ150" s="11"/>
      <c r="BYA150" s="11"/>
      <c r="BYB150" s="11"/>
      <c r="BYC150" s="11"/>
      <c r="BYD150" s="11"/>
      <c r="BYE150" s="11"/>
      <c r="BYF150" s="11"/>
      <c r="BYG150" s="11"/>
      <c r="BYH150" s="11"/>
      <c r="BYI150" s="11"/>
      <c r="BYJ150" s="11"/>
      <c r="BYK150" s="11"/>
      <c r="BYL150" s="11"/>
      <c r="BYM150" s="11"/>
      <c r="BYN150" s="11"/>
      <c r="BYO150" s="11"/>
      <c r="BYP150" s="11"/>
      <c r="BYQ150" s="11"/>
      <c r="BYR150" s="11"/>
      <c r="BYS150" s="11"/>
      <c r="BYT150" s="11"/>
      <c r="BYU150" s="11"/>
      <c r="BYV150" s="11"/>
      <c r="BYW150" s="11"/>
      <c r="BYX150" s="11"/>
      <c r="BYY150" s="11"/>
      <c r="BYZ150" s="11"/>
      <c r="BZA150" s="11"/>
      <c r="BZB150" s="11"/>
      <c r="BZC150" s="11"/>
      <c r="BZD150" s="11"/>
      <c r="BZE150" s="11"/>
      <c r="BZF150" s="11"/>
      <c r="BZG150" s="11"/>
      <c r="BZH150" s="11"/>
      <c r="BZI150" s="11"/>
      <c r="BZJ150" s="11"/>
    </row>
    <row r="151" spans="1:2038" s="10" customFormat="1" ht="16.5" customHeight="1" thickBot="1">
      <c r="A151" s="310" t="s">
        <v>786</v>
      </c>
      <c r="B151" s="167"/>
      <c r="C151" s="167"/>
      <c r="D151" s="167"/>
      <c r="E151" s="287"/>
      <c r="F151" s="299"/>
      <c r="G151" s="299"/>
      <c r="H151" s="127"/>
      <c r="I151" s="127"/>
      <c r="J151" s="56">
        <v>275</v>
      </c>
      <c r="K151" s="124">
        <v>0.96</v>
      </c>
      <c r="L151" s="33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  <c r="AMM151" s="11"/>
      <c r="AMN151" s="11"/>
      <c r="AMO151" s="11"/>
      <c r="AMP151" s="11"/>
      <c r="AMQ151" s="11"/>
      <c r="AMR151" s="11"/>
      <c r="AMS151" s="11"/>
      <c r="AMT151" s="11"/>
      <c r="AMU151" s="11"/>
      <c r="AMV151" s="11"/>
      <c r="AMW151" s="11"/>
      <c r="AMX151" s="11"/>
      <c r="AMY151" s="11"/>
      <c r="AMZ151" s="11"/>
      <c r="ANA151" s="11"/>
      <c r="ANB151" s="11"/>
      <c r="ANC151" s="11"/>
      <c r="AND151" s="11"/>
      <c r="ANE151" s="11"/>
      <c r="ANF151" s="11"/>
      <c r="ANG151" s="11"/>
      <c r="ANH151" s="11"/>
      <c r="ANI151" s="11"/>
      <c r="ANJ151" s="11"/>
      <c r="ANK151" s="11"/>
      <c r="ANL151" s="11"/>
      <c r="ANM151" s="11"/>
      <c r="ANN151" s="11"/>
      <c r="ANO151" s="11"/>
      <c r="ANP151" s="11"/>
      <c r="ANQ151" s="11"/>
      <c r="ANR151" s="11"/>
      <c r="ANS151" s="11"/>
      <c r="ANT151" s="11"/>
      <c r="ANU151" s="11"/>
      <c r="ANV151" s="11"/>
      <c r="ANW151" s="11"/>
      <c r="ANX151" s="11"/>
      <c r="ANY151" s="11"/>
      <c r="ANZ151" s="11"/>
      <c r="AOA151" s="11"/>
      <c r="AOB151" s="11"/>
      <c r="AOC151" s="11"/>
      <c r="AOD151" s="11"/>
      <c r="AOE151" s="11"/>
      <c r="AOF151" s="11"/>
      <c r="AOG151" s="11"/>
      <c r="AOH151" s="11"/>
      <c r="AOI151" s="11"/>
      <c r="AOJ151" s="11"/>
      <c r="AOK151" s="11"/>
      <c r="AOL151" s="11"/>
      <c r="AOM151" s="11"/>
      <c r="AON151" s="11"/>
      <c r="AOO151" s="11"/>
      <c r="AOP151" s="11"/>
      <c r="AOQ151" s="11"/>
      <c r="AOR151" s="11"/>
      <c r="AOS151" s="11"/>
      <c r="AOT151" s="11"/>
      <c r="AOU151" s="11"/>
      <c r="AOV151" s="11"/>
      <c r="AOW151" s="11"/>
      <c r="AOX151" s="11"/>
      <c r="AOY151" s="11"/>
      <c r="AOZ151" s="11"/>
      <c r="APA151" s="11"/>
      <c r="APB151" s="11"/>
      <c r="APC151" s="11"/>
      <c r="APD151" s="11"/>
      <c r="APE151" s="11"/>
      <c r="APF151" s="11"/>
      <c r="APG151" s="11"/>
      <c r="APH151" s="11"/>
      <c r="API151" s="11"/>
      <c r="APJ151" s="11"/>
      <c r="APK151" s="11"/>
      <c r="APL151" s="11"/>
      <c r="APM151" s="11"/>
      <c r="APN151" s="11"/>
      <c r="APO151" s="11"/>
      <c r="APP151" s="11"/>
      <c r="APQ151" s="11"/>
      <c r="APR151" s="11"/>
      <c r="APS151" s="11"/>
      <c r="APT151" s="11"/>
      <c r="APU151" s="11"/>
      <c r="APV151" s="11"/>
      <c r="APW151" s="11"/>
      <c r="APX151" s="11"/>
      <c r="APY151" s="11"/>
      <c r="APZ151" s="11"/>
      <c r="AQA151" s="11"/>
      <c r="AQB151" s="11"/>
      <c r="AQC151" s="11"/>
      <c r="AQD151" s="11"/>
      <c r="AQE151" s="11"/>
      <c r="AQF151" s="11"/>
      <c r="AQG151" s="11"/>
      <c r="AQH151" s="11"/>
      <c r="AQI151" s="11"/>
      <c r="AQJ151" s="11"/>
      <c r="AQK151" s="11"/>
      <c r="AQL151" s="11"/>
      <c r="AQM151" s="11"/>
      <c r="AQN151" s="11"/>
      <c r="AQO151" s="11"/>
      <c r="AQP151" s="11"/>
      <c r="AQQ151" s="11"/>
      <c r="AQR151" s="11"/>
      <c r="AQS151" s="11"/>
      <c r="AQT151" s="11"/>
      <c r="AQU151" s="11"/>
      <c r="AQV151" s="11"/>
      <c r="AQW151" s="11"/>
      <c r="AQX151" s="11"/>
      <c r="AQY151" s="11"/>
      <c r="AQZ151" s="11"/>
      <c r="ARA151" s="11"/>
      <c r="ARB151" s="11"/>
      <c r="ARC151" s="11"/>
      <c r="ARD151" s="11"/>
      <c r="ARE151" s="11"/>
      <c r="ARF151" s="11"/>
      <c r="ARG151" s="11"/>
      <c r="ARH151" s="11"/>
      <c r="ARI151" s="11"/>
      <c r="ARJ151" s="11"/>
      <c r="ARK151" s="11"/>
      <c r="ARL151" s="11"/>
      <c r="ARM151" s="11"/>
      <c r="ARN151" s="11"/>
      <c r="ARO151" s="11"/>
      <c r="ARP151" s="11"/>
      <c r="ARQ151" s="11"/>
      <c r="ARR151" s="11"/>
      <c r="ARS151" s="11"/>
      <c r="ART151" s="11"/>
      <c r="ARU151" s="11"/>
      <c r="ARV151" s="11"/>
      <c r="ARW151" s="11"/>
      <c r="ARX151" s="11"/>
      <c r="ARY151" s="11"/>
      <c r="ARZ151" s="11"/>
      <c r="ASA151" s="11"/>
      <c r="ASB151" s="11"/>
      <c r="ASC151" s="11"/>
      <c r="ASD151" s="11"/>
      <c r="ASE151" s="11"/>
      <c r="ASF151" s="11"/>
      <c r="ASG151" s="11"/>
      <c r="ASH151" s="11"/>
      <c r="ASI151" s="11"/>
      <c r="ASJ151" s="11"/>
      <c r="ASK151" s="11"/>
      <c r="ASL151" s="11"/>
      <c r="ASM151" s="11"/>
      <c r="ASN151" s="11"/>
      <c r="ASO151" s="11"/>
      <c r="ASP151" s="11"/>
      <c r="ASQ151" s="11"/>
      <c r="ASR151" s="11"/>
      <c r="ASS151" s="11"/>
      <c r="AST151" s="11"/>
      <c r="ASU151" s="11"/>
      <c r="ASV151" s="11"/>
      <c r="ASW151" s="11"/>
      <c r="ASX151" s="11"/>
      <c r="ASY151" s="11"/>
      <c r="ASZ151" s="11"/>
      <c r="ATA151" s="11"/>
      <c r="ATB151" s="11"/>
      <c r="ATC151" s="11"/>
      <c r="ATD151" s="11"/>
      <c r="ATE151" s="11"/>
      <c r="ATF151" s="11"/>
      <c r="ATG151" s="11"/>
      <c r="ATH151" s="11"/>
      <c r="ATI151" s="11"/>
      <c r="ATJ151" s="11"/>
      <c r="ATK151" s="11"/>
      <c r="ATL151" s="11"/>
      <c r="ATM151" s="11"/>
      <c r="ATN151" s="11"/>
      <c r="ATO151" s="11"/>
      <c r="ATP151" s="11"/>
      <c r="ATQ151" s="11"/>
      <c r="ATR151" s="11"/>
      <c r="ATS151" s="11"/>
      <c r="ATT151" s="11"/>
      <c r="ATU151" s="11"/>
      <c r="ATV151" s="11"/>
      <c r="ATW151" s="11"/>
      <c r="ATX151" s="11"/>
      <c r="ATY151" s="11"/>
      <c r="ATZ151" s="11"/>
      <c r="AUA151" s="11"/>
      <c r="AUB151" s="11"/>
      <c r="AUC151" s="11"/>
      <c r="AUD151" s="11"/>
      <c r="AUE151" s="11"/>
      <c r="AUF151" s="11"/>
      <c r="AUG151" s="11"/>
      <c r="AUH151" s="11"/>
      <c r="AUI151" s="11"/>
      <c r="AUJ151" s="11"/>
      <c r="AUK151" s="11"/>
      <c r="AUL151" s="11"/>
      <c r="AUM151" s="11"/>
      <c r="AUN151" s="11"/>
      <c r="AUO151" s="11"/>
      <c r="AUP151" s="11"/>
      <c r="AUQ151" s="11"/>
      <c r="AUR151" s="11"/>
      <c r="AUS151" s="11"/>
      <c r="AUT151" s="11"/>
      <c r="AUU151" s="11"/>
      <c r="AUV151" s="11"/>
      <c r="AUW151" s="11"/>
      <c r="AUX151" s="11"/>
      <c r="AUY151" s="11"/>
      <c r="AUZ151" s="11"/>
      <c r="AVA151" s="11"/>
      <c r="AVB151" s="11"/>
      <c r="AVC151" s="11"/>
      <c r="AVD151" s="11"/>
      <c r="AVE151" s="11"/>
      <c r="AVF151" s="11"/>
      <c r="AVG151" s="11"/>
      <c r="AVH151" s="11"/>
      <c r="AVI151" s="11"/>
      <c r="AVJ151" s="11"/>
      <c r="AVK151" s="11"/>
      <c r="AVL151" s="11"/>
      <c r="AVM151" s="11"/>
      <c r="AVN151" s="11"/>
      <c r="AVO151" s="11"/>
      <c r="AVP151" s="11"/>
      <c r="AVQ151" s="11"/>
      <c r="AVR151" s="11"/>
      <c r="AVS151" s="11"/>
      <c r="AVT151" s="11"/>
      <c r="AVU151" s="11"/>
      <c r="AVV151" s="11"/>
      <c r="AVW151" s="11"/>
      <c r="AVX151" s="11"/>
      <c r="AVY151" s="11"/>
      <c r="AVZ151" s="11"/>
      <c r="AWA151" s="11"/>
      <c r="AWB151" s="11"/>
      <c r="AWC151" s="11"/>
      <c r="AWD151" s="11"/>
      <c r="AWE151" s="11"/>
      <c r="AWF151" s="11"/>
      <c r="AWG151" s="11"/>
      <c r="AWH151" s="11"/>
      <c r="AWI151" s="11"/>
      <c r="AWJ151" s="11"/>
      <c r="AWK151" s="11"/>
      <c r="AWL151" s="11"/>
      <c r="AWM151" s="11"/>
      <c r="AWN151" s="11"/>
      <c r="AWO151" s="11"/>
      <c r="AWP151" s="11"/>
      <c r="AWQ151" s="11"/>
      <c r="AWR151" s="11"/>
      <c r="AWS151" s="11"/>
      <c r="AWT151" s="11"/>
      <c r="AWU151" s="11"/>
      <c r="AWV151" s="11"/>
      <c r="AWW151" s="11"/>
      <c r="AWX151" s="11"/>
      <c r="AWY151" s="11"/>
      <c r="AWZ151" s="11"/>
      <c r="AXA151" s="11"/>
      <c r="AXB151" s="11"/>
      <c r="AXC151" s="11"/>
      <c r="AXD151" s="11"/>
      <c r="AXE151" s="11"/>
      <c r="AXF151" s="11"/>
      <c r="AXG151" s="11"/>
      <c r="AXH151" s="11"/>
      <c r="AXI151" s="11"/>
      <c r="AXJ151" s="11"/>
      <c r="AXK151" s="11"/>
      <c r="AXL151" s="11"/>
      <c r="AXM151" s="11"/>
      <c r="AXN151" s="11"/>
      <c r="AXO151" s="11"/>
      <c r="AXP151" s="11"/>
      <c r="AXQ151" s="11"/>
      <c r="AXR151" s="11"/>
      <c r="AXS151" s="11"/>
      <c r="AXT151" s="11"/>
      <c r="AXU151" s="11"/>
      <c r="AXV151" s="11"/>
      <c r="AXW151" s="11"/>
      <c r="AXX151" s="11"/>
      <c r="AXY151" s="11"/>
      <c r="AXZ151" s="11"/>
      <c r="AYA151" s="11"/>
      <c r="AYB151" s="11"/>
      <c r="AYC151" s="11"/>
      <c r="AYD151" s="11"/>
      <c r="AYE151" s="11"/>
      <c r="AYF151" s="11"/>
      <c r="AYG151" s="11"/>
      <c r="AYH151" s="11"/>
      <c r="AYI151" s="11"/>
      <c r="AYJ151" s="11"/>
      <c r="AYK151" s="11"/>
      <c r="AYL151" s="11"/>
      <c r="AYM151" s="11"/>
      <c r="AYN151" s="11"/>
      <c r="AYO151" s="11"/>
      <c r="AYP151" s="11"/>
      <c r="AYQ151" s="11"/>
      <c r="AYR151" s="11"/>
      <c r="AYS151" s="11"/>
      <c r="AYT151" s="11"/>
      <c r="AYU151" s="11"/>
      <c r="AYV151" s="11"/>
      <c r="AYW151" s="11"/>
      <c r="AYX151" s="11"/>
      <c r="AYY151" s="11"/>
      <c r="AYZ151" s="11"/>
      <c r="AZA151" s="11"/>
      <c r="AZB151" s="11"/>
      <c r="AZC151" s="11"/>
      <c r="AZD151" s="11"/>
      <c r="AZE151" s="11"/>
      <c r="AZF151" s="11"/>
      <c r="AZG151" s="11"/>
      <c r="AZH151" s="11"/>
      <c r="AZI151" s="11"/>
      <c r="AZJ151" s="11"/>
      <c r="AZK151" s="11"/>
      <c r="AZL151" s="11"/>
      <c r="AZM151" s="11"/>
      <c r="AZN151" s="11"/>
      <c r="AZO151" s="11"/>
      <c r="AZP151" s="11"/>
      <c r="AZQ151" s="11"/>
      <c r="AZR151" s="11"/>
      <c r="AZS151" s="11"/>
      <c r="AZT151" s="11"/>
      <c r="AZU151" s="11"/>
      <c r="AZV151" s="11"/>
      <c r="AZW151" s="11"/>
      <c r="AZX151" s="11"/>
      <c r="AZY151" s="11"/>
      <c r="AZZ151" s="11"/>
      <c r="BAA151" s="11"/>
      <c r="BAB151" s="11"/>
      <c r="BAC151" s="11"/>
      <c r="BAD151" s="11"/>
      <c r="BAE151" s="11"/>
      <c r="BAF151" s="11"/>
      <c r="BAG151" s="11"/>
      <c r="BAH151" s="11"/>
      <c r="BAI151" s="11"/>
      <c r="BAJ151" s="11"/>
      <c r="BAK151" s="11"/>
      <c r="BAL151" s="11"/>
      <c r="BAM151" s="11"/>
      <c r="BAN151" s="11"/>
      <c r="BAO151" s="11"/>
      <c r="BAP151" s="11"/>
      <c r="BAQ151" s="11"/>
      <c r="BAR151" s="11"/>
      <c r="BAS151" s="11"/>
      <c r="BAT151" s="11"/>
      <c r="BAU151" s="11"/>
      <c r="BAV151" s="11"/>
      <c r="BAW151" s="11"/>
      <c r="BAX151" s="11"/>
      <c r="BAY151" s="11"/>
      <c r="BAZ151" s="11"/>
      <c r="BBA151" s="11"/>
      <c r="BBB151" s="11"/>
      <c r="BBC151" s="11"/>
      <c r="BBD151" s="11"/>
      <c r="BBE151" s="11"/>
      <c r="BBF151" s="11"/>
      <c r="BBG151" s="11"/>
      <c r="BBH151" s="11"/>
      <c r="BBI151" s="11"/>
      <c r="BBJ151" s="11"/>
      <c r="BBK151" s="11"/>
      <c r="BBL151" s="11"/>
      <c r="BBM151" s="11"/>
      <c r="BBN151" s="11"/>
      <c r="BBO151" s="11"/>
      <c r="BBP151" s="11"/>
      <c r="BBQ151" s="11"/>
      <c r="BBR151" s="11"/>
      <c r="BBS151" s="11"/>
      <c r="BBT151" s="11"/>
      <c r="BBU151" s="11"/>
      <c r="BBV151" s="11"/>
      <c r="BBW151" s="11"/>
      <c r="BBX151" s="11"/>
      <c r="BBY151" s="11"/>
      <c r="BBZ151" s="11"/>
      <c r="BCA151" s="11"/>
      <c r="BCB151" s="11"/>
      <c r="BCC151" s="11"/>
      <c r="BCD151" s="11"/>
      <c r="BCE151" s="11"/>
      <c r="BCF151" s="11"/>
      <c r="BCG151" s="11"/>
      <c r="BCH151" s="11"/>
      <c r="BCI151" s="11"/>
      <c r="BCJ151" s="11"/>
      <c r="BCK151" s="11"/>
      <c r="BCL151" s="11"/>
      <c r="BCM151" s="11"/>
      <c r="BCN151" s="11"/>
      <c r="BCO151" s="11"/>
      <c r="BCP151" s="11"/>
      <c r="BCQ151" s="11"/>
      <c r="BCR151" s="11"/>
      <c r="BCS151" s="11"/>
      <c r="BCT151" s="11"/>
      <c r="BCU151" s="11"/>
      <c r="BCV151" s="11"/>
      <c r="BCW151" s="11"/>
      <c r="BCX151" s="11"/>
      <c r="BCY151" s="11"/>
      <c r="BCZ151" s="11"/>
      <c r="BDA151" s="11"/>
      <c r="BDB151" s="11"/>
      <c r="BDC151" s="11"/>
      <c r="BDD151" s="11"/>
      <c r="BDE151" s="11"/>
      <c r="BDF151" s="11"/>
      <c r="BDG151" s="11"/>
      <c r="BDH151" s="11"/>
      <c r="BDI151" s="11"/>
      <c r="BDJ151" s="11"/>
      <c r="BDK151" s="11"/>
      <c r="BDL151" s="11"/>
      <c r="BDM151" s="11"/>
      <c r="BDN151" s="11"/>
      <c r="BDO151" s="11"/>
      <c r="BDP151" s="11"/>
      <c r="BDQ151" s="11"/>
      <c r="BDR151" s="11"/>
      <c r="BDS151" s="11"/>
      <c r="BDT151" s="11"/>
      <c r="BDU151" s="11"/>
      <c r="BDV151" s="11"/>
      <c r="BDW151" s="11"/>
      <c r="BDX151" s="11"/>
      <c r="BDY151" s="11"/>
      <c r="BDZ151" s="11"/>
      <c r="BEA151" s="11"/>
      <c r="BEB151" s="11"/>
      <c r="BEC151" s="11"/>
      <c r="BED151" s="11"/>
      <c r="BEE151" s="11"/>
      <c r="BEF151" s="11"/>
      <c r="BEG151" s="11"/>
      <c r="BEH151" s="11"/>
      <c r="BEI151" s="11"/>
      <c r="BEJ151" s="11"/>
      <c r="BEK151" s="11"/>
      <c r="BEL151" s="11"/>
      <c r="BEM151" s="11"/>
      <c r="BEN151" s="11"/>
      <c r="BEO151" s="11"/>
      <c r="BEP151" s="11"/>
      <c r="BEQ151" s="11"/>
      <c r="BER151" s="11"/>
      <c r="BES151" s="11"/>
      <c r="BET151" s="11"/>
      <c r="BEU151" s="11"/>
      <c r="BEV151" s="11"/>
      <c r="BEW151" s="11"/>
      <c r="BEX151" s="11"/>
      <c r="BEY151" s="11"/>
      <c r="BEZ151" s="11"/>
      <c r="BFA151" s="11"/>
      <c r="BFB151" s="11"/>
      <c r="BFC151" s="11"/>
      <c r="BFD151" s="11"/>
      <c r="BFE151" s="11"/>
      <c r="BFF151" s="11"/>
      <c r="BFG151" s="11"/>
      <c r="BFH151" s="11"/>
      <c r="BFI151" s="11"/>
      <c r="BFJ151" s="11"/>
      <c r="BFK151" s="11"/>
      <c r="BFL151" s="11"/>
      <c r="BFM151" s="11"/>
      <c r="BFN151" s="11"/>
      <c r="BFO151" s="11"/>
      <c r="BFP151" s="11"/>
      <c r="BFQ151" s="11"/>
      <c r="BFR151" s="11"/>
      <c r="BFS151" s="11"/>
      <c r="BFT151" s="11"/>
      <c r="BFU151" s="11"/>
      <c r="BFV151" s="11"/>
      <c r="BFW151" s="11"/>
      <c r="BFX151" s="11"/>
      <c r="BFY151" s="11"/>
      <c r="BFZ151" s="11"/>
      <c r="BGA151" s="11"/>
      <c r="BGB151" s="11"/>
      <c r="BGC151" s="11"/>
      <c r="BGD151" s="11"/>
      <c r="BGE151" s="11"/>
      <c r="BGF151" s="11"/>
      <c r="BGG151" s="11"/>
      <c r="BGH151" s="11"/>
      <c r="BGI151" s="11"/>
      <c r="BGJ151" s="11"/>
      <c r="BGK151" s="11"/>
      <c r="BGL151" s="11"/>
      <c r="BGM151" s="11"/>
      <c r="BGN151" s="11"/>
      <c r="BGO151" s="11"/>
      <c r="BGP151" s="11"/>
      <c r="BGQ151" s="11"/>
      <c r="BGR151" s="11"/>
      <c r="BGS151" s="11"/>
      <c r="BGT151" s="11"/>
      <c r="BGU151" s="11"/>
      <c r="BGV151" s="11"/>
      <c r="BGW151" s="11"/>
      <c r="BGX151" s="11"/>
      <c r="BGY151" s="11"/>
      <c r="BGZ151" s="11"/>
      <c r="BHA151" s="11"/>
      <c r="BHB151" s="11"/>
      <c r="BHC151" s="11"/>
      <c r="BHD151" s="11"/>
      <c r="BHE151" s="11"/>
      <c r="BHF151" s="11"/>
      <c r="BHG151" s="11"/>
      <c r="BHH151" s="11"/>
      <c r="BHI151" s="11"/>
      <c r="BHJ151" s="11"/>
      <c r="BHK151" s="11"/>
      <c r="BHL151" s="11"/>
      <c r="BHM151" s="11"/>
      <c r="BHN151" s="11"/>
      <c r="BHO151" s="11"/>
      <c r="BHP151" s="11"/>
      <c r="BHQ151" s="11"/>
      <c r="BHR151" s="11"/>
      <c r="BHS151" s="11"/>
      <c r="BHT151" s="11"/>
      <c r="BHU151" s="11"/>
      <c r="BHV151" s="11"/>
      <c r="BHW151" s="11"/>
      <c r="BHX151" s="11"/>
      <c r="BHY151" s="11"/>
      <c r="BHZ151" s="11"/>
      <c r="BIA151" s="11"/>
      <c r="BIB151" s="11"/>
      <c r="BIC151" s="11"/>
      <c r="BID151" s="11"/>
      <c r="BIE151" s="11"/>
      <c r="BIF151" s="11"/>
      <c r="BIG151" s="11"/>
      <c r="BIH151" s="11"/>
      <c r="BII151" s="11"/>
      <c r="BIJ151" s="11"/>
      <c r="BIK151" s="11"/>
      <c r="BIL151" s="11"/>
      <c r="BIM151" s="11"/>
      <c r="BIN151" s="11"/>
      <c r="BIO151" s="11"/>
      <c r="BIP151" s="11"/>
      <c r="BIQ151" s="11"/>
      <c r="BIR151" s="11"/>
      <c r="BIS151" s="11"/>
      <c r="BIT151" s="11"/>
      <c r="BIU151" s="11"/>
      <c r="BIV151" s="11"/>
      <c r="BIW151" s="11"/>
      <c r="BIX151" s="11"/>
      <c r="BIY151" s="11"/>
      <c r="BIZ151" s="11"/>
      <c r="BJA151" s="11"/>
      <c r="BJB151" s="11"/>
      <c r="BJC151" s="11"/>
      <c r="BJD151" s="11"/>
      <c r="BJE151" s="11"/>
      <c r="BJF151" s="11"/>
      <c r="BJG151" s="11"/>
      <c r="BJH151" s="11"/>
      <c r="BJI151" s="11"/>
      <c r="BJJ151" s="11"/>
      <c r="BJK151" s="11"/>
      <c r="BJL151" s="11"/>
      <c r="BJM151" s="11"/>
      <c r="BJN151" s="11"/>
      <c r="BJO151" s="11"/>
      <c r="BJP151" s="11"/>
      <c r="BJQ151" s="11"/>
      <c r="BJR151" s="11"/>
      <c r="BJS151" s="11"/>
      <c r="BJT151" s="11"/>
      <c r="BJU151" s="11"/>
      <c r="BJV151" s="11"/>
      <c r="BJW151" s="11"/>
      <c r="BJX151" s="11"/>
      <c r="BJY151" s="11"/>
      <c r="BJZ151" s="11"/>
      <c r="BKA151" s="11"/>
      <c r="BKB151" s="11"/>
      <c r="BKC151" s="11"/>
      <c r="BKD151" s="11"/>
      <c r="BKE151" s="11"/>
      <c r="BKF151" s="11"/>
      <c r="BKG151" s="11"/>
      <c r="BKH151" s="11"/>
      <c r="BKI151" s="11"/>
      <c r="BKJ151" s="11"/>
      <c r="BKK151" s="11"/>
      <c r="BKL151" s="11"/>
      <c r="BKM151" s="11"/>
      <c r="BKN151" s="11"/>
      <c r="BKO151" s="11"/>
      <c r="BKP151" s="11"/>
      <c r="BKQ151" s="11"/>
      <c r="BKR151" s="11"/>
      <c r="BKS151" s="11"/>
      <c r="BKT151" s="11"/>
      <c r="BKU151" s="11"/>
      <c r="BKV151" s="11"/>
      <c r="BKW151" s="11"/>
      <c r="BKX151" s="11"/>
      <c r="BKY151" s="11"/>
      <c r="BKZ151" s="11"/>
      <c r="BLA151" s="11"/>
      <c r="BLB151" s="11"/>
      <c r="BLC151" s="11"/>
      <c r="BLD151" s="11"/>
      <c r="BLE151" s="11"/>
      <c r="BLF151" s="11"/>
      <c r="BLG151" s="11"/>
      <c r="BLH151" s="11"/>
      <c r="BLI151" s="11"/>
      <c r="BLJ151" s="11"/>
      <c r="BLK151" s="11"/>
      <c r="BLL151" s="11"/>
      <c r="BLM151" s="11"/>
      <c r="BLN151" s="11"/>
      <c r="BLO151" s="11"/>
      <c r="BLP151" s="11"/>
      <c r="BLQ151" s="11"/>
      <c r="BLR151" s="11"/>
      <c r="BLS151" s="11"/>
      <c r="BLT151" s="11"/>
      <c r="BLU151" s="11"/>
      <c r="BLV151" s="11"/>
      <c r="BLW151" s="11"/>
      <c r="BLX151" s="11"/>
      <c r="BLY151" s="11"/>
      <c r="BLZ151" s="11"/>
      <c r="BMA151" s="11"/>
      <c r="BMB151" s="11"/>
      <c r="BMC151" s="11"/>
      <c r="BMD151" s="11"/>
      <c r="BME151" s="11"/>
      <c r="BMF151" s="11"/>
      <c r="BMG151" s="11"/>
      <c r="BMH151" s="11"/>
      <c r="BMI151" s="11"/>
      <c r="BMJ151" s="11"/>
      <c r="BMK151" s="11"/>
      <c r="BML151" s="11"/>
      <c r="BMM151" s="11"/>
      <c r="BMN151" s="11"/>
      <c r="BMO151" s="11"/>
      <c r="BMP151" s="11"/>
      <c r="BMQ151" s="11"/>
      <c r="BMR151" s="11"/>
      <c r="BMS151" s="11"/>
      <c r="BMT151" s="11"/>
      <c r="BMU151" s="11"/>
      <c r="BMV151" s="11"/>
      <c r="BMW151" s="11"/>
      <c r="BMX151" s="11"/>
      <c r="BMY151" s="11"/>
      <c r="BMZ151" s="11"/>
      <c r="BNA151" s="11"/>
      <c r="BNB151" s="11"/>
      <c r="BNC151" s="11"/>
      <c r="BND151" s="11"/>
      <c r="BNE151" s="11"/>
      <c r="BNF151" s="11"/>
      <c r="BNG151" s="11"/>
      <c r="BNH151" s="11"/>
      <c r="BNI151" s="11"/>
      <c r="BNJ151" s="11"/>
      <c r="BNK151" s="11"/>
      <c r="BNL151" s="11"/>
      <c r="BNM151" s="11"/>
      <c r="BNN151" s="11"/>
      <c r="BNO151" s="11"/>
      <c r="BNP151" s="11"/>
      <c r="BNQ151" s="11"/>
      <c r="BNR151" s="11"/>
      <c r="BNS151" s="11"/>
      <c r="BNT151" s="11"/>
      <c r="BNU151" s="11"/>
      <c r="BNV151" s="11"/>
      <c r="BNW151" s="11"/>
      <c r="BNX151" s="11"/>
      <c r="BNY151" s="11"/>
      <c r="BNZ151" s="11"/>
      <c r="BOA151" s="11"/>
      <c r="BOB151" s="11"/>
      <c r="BOC151" s="11"/>
      <c r="BOD151" s="11"/>
      <c r="BOE151" s="11"/>
      <c r="BOF151" s="11"/>
      <c r="BOG151" s="11"/>
      <c r="BOH151" s="11"/>
      <c r="BOI151" s="11"/>
      <c r="BOJ151" s="11"/>
      <c r="BOK151" s="11"/>
      <c r="BOL151" s="11"/>
      <c r="BOM151" s="11"/>
      <c r="BON151" s="11"/>
      <c r="BOO151" s="11"/>
      <c r="BOP151" s="11"/>
      <c r="BOQ151" s="11"/>
      <c r="BOR151" s="11"/>
      <c r="BOS151" s="11"/>
      <c r="BOT151" s="11"/>
      <c r="BOU151" s="11"/>
      <c r="BOV151" s="11"/>
      <c r="BOW151" s="11"/>
      <c r="BOX151" s="11"/>
      <c r="BOY151" s="11"/>
      <c r="BOZ151" s="11"/>
      <c r="BPA151" s="11"/>
      <c r="BPB151" s="11"/>
      <c r="BPC151" s="11"/>
      <c r="BPD151" s="11"/>
      <c r="BPE151" s="11"/>
      <c r="BPF151" s="11"/>
      <c r="BPG151" s="11"/>
      <c r="BPH151" s="11"/>
      <c r="BPI151" s="11"/>
      <c r="BPJ151" s="11"/>
      <c r="BPK151" s="11"/>
      <c r="BPL151" s="11"/>
      <c r="BPM151" s="11"/>
      <c r="BPN151" s="11"/>
      <c r="BPO151" s="11"/>
      <c r="BPP151" s="11"/>
      <c r="BPQ151" s="11"/>
      <c r="BPR151" s="11"/>
      <c r="BPS151" s="11"/>
      <c r="BPT151" s="11"/>
      <c r="BPU151" s="11"/>
      <c r="BPV151" s="11"/>
      <c r="BPW151" s="11"/>
      <c r="BPX151" s="11"/>
      <c r="BPY151" s="11"/>
      <c r="BPZ151" s="11"/>
      <c r="BQA151" s="11"/>
      <c r="BQB151" s="11"/>
      <c r="BQC151" s="11"/>
      <c r="BQD151" s="11"/>
      <c r="BQE151" s="11"/>
      <c r="BQF151" s="11"/>
      <c r="BQG151" s="11"/>
      <c r="BQH151" s="11"/>
      <c r="BQI151" s="11"/>
      <c r="BQJ151" s="11"/>
      <c r="BQK151" s="11"/>
      <c r="BQL151" s="11"/>
      <c r="BQM151" s="11"/>
      <c r="BQN151" s="11"/>
      <c r="BQO151" s="11"/>
      <c r="BQP151" s="11"/>
      <c r="BQQ151" s="11"/>
      <c r="BQR151" s="11"/>
      <c r="BQS151" s="11"/>
      <c r="BQT151" s="11"/>
      <c r="BQU151" s="11"/>
      <c r="BQV151" s="11"/>
      <c r="BQW151" s="11"/>
      <c r="BQX151" s="11"/>
      <c r="BQY151" s="11"/>
      <c r="BQZ151" s="11"/>
      <c r="BRA151" s="11"/>
      <c r="BRB151" s="11"/>
      <c r="BRC151" s="11"/>
      <c r="BRD151" s="11"/>
      <c r="BRE151" s="11"/>
      <c r="BRF151" s="11"/>
      <c r="BRG151" s="11"/>
      <c r="BRH151" s="11"/>
      <c r="BRI151" s="11"/>
      <c r="BRJ151" s="11"/>
      <c r="BRK151" s="11"/>
      <c r="BRL151" s="11"/>
      <c r="BRM151" s="11"/>
      <c r="BRN151" s="11"/>
      <c r="BRO151" s="11"/>
      <c r="BRP151" s="11"/>
      <c r="BRQ151" s="11"/>
      <c r="BRR151" s="11"/>
      <c r="BRS151" s="11"/>
      <c r="BRT151" s="11"/>
      <c r="BRU151" s="11"/>
      <c r="BRV151" s="11"/>
      <c r="BRW151" s="11"/>
      <c r="BRX151" s="11"/>
      <c r="BRY151" s="11"/>
      <c r="BRZ151" s="11"/>
      <c r="BSA151" s="11"/>
      <c r="BSB151" s="11"/>
      <c r="BSC151" s="11"/>
      <c r="BSD151" s="11"/>
      <c r="BSE151" s="11"/>
      <c r="BSF151" s="11"/>
      <c r="BSG151" s="11"/>
      <c r="BSH151" s="11"/>
      <c r="BSI151" s="11"/>
      <c r="BSJ151" s="11"/>
      <c r="BSK151" s="11"/>
      <c r="BSL151" s="11"/>
      <c r="BSM151" s="11"/>
      <c r="BSN151" s="11"/>
      <c r="BSO151" s="11"/>
      <c r="BSP151" s="11"/>
      <c r="BSQ151" s="11"/>
      <c r="BSR151" s="11"/>
      <c r="BSS151" s="11"/>
      <c r="BST151" s="11"/>
      <c r="BSU151" s="11"/>
      <c r="BSV151" s="11"/>
      <c r="BSW151" s="11"/>
      <c r="BSX151" s="11"/>
      <c r="BSY151" s="11"/>
      <c r="BSZ151" s="11"/>
      <c r="BTA151" s="11"/>
      <c r="BTB151" s="11"/>
      <c r="BTC151" s="11"/>
      <c r="BTD151" s="11"/>
      <c r="BTE151" s="11"/>
      <c r="BTF151" s="11"/>
      <c r="BTG151" s="11"/>
      <c r="BTH151" s="11"/>
      <c r="BTI151" s="11"/>
      <c r="BTJ151" s="11"/>
      <c r="BTK151" s="11"/>
      <c r="BTL151" s="11"/>
      <c r="BTM151" s="11"/>
      <c r="BTN151" s="11"/>
      <c r="BTO151" s="11"/>
      <c r="BTP151" s="11"/>
      <c r="BTQ151" s="11"/>
      <c r="BTR151" s="11"/>
      <c r="BTS151" s="11"/>
      <c r="BTT151" s="11"/>
      <c r="BTU151" s="11"/>
      <c r="BTV151" s="11"/>
      <c r="BTW151" s="11"/>
      <c r="BTX151" s="11"/>
      <c r="BTY151" s="11"/>
      <c r="BTZ151" s="11"/>
      <c r="BUA151" s="11"/>
      <c r="BUB151" s="11"/>
      <c r="BUC151" s="11"/>
      <c r="BUD151" s="11"/>
      <c r="BUE151" s="11"/>
      <c r="BUF151" s="11"/>
      <c r="BUG151" s="11"/>
      <c r="BUH151" s="11"/>
      <c r="BUI151" s="11"/>
      <c r="BUJ151" s="11"/>
      <c r="BUK151" s="11"/>
      <c r="BUL151" s="11"/>
      <c r="BUM151" s="11"/>
      <c r="BUN151" s="11"/>
      <c r="BUO151" s="11"/>
      <c r="BUP151" s="11"/>
      <c r="BUQ151" s="11"/>
      <c r="BUR151" s="11"/>
      <c r="BUS151" s="11"/>
      <c r="BUT151" s="11"/>
      <c r="BUU151" s="11"/>
      <c r="BUV151" s="11"/>
      <c r="BUW151" s="11"/>
      <c r="BUX151" s="11"/>
      <c r="BUY151" s="11"/>
      <c r="BUZ151" s="11"/>
      <c r="BVA151" s="11"/>
      <c r="BVB151" s="11"/>
      <c r="BVC151" s="11"/>
      <c r="BVD151" s="11"/>
      <c r="BVE151" s="11"/>
      <c r="BVF151" s="11"/>
      <c r="BVG151" s="11"/>
      <c r="BVH151" s="11"/>
      <c r="BVI151" s="11"/>
      <c r="BVJ151" s="11"/>
      <c r="BVK151" s="11"/>
      <c r="BVL151" s="11"/>
      <c r="BVM151" s="11"/>
      <c r="BVN151" s="11"/>
      <c r="BVO151" s="11"/>
      <c r="BVP151" s="11"/>
      <c r="BVQ151" s="11"/>
      <c r="BVR151" s="11"/>
      <c r="BVS151" s="11"/>
      <c r="BVT151" s="11"/>
      <c r="BVU151" s="11"/>
      <c r="BVV151" s="11"/>
      <c r="BVW151" s="11"/>
      <c r="BVX151" s="11"/>
      <c r="BVY151" s="11"/>
      <c r="BVZ151" s="11"/>
      <c r="BWA151" s="11"/>
      <c r="BWB151" s="11"/>
      <c r="BWC151" s="11"/>
      <c r="BWD151" s="11"/>
      <c r="BWE151" s="11"/>
      <c r="BWF151" s="11"/>
      <c r="BWG151" s="11"/>
      <c r="BWH151" s="11"/>
      <c r="BWI151" s="11"/>
      <c r="BWJ151" s="11"/>
      <c r="BWK151" s="11"/>
      <c r="BWL151" s="11"/>
      <c r="BWM151" s="11"/>
      <c r="BWN151" s="11"/>
      <c r="BWO151" s="11"/>
      <c r="BWP151" s="11"/>
      <c r="BWQ151" s="11"/>
      <c r="BWR151" s="11"/>
      <c r="BWS151" s="11"/>
      <c r="BWT151" s="11"/>
      <c r="BWU151" s="11"/>
      <c r="BWV151" s="11"/>
      <c r="BWW151" s="11"/>
      <c r="BWX151" s="11"/>
      <c r="BWY151" s="11"/>
      <c r="BWZ151" s="11"/>
      <c r="BXA151" s="11"/>
      <c r="BXB151" s="11"/>
      <c r="BXC151" s="11"/>
      <c r="BXD151" s="11"/>
      <c r="BXE151" s="11"/>
      <c r="BXF151" s="11"/>
      <c r="BXG151" s="11"/>
      <c r="BXH151" s="11"/>
      <c r="BXI151" s="11"/>
      <c r="BXJ151" s="11"/>
      <c r="BXK151" s="11"/>
      <c r="BXL151" s="11"/>
      <c r="BXM151" s="11"/>
      <c r="BXN151" s="11"/>
      <c r="BXO151" s="11"/>
      <c r="BXP151" s="11"/>
      <c r="BXQ151" s="11"/>
      <c r="BXR151" s="11"/>
      <c r="BXS151" s="11"/>
      <c r="BXT151" s="11"/>
      <c r="BXU151" s="11"/>
      <c r="BXV151" s="11"/>
      <c r="BXW151" s="11"/>
      <c r="BXX151" s="11"/>
      <c r="BXY151" s="11"/>
      <c r="BXZ151" s="11"/>
      <c r="BYA151" s="11"/>
      <c r="BYB151" s="11"/>
      <c r="BYC151" s="11"/>
      <c r="BYD151" s="11"/>
      <c r="BYE151" s="11"/>
      <c r="BYF151" s="11"/>
      <c r="BYG151" s="11"/>
      <c r="BYH151" s="11"/>
      <c r="BYI151" s="11"/>
      <c r="BYJ151" s="11"/>
      <c r="BYK151" s="11"/>
      <c r="BYL151" s="11"/>
      <c r="BYM151" s="11"/>
      <c r="BYN151" s="11"/>
      <c r="BYO151" s="11"/>
      <c r="BYP151" s="11"/>
      <c r="BYQ151" s="11"/>
      <c r="BYR151" s="11"/>
      <c r="BYS151" s="11"/>
      <c r="BYT151" s="11"/>
      <c r="BYU151" s="11"/>
      <c r="BYV151" s="11"/>
      <c r="BYW151" s="11"/>
      <c r="BYX151" s="11"/>
      <c r="BYY151" s="11"/>
      <c r="BYZ151" s="11"/>
      <c r="BZA151" s="11"/>
      <c r="BZB151" s="11"/>
      <c r="BZC151" s="11"/>
      <c r="BZD151" s="11"/>
      <c r="BZE151" s="11"/>
      <c r="BZF151" s="11"/>
      <c r="BZG151" s="11"/>
      <c r="BZH151" s="11"/>
      <c r="BZI151" s="11"/>
      <c r="BZJ151" s="11"/>
    </row>
    <row r="152" spans="1:2038" s="10" customFormat="1" ht="16.5" customHeight="1" thickBot="1">
      <c r="A152" s="311" t="s">
        <v>236</v>
      </c>
      <c r="B152" s="290"/>
      <c r="C152" s="290"/>
      <c r="D152" s="290"/>
      <c r="E152" s="291"/>
      <c r="F152" s="299"/>
      <c r="G152" s="299"/>
      <c r="H152" s="127"/>
      <c r="I152" s="127"/>
      <c r="J152" s="56">
        <v>200</v>
      </c>
      <c r="K152" s="124">
        <v>0.18</v>
      </c>
      <c r="L152" s="33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  <c r="AMM152" s="11"/>
      <c r="AMN152" s="11"/>
      <c r="AMO152" s="11"/>
      <c r="AMP152" s="11"/>
      <c r="AMQ152" s="11"/>
      <c r="AMR152" s="11"/>
      <c r="AMS152" s="11"/>
      <c r="AMT152" s="11"/>
      <c r="AMU152" s="11"/>
      <c r="AMV152" s="11"/>
      <c r="AMW152" s="11"/>
      <c r="AMX152" s="11"/>
      <c r="AMY152" s="11"/>
      <c r="AMZ152" s="11"/>
      <c r="ANA152" s="11"/>
      <c r="ANB152" s="11"/>
      <c r="ANC152" s="11"/>
      <c r="AND152" s="11"/>
      <c r="ANE152" s="11"/>
      <c r="ANF152" s="11"/>
      <c r="ANG152" s="11"/>
      <c r="ANH152" s="11"/>
      <c r="ANI152" s="11"/>
      <c r="ANJ152" s="11"/>
      <c r="ANK152" s="11"/>
      <c r="ANL152" s="11"/>
      <c r="ANM152" s="11"/>
      <c r="ANN152" s="11"/>
      <c r="ANO152" s="11"/>
      <c r="ANP152" s="11"/>
      <c r="ANQ152" s="11"/>
      <c r="ANR152" s="11"/>
      <c r="ANS152" s="11"/>
      <c r="ANT152" s="11"/>
      <c r="ANU152" s="11"/>
      <c r="ANV152" s="11"/>
      <c r="ANW152" s="11"/>
      <c r="ANX152" s="11"/>
      <c r="ANY152" s="11"/>
      <c r="ANZ152" s="11"/>
      <c r="AOA152" s="11"/>
      <c r="AOB152" s="11"/>
      <c r="AOC152" s="11"/>
      <c r="AOD152" s="11"/>
      <c r="AOE152" s="11"/>
      <c r="AOF152" s="11"/>
      <c r="AOG152" s="11"/>
      <c r="AOH152" s="11"/>
      <c r="AOI152" s="11"/>
      <c r="AOJ152" s="11"/>
      <c r="AOK152" s="11"/>
      <c r="AOL152" s="11"/>
      <c r="AOM152" s="11"/>
      <c r="AON152" s="11"/>
      <c r="AOO152" s="11"/>
      <c r="AOP152" s="11"/>
      <c r="AOQ152" s="11"/>
      <c r="AOR152" s="11"/>
      <c r="AOS152" s="11"/>
      <c r="AOT152" s="11"/>
      <c r="AOU152" s="11"/>
      <c r="AOV152" s="11"/>
      <c r="AOW152" s="11"/>
      <c r="AOX152" s="11"/>
      <c r="AOY152" s="11"/>
      <c r="AOZ152" s="11"/>
      <c r="APA152" s="11"/>
      <c r="APB152" s="11"/>
      <c r="APC152" s="11"/>
      <c r="APD152" s="11"/>
      <c r="APE152" s="11"/>
      <c r="APF152" s="11"/>
      <c r="APG152" s="11"/>
      <c r="APH152" s="11"/>
      <c r="API152" s="11"/>
      <c r="APJ152" s="11"/>
      <c r="APK152" s="11"/>
      <c r="APL152" s="11"/>
      <c r="APM152" s="11"/>
      <c r="APN152" s="11"/>
      <c r="APO152" s="11"/>
      <c r="APP152" s="11"/>
      <c r="APQ152" s="11"/>
      <c r="APR152" s="11"/>
      <c r="APS152" s="11"/>
      <c r="APT152" s="11"/>
      <c r="APU152" s="11"/>
      <c r="APV152" s="11"/>
      <c r="APW152" s="11"/>
      <c r="APX152" s="11"/>
      <c r="APY152" s="11"/>
      <c r="APZ152" s="11"/>
      <c r="AQA152" s="11"/>
      <c r="AQB152" s="11"/>
      <c r="AQC152" s="11"/>
      <c r="AQD152" s="11"/>
      <c r="AQE152" s="11"/>
      <c r="AQF152" s="11"/>
      <c r="AQG152" s="11"/>
      <c r="AQH152" s="11"/>
      <c r="AQI152" s="11"/>
      <c r="AQJ152" s="11"/>
      <c r="AQK152" s="11"/>
      <c r="AQL152" s="11"/>
      <c r="AQM152" s="11"/>
      <c r="AQN152" s="11"/>
      <c r="AQO152" s="11"/>
      <c r="AQP152" s="11"/>
      <c r="AQQ152" s="11"/>
      <c r="AQR152" s="11"/>
      <c r="AQS152" s="11"/>
      <c r="AQT152" s="11"/>
      <c r="AQU152" s="11"/>
      <c r="AQV152" s="11"/>
      <c r="AQW152" s="11"/>
      <c r="AQX152" s="11"/>
      <c r="AQY152" s="11"/>
      <c r="AQZ152" s="11"/>
      <c r="ARA152" s="11"/>
      <c r="ARB152" s="11"/>
      <c r="ARC152" s="11"/>
      <c r="ARD152" s="11"/>
      <c r="ARE152" s="11"/>
      <c r="ARF152" s="11"/>
      <c r="ARG152" s="11"/>
      <c r="ARH152" s="11"/>
      <c r="ARI152" s="11"/>
      <c r="ARJ152" s="11"/>
      <c r="ARK152" s="11"/>
      <c r="ARL152" s="11"/>
      <c r="ARM152" s="11"/>
      <c r="ARN152" s="11"/>
      <c r="ARO152" s="11"/>
      <c r="ARP152" s="11"/>
      <c r="ARQ152" s="11"/>
      <c r="ARR152" s="11"/>
      <c r="ARS152" s="11"/>
      <c r="ART152" s="11"/>
      <c r="ARU152" s="11"/>
      <c r="ARV152" s="11"/>
      <c r="ARW152" s="11"/>
      <c r="ARX152" s="11"/>
      <c r="ARY152" s="11"/>
      <c r="ARZ152" s="11"/>
      <c r="ASA152" s="11"/>
      <c r="ASB152" s="11"/>
      <c r="ASC152" s="11"/>
      <c r="ASD152" s="11"/>
      <c r="ASE152" s="11"/>
      <c r="ASF152" s="11"/>
      <c r="ASG152" s="11"/>
      <c r="ASH152" s="11"/>
      <c r="ASI152" s="11"/>
      <c r="ASJ152" s="11"/>
      <c r="ASK152" s="11"/>
      <c r="ASL152" s="11"/>
      <c r="ASM152" s="11"/>
      <c r="ASN152" s="11"/>
      <c r="ASO152" s="11"/>
      <c r="ASP152" s="11"/>
      <c r="ASQ152" s="11"/>
      <c r="ASR152" s="11"/>
      <c r="ASS152" s="11"/>
      <c r="AST152" s="11"/>
      <c r="ASU152" s="11"/>
      <c r="ASV152" s="11"/>
      <c r="ASW152" s="11"/>
      <c r="ASX152" s="11"/>
      <c r="ASY152" s="11"/>
      <c r="ASZ152" s="11"/>
      <c r="ATA152" s="11"/>
      <c r="ATB152" s="11"/>
      <c r="ATC152" s="11"/>
      <c r="ATD152" s="11"/>
      <c r="ATE152" s="11"/>
      <c r="ATF152" s="11"/>
      <c r="ATG152" s="11"/>
      <c r="ATH152" s="11"/>
      <c r="ATI152" s="11"/>
      <c r="ATJ152" s="11"/>
      <c r="ATK152" s="11"/>
      <c r="ATL152" s="11"/>
      <c r="ATM152" s="11"/>
      <c r="ATN152" s="11"/>
      <c r="ATO152" s="11"/>
      <c r="ATP152" s="11"/>
      <c r="ATQ152" s="11"/>
      <c r="ATR152" s="11"/>
      <c r="ATS152" s="11"/>
      <c r="ATT152" s="11"/>
      <c r="ATU152" s="11"/>
      <c r="ATV152" s="11"/>
      <c r="ATW152" s="11"/>
      <c r="ATX152" s="11"/>
      <c r="ATY152" s="11"/>
      <c r="ATZ152" s="11"/>
      <c r="AUA152" s="11"/>
      <c r="AUB152" s="11"/>
      <c r="AUC152" s="11"/>
      <c r="AUD152" s="11"/>
      <c r="AUE152" s="11"/>
      <c r="AUF152" s="11"/>
      <c r="AUG152" s="11"/>
      <c r="AUH152" s="11"/>
      <c r="AUI152" s="11"/>
      <c r="AUJ152" s="11"/>
      <c r="AUK152" s="11"/>
      <c r="AUL152" s="11"/>
      <c r="AUM152" s="11"/>
      <c r="AUN152" s="11"/>
      <c r="AUO152" s="11"/>
      <c r="AUP152" s="11"/>
      <c r="AUQ152" s="11"/>
      <c r="AUR152" s="11"/>
      <c r="AUS152" s="11"/>
      <c r="AUT152" s="11"/>
      <c r="AUU152" s="11"/>
      <c r="AUV152" s="11"/>
      <c r="AUW152" s="11"/>
      <c r="AUX152" s="11"/>
      <c r="AUY152" s="11"/>
      <c r="AUZ152" s="11"/>
      <c r="AVA152" s="11"/>
      <c r="AVB152" s="11"/>
      <c r="AVC152" s="11"/>
      <c r="AVD152" s="11"/>
      <c r="AVE152" s="11"/>
      <c r="AVF152" s="11"/>
      <c r="AVG152" s="11"/>
      <c r="AVH152" s="11"/>
      <c r="AVI152" s="11"/>
      <c r="AVJ152" s="11"/>
      <c r="AVK152" s="11"/>
      <c r="AVL152" s="11"/>
      <c r="AVM152" s="11"/>
      <c r="AVN152" s="11"/>
      <c r="AVO152" s="11"/>
      <c r="AVP152" s="11"/>
      <c r="AVQ152" s="11"/>
      <c r="AVR152" s="11"/>
      <c r="AVS152" s="11"/>
      <c r="AVT152" s="11"/>
      <c r="AVU152" s="11"/>
      <c r="AVV152" s="11"/>
      <c r="AVW152" s="11"/>
      <c r="AVX152" s="11"/>
      <c r="AVY152" s="11"/>
      <c r="AVZ152" s="11"/>
      <c r="AWA152" s="11"/>
      <c r="AWB152" s="11"/>
      <c r="AWC152" s="11"/>
      <c r="AWD152" s="11"/>
      <c r="AWE152" s="11"/>
      <c r="AWF152" s="11"/>
      <c r="AWG152" s="11"/>
      <c r="AWH152" s="11"/>
      <c r="AWI152" s="11"/>
      <c r="AWJ152" s="11"/>
      <c r="AWK152" s="11"/>
      <c r="AWL152" s="11"/>
      <c r="AWM152" s="11"/>
      <c r="AWN152" s="11"/>
      <c r="AWO152" s="11"/>
      <c r="AWP152" s="11"/>
      <c r="AWQ152" s="11"/>
      <c r="AWR152" s="11"/>
      <c r="AWS152" s="11"/>
      <c r="AWT152" s="11"/>
      <c r="AWU152" s="11"/>
      <c r="AWV152" s="11"/>
      <c r="AWW152" s="11"/>
      <c r="AWX152" s="11"/>
      <c r="AWY152" s="11"/>
      <c r="AWZ152" s="11"/>
      <c r="AXA152" s="11"/>
      <c r="AXB152" s="11"/>
      <c r="AXC152" s="11"/>
      <c r="AXD152" s="11"/>
      <c r="AXE152" s="11"/>
      <c r="AXF152" s="11"/>
      <c r="AXG152" s="11"/>
      <c r="AXH152" s="11"/>
      <c r="AXI152" s="11"/>
      <c r="AXJ152" s="11"/>
      <c r="AXK152" s="11"/>
      <c r="AXL152" s="11"/>
      <c r="AXM152" s="11"/>
      <c r="AXN152" s="11"/>
      <c r="AXO152" s="11"/>
      <c r="AXP152" s="11"/>
      <c r="AXQ152" s="11"/>
      <c r="AXR152" s="11"/>
      <c r="AXS152" s="11"/>
      <c r="AXT152" s="11"/>
      <c r="AXU152" s="11"/>
      <c r="AXV152" s="11"/>
      <c r="AXW152" s="11"/>
      <c r="AXX152" s="11"/>
      <c r="AXY152" s="11"/>
      <c r="AXZ152" s="11"/>
      <c r="AYA152" s="11"/>
      <c r="AYB152" s="11"/>
      <c r="AYC152" s="11"/>
      <c r="AYD152" s="11"/>
      <c r="AYE152" s="11"/>
      <c r="AYF152" s="11"/>
      <c r="AYG152" s="11"/>
      <c r="AYH152" s="11"/>
      <c r="AYI152" s="11"/>
      <c r="AYJ152" s="11"/>
      <c r="AYK152" s="11"/>
      <c r="AYL152" s="11"/>
      <c r="AYM152" s="11"/>
      <c r="AYN152" s="11"/>
      <c r="AYO152" s="11"/>
      <c r="AYP152" s="11"/>
      <c r="AYQ152" s="11"/>
      <c r="AYR152" s="11"/>
      <c r="AYS152" s="11"/>
      <c r="AYT152" s="11"/>
      <c r="AYU152" s="11"/>
      <c r="AYV152" s="11"/>
      <c r="AYW152" s="11"/>
      <c r="AYX152" s="11"/>
      <c r="AYY152" s="11"/>
      <c r="AYZ152" s="11"/>
      <c r="AZA152" s="11"/>
      <c r="AZB152" s="11"/>
      <c r="AZC152" s="11"/>
      <c r="AZD152" s="11"/>
      <c r="AZE152" s="11"/>
      <c r="AZF152" s="11"/>
      <c r="AZG152" s="11"/>
      <c r="AZH152" s="11"/>
      <c r="AZI152" s="11"/>
      <c r="AZJ152" s="11"/>
      <c r="AZK152" s="11"/>
      <c r="AZL152" s="11"/>
      <c r="AZM152" s="11"/>
      <c r="AZN152" s="11"/>
      <c r="AZO152" s="11"/>
      <c r="AZP152" s="11"/>
      <c r="AZQ152" s="11"/>
      <c r="AZR152" s="11"/>
      <c r="AZS152" s="11"/>
      <c r="AZT152" s="11"/>
      <c r="AZU152" s="11"/>
      <c r="AZV152" s="11"/>
      <c r="AZW152" s="11"/>
      <c r="AZX152" s="11"/>
      <c r="AZY152" s="11"/>
      <c r="AZZ152" s="11"/>
      <c r="BAA152" s="11"/>
      <c r="BAB152" s="11"/>
      <c r="BAC152" s="11"/>
      <c r="BAD152" s="11"/>
      <c r="BAE152" s="11"/>
      <c r="BAF152" s="11"/>
      <c r="BAG152" s="11"/>
      <c r="BAH152" s="11"/>
      <c r="BAI152" s="11"/>
      <c r="BAJ152" s="11"/>
      <c r="BAK152" s="11"/>
      <c r="BAL152" s="11"/>
      <c r="BAM152" s="11"/>
      <c r="BAN152" s="11"/>
      <c r="BAO152" s="11"/>
      <c r="BAP152" s="11"/>
      <c r="BAQ152" s="11"/>
      <c r="BAR152" s="11"/>
      <c r="BAS152" s="11"/>
      <c r="BAT152" s="11"/>
      <c r="BAU152" s="11"/>
      <c r="BAV152" s="11"/>
      <c r="BAW152" s="11"/>
      <c r="BAX152" s="11"/>
      <c r="BAY152" s="11"/>
      <c r="BAZ152" s="11"/>
      <c r="BBA152" s="11"/>
      <c r="BBB152" s="11"/>
      <c r="BBC152" s="11"/>
      <c r="BBD152" s="11"/>
      <c r="BBE152" s="11"/>
      <c r="BBF152" s="11"/>
      <c r="BBG152" s="11"/>
      <c r="BBH152" s="11"/>
      <c r="BBI152" s="11"/>
      <c r="BBJ152" s="11"/>
      <c r="BBK152" s="11"/>
      <c r="BBL152" s="11"/>
      <c r="BBM152" s="11"/>
      <c r="BBN152" s="11"/>
      <c r="BBO152" s="11"/>
      <c r="BBP152" s="11"/>
      <c r="BBQ152" s="11"/>
      <c r="BBR152" s="11"/>
      <c r="BBS152" s="11"/>
      <c r="BBT152" s="11"/>
      <c r="BBU152" s="11"/>
      <c r="BBV152" s="11"/>
      <c r="BBW152" s="11"/>
      <c r="BBX152" s="11"/>
      <c r="BBY152" s="11"/>
      <c r="BBZ152" s="11"/>
      <c r="BCA152" s="11"/>
      <c r="BCB152" s="11"/>
      <c r="BCC152" s="11"/>
      <c r="BCD152" s="11"/>
      <c r="BCE152" s="11"/>
      <c r="BCF152" s="11"/>
      <c r="BCG152" s="11"/>
      <c r="BCH152" s="11"/>
      <c r="BCI152" s="11"/>
      <c r="BCJ152" s="11"/>
      <c r="BCK152" s="11"/>
      <c r="BCL152" s="11"/>
      <c r="BCM152" s="11"/>
      <c r="BCN152" s="11"/>
      <c r="BCO152" s="11"/>
      <c r="BCP152" s="11"/>
      <c r="BCQ152" s="11"/>
      <c r="BCR152" s="11"/>
      <c r="BCS152" s="11"/>
      <c r="BCT152" s="11"/>
      <c r="BCU152" s="11"/>
      <c r="BCV152" s="11"/>
      <c r="BCW152" s="11"/>
      <c r="BCX152" s="11"/>
      <c r="BCY152" s="11"/>
      <c r="BCZ152" s="11"/>
      <c r="BDA152" s="11"/>
      <c r="BDB152" s="11"/>
      <c r="BDC152" s="11"/>
      <c r="BDD152" s="11"/>
      <c r="BDE152" s="11"/>
      <c r="BDF152" s="11"/>
      <c r="BDG152" s="11"/>
      <c r="BDH152" s="11"/>
      <c r="BDI152" s="11"/>
      <c r="BDJ152" s="11"/>
      <c r="BDK152" s="11"/>
      <c r="BDL152" s="11"/>
      <c r="BDM152" s="11"/>
      <c r="BDN152" s="11"/>
      <c r="BDO152" s="11"/>
      <c r="BDP152" s="11"/>
      <c r="BDQ152" s="11"/>
      <c r="BDR152" s="11"/>
      <c r="BDS152" s="11"/>
      <c r="BDT152" s="11"/>
      <c r="BDU152" s="11"/>
      <c r="BDV152" s="11"/>
      <c r="BDW152" s="11"/>
      <c r="BDX152" s="11"/>
      <c r="BDY152" s="11"/>
      <c r="BDZ152" s="11"/>
      <c r="BEA152" s="11"/>
      <c r="BEB152" s="11"/>
      <c r="BEC152" s="11"/>
      <c r="BED152" s="11"/>
      <c r="BEE152" s="11"/>
      <c r="BEF152" s="11"/>
      <c r="BEG152" s="11"/>
      <c r="BEH152" s="11"/>
      <c r="BEI152" s="11"/>
      <c r="BEJ152" s="11"/>
      <c r="BEK152" s="11"/>
      <c r="BEL152" s="11"/>
      <c r="BEM152" s="11"/>
      <c r="BEN152" s="11"/>
      <c r="BEO152" s="11"/>
      <c r="BEP152" s="11"/>
      <c r="BEQ152" s="11"/>
      <c r="BER152" s="11"/>
      <c r="BES152" s="11"/>
      <c r="BET152" s="11"/>
      <c r="BEU152" s="11"/>
      <c r="BEV152" s="11"/>
      <c r="BEW152" s="11"/>
      <c r="BEX152" s="11"/>
      <c r="BEY152" s="11"/>
      <c r="BEZ152" s="11"/>
      <c r="BFA152" s="11"/>
      <c r="BFB152" s="11"/>
      <c r="BFC152" s="11"/>
      <c r="BFD152" s="11"/>
      <c r="BFE152" s="11"/>
      <c r="BFF152" s="11"/>
      <c r="BFG152" s="11"/>
      <c r="BFH152" s="11"/>
      <c r="BFI152" s="11"/>
      <c r="BFJ152" s="11"/>
      <c r="BFK152" s="11"/>
      <c r="BFL152" s="11"/>
      <c r="BFM152" s="11"/>
      <c r="BFN152" s="11"/>
      <c r="BFO152" s="11"/>
      <c r="BFP152" s="11"/>
      <c r="BFQ152" s="11"/>
      <c r="BFR152" s="11"/>
      <c r="BFS152" s="11"/>
      <c r="BFT152" s="11"/>
      <c r="BFU152" s="11"/>
      <c r="BFV152" s="11"/>
      <c r="BFW152" s="11"/>
      <c r="BFX152" s="11"/>
      <c r="BFY152" s="11"/>
      <c r="BFZ152" s="11"/>
      <c r="BGA152" s="11"/>
      <c r="BGB152" s="11"/>
      <c r="BGC152" s="11"/>
      <c r="BGD152" s="11"/>
      <c r="BGE152" s="11"/>
      <c r="BGF152" s="11"/>
      <c r="BGG152" s="11"/>
      <c r="BGH152" s="11"/>
      <c r="BGI152" s="11"/>
      <c r="BGJ152" s="11"/>
      <c r="BGK152" s="11"/>
      <c r="BGL152" s="11"/>
      <c r="BGM152" s="11"/>
      <c r="BGN152" s="11"/>
      <c r="BGO152" s="11"/>
      <c r="BGP152" s="11"/>
      <c r="BGQ152" s="11"/>
      <c r="BGR152" s="11"/>
      <c r="BGS152" s="11"/>
      <c r="BGT152" s="11"/>
      <c r="BGU152" s="11"/>
      <c r="BGV152" s="11"/>
      <c r="BGW152" s="11"/>
      <c r="BGX152" s="11"/>
      <c r="BGY152" s="11"/>
      <c r="BGZ152" s="11"/>
      <c r="BHA152" s="11"/>
      <c r="BHB152" s="11"/>
      <c r="BHC152" s="11"/>
      <c r="BHD152" s="11"/>
      <c r="BHE152" s="11"/>
      <c r="BHF152" s="11"/>
      <c r="BHG152" s="11"/>
      <c r="BHH152" s="11"/>
      <c r="BHI152" s="11"/>
      <c r="BHJ152" s="11"/>
      <c r="BHK152" s="11"/>
      <c r="BHL152" s="11"/>
      <c r="BHM152" s="11"/>
      <c r="BHN152" s="11"/>
      <c r="BHO152" s="11"/>
      <c r="BHP152" s="11"/>
      <c r="BHQ152" s="11"/>
      <c r="BHR152" s="11"/>
      <c r="BHS152" s="11"/>
      <c r="BHT152" s="11"/>
      <c r="BHU152" s="11"/>
      <c r="BHV152" s="11"/>
      <c r="BHW152" s="11"/>
      <c r="BHX152" s="11"/>
      <c r="BHY152" s="11"/>
      <c r="BHZ152" s="11"/>
      <c r="BIA152" s="11"/>
      <c r="BIB152" s="11"/>
      <c r="BIC152" s="11"/>
      <c r="BID152" s="11"/>
      <c r="BIE152" s="11"/>
      <c r="BIF152" s="11"/>
      <c r="BIG152" s="11"/>
      <c r="BIH152" s="11"/>
      <c r="BII152" s="11"/>
      <c r="BIJ152" s="11"/>
      <c r="BIK152" s="11"/>
      <c r="BIL152" s="11"/>
      <c r="BIM152" s="11"/>
      <c r="BIN152" s="11"/>
      <c r="BIO152" s="11"/>
      <c r="BIP152" s="11"/>
      <c r="BIQ152" s="11"/>
      <c r="BIR152" s="11"/>
      <c r="BIS152" s="11"/>
      <c r="BIT152" s="11"/>
      <c r="BIU152" s="11"/>
      <c r="BIV152" s="11"/>
      <c r="BIW152" s="11"/>
      <c r="BIX152" s="11"/>
      <c r="BIY152" s="11"/>
      <c r="BIZ152" s="11"/>
      <c r="BJA152" s="11"/>
      <c r="BJB152" s="11"/>
      <c r="BJC152" s="11"/>
      <c r="BJD152" s="11"/>
      <c r="BJE152" s="11"/>
      <c r="BJF152" s="11"/>
      <c r="BJG152" s="11"/>
      <c r="BJH152" s="11"/>
      <c r="BJI152" s="11"/>
      <c r="BJJ152" s="11"/>
      <c r="BJK152" s="11"/>
      <c r="BJL152" s="11"/>
      <c r="BJM152" s="11"/>
      <c r="BJN152" s="11"/>
      <c r="BJO152" s="11"/>
      <c r="BJP152" s="11"/>
      <c r="BJQ152" s="11"/>
      <c r="BJR152" s="11"/>
      <c r="BJS152" s="11"/>
      <c r="BJT152" s="11"/>
      <c r="BJU152" s="11"/>
      <c r="BJV152" s="11"/>
      <c r="BJW152" s="11"/>
      <c r="BJX152" s="11"/>
      <c r="BJY152" s="11"/>
      <c r="BJZ152" s="11"/>
      <c r="BKA152" s="11"/>
      <c r="BKB152" s="11"/>
      <c r="BKC152" s="11"/>
      <c r="BKD152" s="11"/>
      <c r="BKE152" s="11"/>
      <c r="BKF152" s="11"/>
      <c r="BKG152" s="11"/>
      <c r="BKH152" s="11"/>
      <c r="BKI152" s="11"/>
      <c r="BKJ152" s="11"/>
      <c r="BKK152" s="11"/>
      <c r="BKL152" s="11"/>
      <c r="BKM152" s="11"/>
      <c r="BKN152" s="11"/>
      <c r="BKO152" s="11"/>
      <c r="BKP152" s="11"/>
      <c r="BKQ152" s="11"/>
      <c r="BKR152" s="11"/>
      <c r="BKS152" s="11"/>
      <c r="BKT152" s="11"/>
      <c r="BKU152" s="11"/>
      <c r="BKV152" s="11"/>
      <c r="BKW152" s="11"/>
      <c r="BKX152" s="11"/>
      <c r="BKY152" s="11"/>
      <c r="BKZ152" s="11"/>
      <c r="BLA152" s="11"/>
      <c r="BLB152" s="11"/>
      <c r="BLC152" s="11"/>
      <c r="BLD152" s="11"/>
      <c r="BLE152" s="11"/>
      <c r="BLF152" s="11"/>
      <c r="BLG152" s="11"/>
      <c r="BLH152" s="11"/>
      <c r="BLI152" s="11"/>
      <c r="BLJ152" s="11"/>
      <c r="BLK152" s="11"/>
      <c r="BLL152" s="11"/>
      <c r="BLM152" s="11"/>
      <c r="BLN152" s="11"/>
      <c r="BLO152" s="11"/>
      <c r="BLP152" s="11"/>
      <c r="BLQ152" s="11"/>
      <c r="BLR152" s="11"/>
      <c r="BLS152" s="11"/>
      <c r="BLT152" s="11"/>
      <c r="BLU152" s="11"/>
      <c r="BLV152" s="11"/>
      <c r="BLW152" s="11"/>
      <c r="BLX152" s="11"/>
      <c r="BLY152" s="11"/>
      <c r="BLZ152" s="11"/>
      <c r="BMA152" s="11"/>
      <c r="BMB152" s="11"/>
      <c r="BMC152" s="11"/>
      <c r="BMD152" s="11"/>
      <c r="BME152" s="11"/>
      <c r="BMF152" s="11"/>
      <c r="BMG152" s="11"/>
      <c r="BMH152" s="11"/>
      <c r="BMI152" s="11"/>
      <c r="BMJ152" s="11"/>
      <c r="BMK152" s="11"/>
      <c r="BML152" s="11"/>
      <c r="BMM152" s="11"/>
      <c r="BMN152" s="11"/>
      <c r="BMO152" s="11"/>
      <c r="BMP152" s="11"/>
      <c r="BMQ152" s="11"/>
      <c r="BMR152" s="11"/>
      <c r="BMS152" s="11"/>
      <c r="BMT152" s="11"/>
      <c r="BMU152" s="11"/>
      <c r="BMV152" s="11"/>
      <c r="BMW152" s="11"/>
      <c r="BMX152" s="11"/>
      <c r="BMY152" s="11"/>
      <c r="BMZ152" s="11"/>
      <c r="BNA152" s="11"/>
      <c r="BNB152" s="11"/>
      <c r="BNC152" s="11"/>
      <c r="BND152" s="11"/>
      <c r="BNE152" s="11"/>
      <c r="BNF152" s="11"/>
      <c r="BNG152" s="11"/>
      <c r="BNH152" s="11"/>
      <c r="BNI152" s="11"/>
      <c r="BNJ152" s="11"/>
      <c r="BNK152" s="11"/>
      <c r="BNL152" s="11"/>
      <c r="BNM152" s="11"/>
      <c r="BNN152" s="11"/>
      <c r="BNO152" s="11"/>
      <c r="BNP152" s="11"/>
      <c r="BNQ152" s="11"/>
      <c r="BNR152" s="11"/>
      <c r="BNS152" s="11"/>
      <c r="BNT152" s="11"/>
      <c r="BNU152" s="11"/>
      <c r="BNV152" s="11"/>
      <c r="BNW152" s="11"/>
      <c r="BNX152" s="11"/>
      <c r="BNY152" s="11"/>
      <c r="BNZ152" s="11"/>
      <c r="BOA152" s="11"/>
      <c r="BOB152" s="11"/>
      <c r="BOC152" s="11"/>
      <c r="BOD152" s="11"/>
      <c r="BOE152" s="11"/>
      <c r="BOF152" s="11"/>
      <c r="BOG152" s="11"/>
      <c r="BOH152" s="11"/>
      <c r="BOI152" s="11"/>
      <c r="BOJ152" s="11"/>
      <c r="BOK152" s="11"/>
      <c r="BOL152" s="11"/>
      <c r="BOM152" s="11"/>
      <c r="BON152" s="11"/>
      <c r="BOO152" s="11"/>
      <c r="BOP152" s="11"/>
      <c r="BOQ152" s="11"/>
      <c r="BOR152" s="11"/>
      <c r="BOS152" s="11"/>
      <c r="BOT152" s="11"/>
      <c r="BOU152" s="11"/>
      <c r="BOV152" s="11"/>
      <c r="BOW152" s="11"/>
      <c r="BOX152" s="11"/>
      <c r="BOY152" s="11"/>
      <c r="BOZ152" s="11"/>
      <c r="BPA152" s="11"/>
      <c r="BPB152" s="11"/>
      <c r="BPC152" s="11"/>
      <c r="BPD152" s="11"/>
      <c r="BPE152" s="11"/>
      <c r="BPF152" s="11"/>
      <c r="BPG152" s="11"/>
      <c r="BPH152" s="11"/>
      <c r="BPI152" s="11"/>
      <c r="BPJ152" s="11"/>
      <c r="BPK152" s="11"/>
      <c r="BPL152" s="11"/>
      <c r="BPM152" s="11"/>
      <c r="BPN152" s="11"/>
      <c r="BPO152" s="11"/>
      <c r="BPP152" s="11"/>
      <c r="BPQ152" s="11"/>
      <c r="BPR152" s="11"/>
      <c r="BPS152" s="11"/>
      <c r="BPT152" s="11"/>
      <c r="BPU152" s="11"/>
      <c r="BPV152" s="11"/>
      <c r="BPW152" s="11"/>
      <c r="BPX152" s="11"/>
      <c r="BPY152" s="11"/>
      <c r="BPZ152" s="11"/>
      <c r="BQA152" s="11"/>
      <c r="BQB152" s="11"/>
      <c r="BQC152" s="11"/>
      <c r="BQD152" s="11"/>
      <c r="BQE152" s="11"/>
      <c r="BQF152" s="11"/>
      <c r="BQG152" s="11"/>
      <c r="BQH152" s="11"/>
      <c r="BQI152" s="11"/>
      <c r="BQJ152" s="11"/>
      <c r="BQK152" s="11"/>
      <c r="BQL152" s="11"/>
      <c r="BQM152" s="11"/>
      <c r="BQN152" s="11"/>
      <c r="BQO152" s="11"/>
      <c r="BQP152" s="11"/>
      <c r="BQQ152" s="11"/>
      <c r="BQR152" s="11"/>
      <c r="BQS152" s="11"/>
      <c r="BQT152" s="11"/>
      <c r="BQU152" s="11"/>
      <c r="BQV152" s="11"/>
      <c r="BQW152" s="11"/>
      <c r="BQX152" s="11"/>
      <c r="BQY152" s="11"/>
      <c r="BQZ152" s="11"/>
      <c r="BRA152" s="11"/>
      <c r="BRB152" s="11"/>
      <c r="BRC152" s="11"/>
      <c r="BRD152" s="11"/>
      <c r="BRE152" s="11"/>
      <c r="BRF152" s="11"/>
      <c r="BRG152" s="11"/>
      <c r="BRH152" s="11"/>
      <c r="BRI152" s="11"/>
      <c r="BRJ152" s="11"/>
      <c r="BRK152" s="11"/>
      <c r="BRL152" s="11"/>
      <c r="BRM152" s="11"/>
      <c r="BRN152" s="11"/>
      <c r="BRO152" s="11"/>
      <c r="BRP152" s="11"/>
      <c r="BRQ152" s="11"/>
      <c r="BRR152" s="11"/>
      <c r="BRS152" s="11"/>
      <c r="BRT152" s="11"/>
      <c r="BRU152" s="11"/>
      <c r="BRV152" s="11"/>
      <c r="BRW152" s="11"/>
      <c r="BRX152" s="11"/>
      <c r="BRY152" s="11"/>
      <c r="BRZ152" s="11"/>
      <c r="BSA152" s="11"/>
      <c r="BSB152" s="11"/>
      <c r="BSC152" s="11"/>
      <c r="BSD152" s="11"/>
      <c r="BSE152" s="11"/>
      <c r="BSF152" s="11"/>
      <c r="BSG152" s="11"/>
      <c r="BSH152" s="11"/>
      <c r="BSI152" s="11"/>
      <c r="BSJ152" s="11"/>
      <c r="BSK152" s="11"/>
      <c r="BSL152" s="11"/>
      <c r="BSM152" s="11"/>
      <c r="BSN152" s="11"/>
      <c r="BSO152" s="11"/>
      <c r="BSP152" s="11"/>
      <c r="BSQ152" s="11"/>
      <c r="BSR152" s="11"/>
      <c r="BSS152" s="11"/>
      <c r="BST152" s="11"/>
      <c r="BSU152" s="11"/>
      <c r="BSV152" s="11"/>
      <c r="BSW152" s="11"/>
      <c r="BSX152" s="11"/>
      <c r="BSY152" s="11"/>
      <c r="BSZ152" s="11"/>
      <c r="BTA152" s="11"/>
      <c r="BTB152" s="11"/>
      <c r="BTC152" s="11"/>
      <c r="BTD152" s="11"/>
      <c r="BTE152" s="11"/>
      <c r="BTF152" s="11"/>
      <c r="BTG152" s="11"/>
      <c r="BTH152" s="11"/>
      <c r="BTI152" s="11"/>
      <c r="BTJ152" s="11"/>
      <c r="BTK152" s="11"/>
      <c r="BTL152" s="11"/>
      <c r="BTM152" s="11"/>
      <c r="BTN152" s="11"/>
      <c r="BTO152" s="11"/>
      <c r="BTP152" s="11"/>
      <c r="BTQ152" s="11"/>
      <c r="BTR152" s="11"/>
      <c r="BTS152" s="11"/>
      <c r="BTT152" s="11"/>
      <c r="BTU152" s="11"/>
      <c r="BTV152" s="11"/>
      <c r="BTW152" s="11"/>
      <c r="BTX152" s="11"/>
      <c r="BTY152" s="11"/>
      <c r="BTZ152" s="11"/>
      <c r="BUA152" s="11"/>
      <c r="BUB152" s="11"/>
      <c r="BUC152" s="11"/>
      <c r="BUD152" s="11"/>
      <c r="BUE152" s="11"/>
      <c r="BUF152" s="11"/>
      <c r="BUG152" s="11"/>
      <c r="BUH152" s="11"/>
      <c r="BUI152" s="11"/>
      <c r="BUJ152" s="11"/>
      <c r="BUK152" s="11"/>
      <c r="BUL152" s="11"/>
      <c r="BUM152" s="11"/>
      <c r="BUN152" s="11"/>
      <c r="BUO152" s="11"/>
      <c r="BUP152" s="11"/>
      <c r="BUQ152" s="11"/>
      <c r="BUR152" s="11"/>
      <c r="BUS152" s="11"/>
      <c r="BUT152" s="11"/>
      <c r="BUU152" s="11"/>
      <c r="BUV152" s="11"/>
      <c r="BUW152" s="11"/>
      <c r="BUX152" s="11"/>
      <c r="BUY152" s="11"/>
      <c r="BUZ152" s="11"/>
      <c r="BVA152" s="11"/>
      <c r="BVB152" s="11"/>
      <c r="BVC152" s="11"/>
      <c r="BVD152" s="11"/>
      <c r="BVE152" s="11"/>
      <c r="BVF152" s="11"/>
      <c r="BVG152" s="11"/>
      <c r="BVH152" s="11"/>
      <c r="BVI152" s="11"/>
      <c r="BVJ152" s="11"/>
      <c r="BVK152" s="11"/>
      <c r="BVL152" s="11"/>
      <c r="BVM152" s="11"/>
      <c r="BVN152" s="11"/>
      <c r="BVO152" s="11"/>
      <c r="BVP152" s="11"/>
      <c r="BVQ152" s="11"/>
      <c r="BVR152" s="11"/>
      <c r="BVS152" s="11"/>
      <c r="BVT152" s="11"/>
      <c r="BVU152" s="11"/>
      <c r="BVV152" s="11"/>
      <c r="BVW152" s="11"/>
      <c r="BVX152" s="11"/>
      <c r="BVY152" s="11"/>
      <c r="BVZ152" s="11"/>
      <c r="BWA152" s="11"/>
      <c r="BWB152" s="11"/>
      <c r="BWC152" s="11"/>
      <c r="BWD152" s="11"/>
      <c r="BWE152" s="11"/>
      <c r="BWF152" s="11"/>
      <c r="BWG152" s="11"/>
      <c r="BWH152" s="11"/>
      <c r="BWI152" s="11"/>
      <c r="BWJ152" s="11"/>
      <c r="BWK152" s="11"/>
      <c r="BWL152" s="11"/>
      <c r="BWM152" s="11"/>
      <c r="BWN152" s="11"/>
      <c r="BWO152" s="11"/>
      <c r="BWP152" s="11"/>
      <c r="BWQ152" s="11"/>
      <c r="BWR152" s="11"/>
      <c r="BWS152" s="11"/>
      <c r="BWT152" s="11"/>
      <c r="BWU152" s="11"/>
      <c r="BWV152" s="11"/>
      <c r="BWW152" s="11"/>
      <c r="BWX152" s="11"/>
      <c r="BWY152" s="11"/>
      <c r="BWZ152" s="11"/>
      <c r="BXA152" s="11"/>
      <c r="BXB152" s="11"/>
      <c r="BXC152" s="11"/>
      <c r="BXD152" s="11"/>
      <c r="BXE152" s="11"/>
      <c r="BXF152" s="11"/>
      <c r="BXG152" s="11"/>
      <c r="BXH152" s="11"/>
      <c r="BXI152" s="11"/>
      <c r="BXJ152" s="11"/>
      <c r="BXK152" s="11"/>
      <c r="BXL152" s="11"/>
      <c r="BXM152" s="11"/>
      <c r="BXN152" s="11"/>
      <c r="BXO152" s="11"/>
      <c r="BXP152" s="11"/>
      <c r="BXQ152" s="11"/>
      <c r="BXR152" s="11"/>
      <c r="BXS152" s="11"/>
      <c r="BXT152" s="11"/>
      <c r="BXU152" s="11"/>
      <c r="BXV152" s="11"/>
      <c r="BXW152" s="11"/>
      <c r="BXX152" s="11"/>
      <c r="BXY152" s="11"/>
      <c r="BXZ152" s="11"/>
      <c r="BYA152" s="11"/>
      <c r="BYB152" s="11"/>
      <c r="BYC152" s="11"/>
      <c r="BYD152" s="11"/>
      <c r="BYE152" s="11"/>
      <c r="BYF152" s="11"/>
      <c r="BYG152" s="11"/>
      <c r="BYH152" s="11"/>
      <c r="BYI152" s="11"/>
      <c r="BYJ152" s="11"/>
      <c r="BYK152" s="11"/>
      <c r="BYL152" s="11"/>
      <c r="BYM152" s="11"/>
      <c r="BYN152" s="11"/>
      <c r="BYO152" s="11"/>
      <c r="BYP152" s="11"/>
      <c r="BYQ152" s="11"/>
      <c r="BYR152" s="11"/>
      <c r="BYS152" s="11"/>
      <c r="BYT152" s="11"/>
      <c r="BYU152" s="11"/>
      <c r="BYV152" s="11"/>
      <c r="BYW152" s="11"/>
      <c r="BYX152" s="11"/>
      <c r="BYY152" s="11"/>
      <c r="BYZ152" s="11"/>
      <c r="BZA152" s="11"/>
      <c r="BZB152" s="11"/>
      <c r="BZC152" s="11"/>
      <c r="BZD152" s="11"/>
      <c r="BZE152" s="11"/>
      <c r="BZF152" s="11"/>
      <c r="BZG152" s="11"/>
      <c r="BZH152" s="11"/>
      <c r="BZI152" s="11"/>
      <c r="BZJ152" s="11"/>
    </row>
    <row r="153" spans="1:2038" s="10" customFormat="1" ht="16.5" customHeight="1" thickBot="1">
      <c r="A153" s="284" t="s">
        <v>181</v>
      </c>
      <c r="B153" s="168"/>
      <c r="C153" s="168"/>
      <c r="D153" s="168"/>
      <c r="E153" s="285"/>
      <c r="F153" s="299"/>
      <c r="G153" s="299"/>
      <c r="H153" s="127"/>
      <c r="I153" s="127"/>
      <c r="J153" s="56">
        <v>305</v>
      </c>
      <c r="K153" s="124">
        <v>0.3</v>
      </c>
      <c r="L153" s="33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  <c r="AMM153" s="11"/>
      <c r="AMN153" s="11"/>
      <c r="AMO153" s="11"/>
      <c r="AMP153" s="11"/>
      <c r="AMQ153" s="11"/>
      <c r="AMR153" s="11"/>
      <c r="AMS153" s="11"/>
      <c r="AMT153" s="11"/>
      <c r="AMU153" s="11"/>
      <c r="AMV153" s="11"/>
      <c r="AMW153" s="11"/>
      <c r="AMX153" s="11"/>
      <c r="AMY153" s="11"/>
      <c r="AMZ153" s="11"/>
      <c r="ANA153" s="11"/>
      <c r="ANB153" s="11"/>
      <c r="ANC153" s="11"/>
      <c r="AND153" s="11"/>
      <c r="ANE153" s="11"/>
      <c r="ANF153" s="11"/>
      <c r="ANG153" s="11"/>
      <c r="ANH153" s="11"/>
      <c r="ANI153" s="11"/>
      <c r="ANJ153" s="11"/>
      <c r="ANK153" s="11"/>
      <c r="ANL153" s="11"/>
      <c r="ANM153" s="11"/>
      <c r="ANN153" s="11"/>
      <c r="ANO153" s="11"/>
      <c r="ANP153" s="11"/>
      <c r="ANQ153" s="11"/>
      <c r="ANR153" s="11"/>
      <c r="ANS153" s="11"/>
      <c r="ANT153" s="11"/>
      <c r="ANU153" s="11"/>
      <c r="ANV153" s="11"/>
      <c r="ANW153" s="11"/>
      <c r="ANX153" s="11"/>
      <c r="ANY153" s="11"/>
      <c r="ANZ153" s="11"/>
      <c r="AOA153" s="11"/>
      <c r="AOB153" s="11"/>
      <c r="AOC153" s="11"/>
      <c r="AOD153" s="11"/>
      <c r="AOE153" s="11"/>
      <c r="AOF153" s="11"/>
      <c r="AOG153" s="11"/>
      <c r="AOH153" s="11"/>
      <c r="AOI153" s="11"/>
      <c r="AOJ153" s="11"/>
      <c r="AOK153" s="11"/>
      <c r="AOL153" s="11"/>
      <c r="AOM153" s="11"/>
      <c r="AON153" s="11"/>
      <c r="AOO153" s="11"/>
      <c r="AOP153" s="11"/>
      <c r="AOQ153" s="11"/>
      <c r="AOR153" s="11"/>
      <c r="AOS153" s="11"/>
      <c r="AOT153" s="11"/>
      <c r="AOU153" s="11"/>
      <c r="AOV153" s="11"/>
      <c r="AOW153" s="11"/>
      <c r="AOX153" s="11"/>
      <c r="AOY153" s="11"/>
      <c r="AOZ153" s="11"/>
      <c r="APA153" s="11"/>
      <c r="APB153" s="11"/>
      <c r="APC153" s="11"/>
      <c r="APD153" s="11"/>
      <c r="APE153" s="11"/>
      <c r="APF153" s="11"/>
      <c r="APG153" s="11"/>
      <c r="APH153" s="11"/>
      <c r="API153" s="11"/>
      <c r="APJ153" s="11"/>
      <c r="APK153" s="11"/>
      <c r="APL153" s="11"/>
      <c r="APM153" s="11"/>
      <c r="APN153" s="11"/>
      <c r="APO153" s="11"/>
      <c r="APP153" s="11"/>
      <c r="APQ153" s="11"/>
      <c r="APR153" s="11"/>
      <c r="APS153" s="11"/>
      <c r="APT153" s="11"/>
      <c r="APU153" s="11"/>
      <c r="APV153" s="11"/>
      <c r="APW153" s="11"/>
      <c r="APX153" s="11"/>
      <c r="APY153" s="11"/>
      <c r="APZ153" s="11"/>
      <c r="AQA153" s="11"/>
      <c r="AQB153" s="11"/>
      <c r="AQC153" s="11"/>
      <c r="AQD153" s="11"/>
      <c r="AQE153" s="11"/>
      <c r="AQF153" s="11"/>
      <c r="AQG153" s="11"/>
      <c r="AQH153" s="11"/>
      <c r="AQI153" s="11"/>
      <c r="AQJ153" s="11"/>
      <c r="AQK153" s="11"/>
      <c r="AQL153" s="11"/>
      <c r="AQM153" s="11"/>
      <c r="AQN153" s="11"/>
      <c r="AQO153" s="11"/>
      <c r="AQP153" s="11"/>
      <c r="AQQ153" s="11"/>
      <c r="AQR153" s="11"/>
      <c r="AQS153" s="11"/>
      <c r="AQT153" s="11"/>
      <c r="AQU153" s="11"/>
      <c r="AQV153" s="11"/>
      <c r="AQW153" s="11"/>
      <c r="AQX153" s="11"/>
      <c r="AQY153" s="11"/>
      <c r="AQZ153" s="11"/>
      <c r="ARA153" s="11"/>
      <c r="ARB153" s="11"/>
      <c r="ARC153" s="11"/>
      <c r="ARD153" s="11"/>
      <c r="ARE153" s="11"/>
      <c r="ARF153" s="11"/>
      <c r="ARG153" s="11"/>
      <c r="ARH153" s="11"/>
      <c r="ARI153" s="11"/>
      <c r="ARJ153" s="11"/>
      <c r="ARK153" s="11"/>
      <c r="ARL153" s="11"/>
      <c r="ARM153" s="11"/>
      <c r="ARN153" s="11"/>
      <c r="ARO153" s="11"/>
      <c r="ARP153" s="11"/>
      <c r="ARQ153" s="11"/>
      <c r="ARR153" s="11"/>
      <c r="ARS153" s="11"/>
      <c r="ART153" s="11"/>
      <c r="ARU153" s="11"/>
      <c r="ARV153" s="11"/>
      <c r="ARW153" s="11"/>
      <c r="ARX153" s="11"/>
      <c r="ARY153" s="11"/>
      <c r="ARZ153" s="11"/>
      <c r="ASA153" s="11"/>
      <c r="ASB153" s="11"/>
      <c r="ASC153" s="11"/>
      <c r="ASD153" s="11"/>
      <c r="ASE153" s="11"/>
      <c r="ASF153" s="11"/>
      <c r="ASG153" s="11"/>
      <c r="ASH153" s="11"/>
      <c r="ASI153" s="11"/>
      <c r="ASJ153" s="11"/>
      <c r="ASK153" s="11"/>
      <c r="ASL153" s="11"/>
      <c r="ASM153" s="11"/>
      <c r="ASN153" s="11"/>
      <c r="ASO153" s="11"/>
      <c r="ASP153" s="11"/>
      <c r="ASQ153" s="11"/>
      <c r="ASR153" s="11"/>
      <c r="ASS153" s="11"/>
      <c r="AST153" s="11"/>
      <c r="ASU153" s="11"/>
      <c r="ASV153" s="11"/>
      <c r="ASW153" s="11"/>
      <c r="ASX153" s="11"/>
      <c r="ASY153" s="11"/>
      <c r="ASZ153" s="11"/>
      <c r="ATA153" s="11"/>
      <c r="ATB153" s="11"/>
      <c r="ATC153" s="11"/>
      <c r="ATD153" s="11"/>
      <c r="ATE153" s="11"/>
      <c r="ATF153" s="11"/>
      <c r="ATG153" s="11"/>
      <c r="ATH153" s="11"/>
      <c r="ATI153" s="11"/>
      <c r="ATJ153" s="11"/>
      <c r="ATK153" s="11"/>
      <c r="ATL153" s="11"/>
      <c r="ATM153" s="11"/>
      <c r="ATN153" s="11"/>
      <c r="ATO153" s="11"/>
      <c r="ATP153" s="11"/>
      <c r="ATQ153" s="11"/>
      <c r="ATR153" s="11"/>
      <c r="ATS153" s="11"/>
      <c r="ATT153" s="11"/>
      <c r="ATU153" s="11"/>
      <c r="ATV153" s="11"/>
      <c r="ATW153" s="11"/>
      <c r="ATX153" s="11"/>
      <c r="ATY153" s="11"/>
      <c r="ATZ153" s="11"/>
      <c r="AUA153" s="11"/>
      <c r="AUB153" s="11"/>
      <c r="AUC153" s="11"/>
      <c r="AUD153" s="11"/>
      <c r="AUE153" s="11"/>
      <c r="AUF153" s="11"/>
      <c r="AUG153" s="11"/>
      <c r="AUH153" s="11"/>
      <c r="AUI153" s="11"/>
      <c r="AUJ153" s="11"/>
      <c r="AUK153" s="11"/>
      <c r="AUL153" s="11"/>
      <c r="AUM153" s="11"/>
      <c r="AUN153" s="11"/>
      <c r="AUO153" s="11"/>
      <c r="AUP153" s="11"/>
      <c r="AUQ153" s="11"/>
      <c r="AUR153" s="11"/>
      <c r="AUS153" s="11"/>
      <c r="AUT153" s="11"/>
      <c r="AUU153" s="11"/>
      <c r="AUV153" s="11"/>
      <c r="AUW153" s="11"/>
      <c r="AUX153" s="11"/>
      <c r="AUY153" s="11"/>
      <c r="AUZ153" s="11"/>
      <c r="AVA153" s="11"/>
      <c r="AVB153" s="11"/>
      <c r="AVC153" s="11"/>
      <c r="AVD153" s="11"/>
      <c r="AVE153" s="11"/>
      <c r="AVF153" s="11"/>
      <c r="AVG153" s="11"/>
      <c r="AVH153" s="11"/>
      <c r="AVI153" s="11"/>
      <c r="AVJ153" s="11"/>
      <c r="AVK153" s="11"/>
      <c r="AVL153" s="11"/>
      <c r="AVM153" s="11"/>
      <c r="AVN153" s="11"/>
      <c r="AVO153" s="11"/>
      <c r="AVP153" s="11"/>
      <c r="AVQ153" s="11"/>
      <c r="AVR153" s="11"/>
      <c r="AVS153" s="11"/>
      <c r="AVT153" s="11"/>
      <c r="AVU153" s="11"/>
      <c r="AVV153" s="11"/>
      <c r="AVW153" s="11"/>
      <c r="AVX153" s="11"/>
      <c r="AVY153" s="11"/>
      <c r="AVZ153" s="11"/>
      <c r="AWA153" s="11"/>
      <c r="AWB153" s="11"/>
      <c r="AWC153" s="11"/>
      <c r="AWD153" s="11"/>
      <c r="AWE153" s="11"/>
      <c r="AWF153" s="11"/>
      <c r="AWG153" s="11"/>
      <c r="AWH153" s="11"/>
      <c r="AWI153" s="11"/>
      <c r="AWJ153" s="11"/>
      <c r="AWK153" s="11"/>
      <c r="AWL153" s="11"/>
      <c r="AWM153" s="11"/>
      <c r="AWN153" s="11"/>
      <c r="AWO153" s="11"/>
      <c r="AWP153" s="11"/>
      <c r="AWQ153" s="11"/>
      <c r="AWR153" s="11"/>
      <c r="AWS153" s="11"/>
      <c r="AWT153" s="11"/>
      <c r="AWU153" s="11"/>
      <c r="AWV153" s="11"/>
      <c r="AWW153" s="11"/>
      <c r="AWX153" s="11"/>
      <c r="AWY153" s="11"/>
      <c r="AWZ153" s="11"/>
      <c r="AXA153" s="11"/>
      <c r="AXB153" s="11"/>
      <c r="AXC153" s="11"/>
      <c r="AXD153" s="11"/>
      <c r="AXE153" s="11"/>
      <c r="AXF153" s="11"/>
      <c r="AXG153" s="11"/>
      <c r="AXH153" s="11"/>
      <c r="AXI153" s="11"/>
      <c r="AXJ153" s="11"/>
      <c r="AXK153" s="11"/>
      <c r="AXL153" s="11"/>
      <c r="AXM153" s="11"/>
      <c r="AXN153" s="11"/>
      <c r="AXO153" s="11"/>
      <c r="AXP153" s="11"/>
      <c r="AXQ153" s="11"/>
      <c r="AXR153" s="11"/>
      <c r="AXS153" s="11"/>
      <c r="AXT153" s="11"/>
      <c r="AXU153" s="11"/>
      <c r="AXV153" s="11"/>
      <c r="AXW153" s="11"/>
      <c r="AXX153" s="11"/>
      <c r="AXY153" s="11"/>
      <c r="AXZ153" s="11"/>
      <c r="AYA153" s="11"/>
      <c r="AYB153" s="11"/>
      <c r="AYC153" s="11"/>
      <c r="AYD153" s="11"/>
      <c r="AYE153" s="11"/>
      <c r="AYF153" s="11"/>
      <c r="AYG153" s="11"/>
      <c r="AYH153" s="11"/>
      <c r="AYI153" s="11"/>
      <c r="AYJ153" s="11"/>
      <c r="AYK153" s="11"/>
      <c r="AYL153" s="11"/>
      <c r="AYM153" s="11"/>
      <c r="AYN153" s="11"/>
      <c r="AYO153" s="11"/>
      <c r="AYP153" s="11"/>
      <c r="AYQ153" s="11"/>
      <c r="AYR153" s="11"/>
      <c r="AYS153" s="11"/>
      <c r="AYT153" s="11"/>
      <c r="AYU153" s="11"/>
      <c r="AYV153" s="11"/>
      <c r="AYW153" s="11"/>
      <c r="AYX153" s="11"/>
      <c r="AYY153" s="11"/>
      <c r="AYZ153" s="11"/>
      <c r="AZA153" s="11"/>
      <c r="AZB153" s="11"/>
      <c r="AZC153" s="11"/>
      <c r="AZD153" s="11"/>
      <c r="AZE153" s="11"/>
      <c r="AZF153" s="11"/>
      <c r="AZG153" s="11"/>
      <c r="AZH153" s="11"/>
      <c r="AZI153" s="11"/>
      <c r="AZJ153" s="11"/>
      <c r="AZK153" s="11"/>
      <c r="AZL153" s="11"/>
      <c r="AZM153" s="11"/>
      <c r="AZN153" s="11"/>
      <c r="AZO153" s="11"/>
      <c r="AZP153" s="11"/>
      <c r="AZQ153" s="11"/>
      <c r="AZR153" s="11"/>
      <c r="AZS153" s="11"/>
      <c r="AZT153" s="11"/>
      <c r="AZU153" s="11"/>
      <c r="AZV153" s="11"/>
      <c r="AZW153" s="11"/>
      <c r="AZX153" s="11"/>
      <c r="AZY153" s="11"/>
      <c r="AZZ153" s="11"/>
      <c r="BAA153" s="11"/>
      <c r="BAB153" s="11"/>
      <c r="BAC153" s="11"/>
      <c r="BAD153" s="11"/>
      <c r="BAE153" s="11"/>
      <c r="BAF153" s="11"/>
      <c r="BAG153" s="11"/>
      <c r="BAH153" s="11"/>
      <c r="BAI153" s="11"/>
      <c r="BAJ153" s="11"/>
      <c r="BAK153" s="11"/>
      <c r="BAL153" s="11"/>
      <c r="BAM153" s="11"/>
      <c r="BAN153" s="11"/>
      <c r="BAO153" s="11"/>
      <c r="BAP153" s="11"/>
      <c r="BAQ153" s="11"/>
      <c r="BAR153" s="11"/>
      <c r="BAS153" s="11"/>
      <c r="BAT153" s="11"/>
      <c r="BAU153" s="11"/>
      <c r="BAV153" s="11"/>
      <c r="BAW153" s="11"/>
      <c r="BAX153" s="11"/>
      <c r="BAY153" s="11"/>
      <c r="BAZ153" s="11"/>
      <c r="BBA153" s="11"/>
      <c r="BBB153" s="11"/>
      <c r="BBC153" s="11"/>
      <c r="BBD153" s="11"/>
      <c r="BBE153" s="11"/>
      <c r="BBF153" s="11"/>
      <c r="BBG153" s="11"/>
      <c r="BBH153" s="11"/>
      <c r="BBI153" s="11"/>
      <c r="BBJ153" s="11"/>
      <c r="BBK153" s="11"/>
      <c r="BBL153" s="11"/>
      <c r="BBM153" s="11"/>
      <c r="BBN153" s="11"/>
      <c r="BBO153" s="11"/>
      <c r="BBP153" s="11"/>
      <c r="BBQ153" s="11"/>
      <c r="BBR153" s="11"/>
      <c r="BBS153" s="11"/>
      <c r="BBT153" s="11"/>
      <c r="BBU153" s="11"/>
      <c r="BBV153" s="11"/>
      <c r="BBW153" s="11"/>
      <c r="BBX153" s="11"/>
      <c r="BBY153" s="11"/>
      <c r="BBZ153" s="11"/>
      <c r="BCA153" s="11"/>
      <c r="BCB153" s="11"/>
      <c r="BCC153" s="11"/>
      <c r="BCD153" s="11"/>
      <c r="BCE153" s="11"/>
      <c r="BCF153" s="11"/>
      <c r="BCG153" s="11"/>
      <c r="BCH153" s="11"/>
      <c r="BCI153" s="11"/>
      <c r="BCJ153" s="11"/>
      <c r="BCK153" s="11"/>
      <c r="BCL153" s="11"/>
      <c r="BCM153" s="11"/>
      <c r="BCN153" s="11"/>
      <c r="BCO153" s="11"/>
      <c r="BCP153" s="11"/>
      <c r="BCQ153" s="11"/>
      <c r="BCR153" s="11"/>
      <c r="BCS153" s="11"/>
      <c r="BCT153" s="11"/>
      <c r="BCU153" s="11"/>
      <c r="BCV153" s="11"/>
      <c r="BCW153" s="11"/>
      <c r="BCX153" s="11"/>
      <c r="BCY153" s="11"/>
      <c r="BCZ153" s="11"/>
      <c r="BDA153" s="11"/>
      <c r="BDB153" s="11"/>
      <c r="BDC153" s="11"/>
      <c r="BDD153" s="11"/>
      <c r="BDE153" s="11"/>
      <c r="BDF153" s="11"/>
      <c r="BDG153" s="11"/>
      <c r="BDH153" s="11"/>
      <c r="BDI153" s="11"/>
      <c r="BDJ153" s="11"/>
      <c r="BDK153" s="11"/>
      <c r="BDL153" s="11"/>
      <c r="BDM153" s="11"/>
      <c r="BDN153" s="11"/>
      <c r="BDO153" s="11"/>
      <c r="BDP153" s="11"/>
      <c r="BDQ153" s="11"/>
      <c r="BDR153" s="11"/>
      <c r="BDS153" s="11"/>
      <c r="BDT153" s="11"/>
      <c r="BDU153" s="11"/>
      <c r="BDV153" s="11"/>
      <c r="BDW153" s="11"/>
      <c r="BDX153" s="11"/>
      <c r="BDY153" s="11"/>
      <c r="BDZ153" s="11"/>
      <c r="BEA153" s="11"/>
      <c r="BEB153" s="11"/>
      <c r="BEC153" s="11"/>
      <c r="BED153" s="11"/>
      <c r="BEE153" s="11"/>
      <c r="BEF153" s="11"/>
      <c r="BEG153" s="11"/>
      <c r="BEH153" s="11"/>
      <c r="BEI153" s="11"/>
      <c r="BEJ153" s="11"/>
      <c r="BEK153" s="11"/>
      <c r="BEL153" s="11"/>
      <c r="BEM153" s="11"/>
      <c r="BEN153" s="11"/>
      <c r="BEO153" s="11"/>
      <c r="BEP153" s="11"/>
      <c r="BEQ153" s="11"/>
      <c r="BER153" s="11"/>
      <c r="BES153" s="11"/>
      <c r="BET153" s="11"/>
      <c r="BEU153" s="11"/>
      <c r="BEV153" s="11"/>
      <c r="BEW153" s="11"/>
      <c r="BEX153" s="11"/>
      <c r="BEY153" s="11"/>
      <c r="BEZ153" s="11"/>
      <c r="BFA153" s="11"/>
      <c r="BFB153" s="11"/>
      <c r="BFC153" s="11"/>
      <c r="BFD153" s="11"/>
      <c r="BFE153" s="11"/>
      <c r="BFF153" s="11"/>
      <c r="BFG153" s="11"/>
      <c r="BFH153" s="11"/>
      <c r="BFI153" s="11"/>
      <c r="BFJ153" s="11"/>
      <c r="BFK153" s="11"/>
      <c r="BFL153" s="11"/>
      <c r="BFM153" s="11"/>
      <c r="BFN153" s="11"/>
      <c r="BFO153" s="11"/>
      <c r="BFP153" s="11"/>
      <c r="BFQ153" s="11"/>
      <c r="BFR153" s="11"/>
      <c r="BFS153" s="11"/>
      <c r="BFT153" s="11"/>
      <c r="BFU153" s="11"/>
      <c r="BFV153" s="11"/>
      <c r="BFW153" s="11"/>
      <c r="BFX153" s="11"/>
      <c r="BFY153" s="11"/>
      <c r="BFZ153" s="11"/>
      <c r="BGA153" s="11"/>
      <c r="BGB153" s="11"/>
      <c r="BGC153" s="11"/>
      <c r="BGD153" s="11"/>
      <c r="BGE153" s="11"/>
      <c r="BGF153" s="11"/>
      <c r="BGG153" s="11"/>
      <c r="BGH153" s="11"/>
      <c r="BGI153" s="11"/>
      <c r="BGJ153" s="11"/>
      <c r="BGK153" s="11"/>
      <c r="BGL153" s="11"/>
      <c r="BGM153" s="11"/>
      <c r="BGN153" s="11"/>
      <c r="BGO153" s="11"/>
      <c r="BGP153" s="11"/>
      <c r="BGQ153" s="11"/>
      <c r="BGR153" s="11"/>
      <c r="BGS153" s="11"/>
      <c r="BGT153" s="11"/>
      <c r="BGU153" s="11"/>
      <c r="BGV153" s="11"/>
      <c r="BGW153" s="11"/>
      <c r="BGX153" s="11"/>
      <c r="BGY153" s="11"/>
      <c r="BGZ153" s="11"/>
      <c r="BHA153" s="11"/>
      <c r="BHB153" s="11"/>
      <c r="BHC153" s="11"/>
      <c r="BHD153" s="11"/>
      <c r="BHE153" s="11"/>
      <c r="BHF153" s="11"/>
      <c r="BHG153" s="11"/>
      <c r="BHH153" s="11"/>
      <c r="BHI153" s="11"/>
      <c r="BHJ153" s="11"/>
      <c r="BHK153" s="11"/>
      <c r="BHL153" s="11"/>
      <c r="BHM153" s="11"/>
      <c r="BHN153" s="11"/>
      <c r="BHO153" s="11"/>
      <c r="BHP153" s="11"/>
      <c r="BHQ153" s="11"/>
      <c r="BHR153" s="11"/>
      <c r="BHS153" s="11"/>
      <c r="BHT153" s="11"/>
      <c r="BHU153" s="11"/>
      <c r="BHV153" s="11"/>
      <c r="BHW153" s="11"/>
      <c r="BHX153" s="11"/>
      <c r="BHY153" s="11"/>
      <c r="BHZ153" s="11"/>
      <c r="BIA153" s="11"/>
      <c r="BIB153" s="11"/>
      <c r="BIC153" s="11"/>
      <c r="BID153" s="11"/>
      <c r="BIE153" s="11"/>
      <c r="BIF153" s="11"/>
      <c r="BIG153" s="11"/>
      <c r="BIH153" s="11"/>
      <c r="BII153" s="11"/>
      <c r="BIJ153" s="11"/>
      <c r="BIK153" s="11"/>
      <c r="BIL153" s="11"/>
      <c r="BIM153" s="11"/>
      <c r="BIN153" s="11"/>
      <c r="BIO153" s="11"/>
      <c r="BIP153" s="11"/>
      <c r="BIQ153" s="11"/>
      <c r="BIR153" s="11"/>
      <c r="BIS153" s="11"/>
      <c r="BIT153" s="11"/>
      <c r="BIU153" s="11"/>
      <c r="BIV153" s="11"/>
      <c r="BIW153" s="11"/>
      <c r="BIX153" s="11"/>
      <c r="BIY153" s="11"/>
      <c r="BIZ153" s="11"/>
      <c r="BJA153" s="11"/>
      <c r="BJB153" s="11"/>
      <c r="BJC153" s="11"/>
      <c r="BJD153" s="11"/>
      <c r="BJE153" s="11"/>
      <c r="BJF153" s="11"/>
      <c r="BJG153" s="11"/>
      <c r="BJH153" s="11"/>
      <c r="BJI153" s="11"/>
      <c r="BJJ153" s="11"/>
      <c r="BJK153" s="11"/>
      <c r="BJL153" s="11"/>
      <c r="BJM153" s="11"/>
      <c r="BJN153" s="11"/>
      <c r="BJO153" s="11"/>
      <c r="BJP153" s="11"/>
      <c r="BJQ153" s="11"/>
      <c r="BJR153" s="11"/>
      <c r="BJS153" s="11"/>
      <c r="BJT153" s="11"/>
      <c r="BJU153" s="11"/>
      <c r="BJV153" s="11"/>
      <c r="BJW153" s="11"/>
      <c r="BJX153" s="11"/>
      <c r="BJY153" s="11"/>
      <c r="BJZ153" s="11"/>
      <c r="BKA153" s="11"/>
      <c r="BKB153" s="11"/>
      <c r="BKC153" s="11"/>
      <c r="BKD153" s="11"/>
      <c r="BKE153" s="11"/>
      <c r="BKF153" s="11"/>
      <c r="BKG153" s="11"/>
      <c r="BKH153" s="11"/>
      <c r="BKI153" s="11"/>
      <c r="BKJ153" s="11"/>
      <c r="BKK153" s="11"/>
      <c r="BKL153" s="11"/>
      <c r="BKM153" s="11"/>
      <c r="BKN153" s="11"/>
      <c r="BKO153" s="11"/>
      <c r="BKP153" s="11"/>
      <c r="BKQ153" s="11"/>
      <c r="BKR153" s="11"/>
      <c r="BKS153" s="11"/>
      <c r="BKT153" s="11"/>
      <c r="BKU153" s="11"/>
      <c r="BKV153" s="11"/>
      <c r="BKW153" s="11"/>
      <c r="BKX153" s="11"/>
      <c r="BKY153" s="11"/>
      <c r="BKZ153" s="11"/>
      <c r="BLA153" s="11"/>
      <c r="BLB153" s="11"/>
      <c r="BLC153" s="11"/>
      <c r="BLD153" s="11"/>
      <c r="BLE153" s="11"/>
      <c r="BLF153" s="11"/>
      <c r="BLG153" s="11"/>
      <c r="BLH153" s="11"/>
      <c r="BLI153" s="11"/>
      <c r="BLJ153" s="11"/>
      <c r="BLK153" s="11"/>
      <c r="BLL153" s="11"/>
      <c r="BLM153" s="11"/>
      <c r="BLN153" s="11"/>
      <c r="BLO153" s="11"/>
      <c r="BLP153" s="11"/>
      <c r="BLQ153" s="11"/>
      <c r="BLR153" s="11"/>
      <c r="BLS153" s="11"/>
      <c r="BLT153" s="11"/>
      <c r="BLU153" s="11"/>
      <c r="BLV153" s="11"/>
      <c r="BLW153" s="11"/>
      <c r="BLX153" s="11"/>
      <c r="BLY153" s="11"/>
      <c r="BLZ153" s="11"/>
      <c r="BMA153" s="11"/>
      <c r="BMB153" s="11"/>
      <c r="BMC153" s="11"/>
      <c r="BMD153" s="11"/>
      <c r="BME153" s="11"/>
      <c r="BMF153" s="11"/>
      <c r="BMG153" s="11"/>
      <c r="BMH153" s="11"/>
      <c r="BMI153" s="11"/>
      <c r="BMJ153" s="11"/>
      <c r="BMK153" s="11"/>
      <c r="BML153" s="11"/>
      <c r="BMM153" s="11"/>
      <c r="BMN153" s="11"/>
      <c r="BMO153" s="11"/>
      <c r="BMP153" s="11"/>
      <c r="BMQ153" s="11"/>
      <c r="BMR153" s="11"/>
      <c r="BMS153" s="11"/>
      <c r="BMT153" s="11"/>
      <c r="BMU153" s="11"/>
      <c r="BMV153" s="11"/>
      <c r="BMW153" s="11"/>
      <c r="BMX153" s="11"/>
      <c r="BMY153" s="11"/>
      <c r="BMZ153" s="11"/>
      <c r="BNA153" s="11"/>
      <c r="BNB153" s="11"/>
      <c r="BNC153" s="11"/>
      <c r="BND153" s="11"/>
      <c r="BNE153" s="11"/>
      <c r="BNF153" s="11"/>
      <c r="BNG153" s="11"/>
      <c r="BNH153" s="11"/>
      <c r="BNI153" s="11"/>
      <c r="BNJ153" s="11"/>
      <c r="BNK153" s="11"/>
      <c r="BNL153" s="11"/>
      <c r="BNM153" s="11"/>
      <c r="BNN153" s="11"/>
      <c r="BNO153" s="11"/>
      <c r="BNP153" s="11"/>
      <c r="BNQ153" s="11"/>
      <c r="BNR153" s="11"/>
      <c r="BNS153" s="11"/>
      <c r="BNT153" s="11"/>
      <c r="BNU153" s="11"/>
      <c r="BNV153" s="11"/>
      <c r="BNW153" s="11"/>
      <c r="BNX153" s="11"/>
      <c r="BNY153" s="11"/>
      <c r="BNZ153" s="11"/>
      <c r="BOA153" s="11"/>
      <c r="BOB153" s="11"/>
      <c r="BOC153" s="11"/>
      <c r="BOD153" s="11"/>
      <c r="BOE153" s="11"/>
      <c r="BOF153" s="11"/>
      <c r="BOG153" s="11"/>
      <c r="BOH153" s="11"/>
      <c r="BOI153" s="11"/>
      <c r="BOJ153" s="11"/>
      <c r="BOK153" s="11"/>
      <c r="BOL153" s="11"/>
      <c r="BOM153" s="11"/>
      <c r="BON153" s="11"/>
      <c r="BOO153" s="11"/>
      <c r="BOP153" s="11"/>
      <c r="BOQ153" s="11"/>
      <c r="BOR153" s="11"/>
      <c r="BOS153" s="11"/>
      <c r="BOT153" s="11"/>
      <c r="BOU153" s="11"/>
      <c r="BOV153" s="11"/>
      <c r="BOW153" s="11"/>
      <c r="BOX153" s="11"/>
      <c r="BOY153" s="11"/>
      <c r="BOZ153" s="11"/>
      <c r="BPA153" s="11"/>
      <c r="BPB153" s="11"/>
      <c r="BPC153" s="11"/>
      <c r="BPD153" s="11"/>
      <c r="BPE153" s="11"/>
      <c r="BPF153" s="11"/>
      <c r="BPG153" s="11"/>
      <c r="BPH153" s="11"/>
      <c r="BPI153" s="11"/>
      <c r="BPJ153" s="11"/>
      <c r="BPK153" s="11"/>
      <c r="BPL153" s="11"/>
      <c r="BPM153" s="11"/>
      <c r="BPN153" s="11"/>
      <c r="BPO153" s="11"/>
      <c r="BPP153" s="11"/>
      <c r="BPQ153" s="11"/>
      <c r="BPR153" s="11"/>
      <c r="BPS153" s="11"/>
      <c r="BPT153" s="11"/>
      <c r="BPU153" s="11"/>
      <c r="BPV153" s="11"/>
      <c r="BPW153" s="11"/>
      <c r="BPX153" s="11"/>
      <c r="BPY153" s="11"/>
      <c r="BPZ153" s="11"/>
      <c r="BQA153" s="11"/>
      <c r="BQB153" s="11"/>
      <c r="BQC153" s="11"/>
      <c r="BQD153" s="11"/>
      <c r="BQE153" s="11"/>
      <c r="BQF153" s="11"/>
      <c r="BQG153" s="11"/>
      <c r="BQH153" s="11"/>
      <c r="BQI153" s="11"/>
      <c r="BQJ153" s="11"/>
      <c r="BQK153" s="11"/>
      <c r="BQL153" s="11"/>
      <c r="BQM153" s="11"/>
      <c r="BQN153" s="11"/>
      <c r="BQO153" s="11"/>
      <c r="BQP153" s="11"/>
      <c r="BQQ153" s="11"/>
      <c r="BQR153" s="11"/>
      <c r="BQS153" s="11"/>
      <c r="BQT153" s="11"/>
      <c r="BQU153" s="11"/>
      <c r="BQV153" s="11"/>
      <c r="BQW153" s="11"/>
      <c r="BQX153" s="11"/>
      <c r="BQY153" s="11"/>
      <c r="BQZ153" s="11"/>
      <c r="BRA153" s="11"/>
      <c r="BRB153" s="11"/>
      <c r="BRC153" s="11"/>
      <c r="BRD153" s="11"/>
      <c r="BRE153" s="11"/>
      <c r="BRF153" s="11"/>
      <c r="BRG153" s="11"/>
      <c r="BRH153" s="11"/>
      <c r="BRI153" s="11"/>
      <c r="BRJ153" s="11"/>
      <c r="BRK153" s="11"/>
      <c r="BRL153" s="11"/>
      <c r="BRM153" s="11"/>
      <c r="BRN153" s="11"/>
      <c r="BRO153" s="11"/>
      <c r="BRP153" s="11"/>
      <c r="BRQ153" s="11"/>
      <c r="BRR153" s="11"/>
      <c r="BRS153" s="11"/>
      <c r="BRT153" s="11"/>
      <c r="BRU153" s="11"/>
      <c r="BRV153" s="11"/>
      <c r="BRW153" s="11"/>
      <c r="BRX153" s="11"/>
      <c r="BRY153" s="11"/>
      <c r="BRZ153" s="11"/>
      <c r="BSA153" s="11"/>
      <c r="BSB153" s="11"/>
      <c r="BSC153" s="11"/>
      <c r="BSD153" s="11"/>
      <c r="BSE153" s="11"/>
      <c r="BSF153" s="11"/>
      <c r="BSG153" s="11"/>
      <c r="BSH153" s="11"/>
      <c r="BSI153" s="11"/>
      <c r="BSJ153" s="11"/>
      <c r="BSK153" s="11"/>
      <c r="BSL153" s="11"/>
      <c r="BSM153" s="11"/>
      <c r="BSN153" s="11"/>
      <c r="BSO153" s="11"/>
      <c r="BSP153" s="11"/>
      <c r="BSQ153" s="11"/>
      <c r="BSR153" s="11"/>
      <c r="BSS153" s="11"/>
      <c r="BST153" s="11"/>
      <c r="BSU153" s="11"/>
      <c r="BSV153" s="11"/>
      <c r="BSW153" s="11"/>
      <c r="BSX153" s="11"/>
      <c r="BSY153" s="11"/>
      <c r="BSZ153" s="11"/>
      <c r="BTA153" s="11"/>
      <c r="BTB153" s="11"/>
      <c r="BTC153" s="11"/>
      <c r="BTD153" s="11"/>
      <c r="BTE153" s="11"/>
      <c r="BTF153" s="11"/>
      <c r="BTG153" s="11"/>
      <c r="BTH153" s="11"/>
      <c r="BTI153" s="11"/>
      <c r="BTJ153" s="11"/>
      <c r="BTK153" s="11"/>
      <c r="BTL153" s="11"/>
      <c r="BTM153" s="11"/>
      <c r="BTN153" s="11"/>
      <c r="BTO153" s="11"/>
      <c r="BTP153" s="11"/>
      <c r="BTQ153" s="11"/>
      <c r="BTR153" s="11"/>
      <c r="BTS153" s="11"/>
      <c r="BTT153" s="11"/>
      <c r="BTU153" s="11"/>
      <c r="BTV153" s="11"/>
      <c r="BTW153" s="11"/>
      <c r="BTX153" s="11"/>
      <c r="BTY153" s="11"/>
      <c r="BTZ153" s="11"/>
      <c r="BUA153" s="11"/>
      <c r="BUB153" s="11"/>
      <c r="BUC153" s="11"/>
      <c r="BUD153" s="11"/>
      <c r="BUE153" s="11"/>
      <c r="BUF153" s="11"/>
      <c r="BUG153" s="11"/>
      <c r="BUH153" s="11"/>
      <c r="BUI153" s="11"/>
      <c r="BUJ153" s="11"/>
      <c r="BUK153" s="11"/>
      <c r="BUL153" s="11"/>
      <c r="BUM153" s="11"/>
      <c r="BUN153" s="11"/>
      <c r="BUO153" s="11"/>
      <c r="BUP153" s="11"/>
      <c r="BUQ153" s="11"/>
      <c r="BUR153" s="11"/>
      <c r="BUS153" s="11"/>
      <c r="BUT153" s="11"/>
      <c r="BUU153" s="11"/>
      <c r="BUV153" s="11"/>
      <c r="BUW153" s="11"/>
      <c r="BUX153" s="11"/>
      <c r="BUY153" s="11"/>
      <c r="BUZ153" s="11"/>
      <c r="BVA153" s="11"/>
      <c r="BVB153" s="11"/>
      <c r="BVC153" s="11"/>
      <c r="BVD153" s="11"/>
      <c r="BVE153" s="11"/>
      <c r="BVF153" s="11"/>
      <c r="BVG153" s="11"/>
      <c r="BVH153" s="11"/>
      <c r="BVI153" s="11"/>
      <c r="BVJ153" s="11"/>
      <c r="BVK153" s="11"/>
      <c r="BVL153" s="11"/>
      <c r="BVM153" s="11"/>
      <c r="BVN153" s="11"/>
      <c r="BVO153" s="11"/>
      <c r="BVP153" s="11"/>
      <c r="BVQ153" s="11"/>
      <c r="BVR153" s="11"/>
      <c r="BVS153" s="11"/>
      <c r="BVT153" s="11"/>
      <c r="BVU153" s="11"/>
      <c r="BVV153" s="11"/>
      <c r="BVW153" s="11"/>
      <c r="BVX153" s="11"/>
      <c r="BVY153" s="11"/>
      <c r="BVZ153" s="11"/>
      <c r="BWA153" s="11"/>
      <c r="BWB153" s="11"/>
      <c r="BWC153" s="11"/>
      <c r="BWD153" s="11"/>
      <c r="BWE153" s="11"/>
      <c r="BWF153" s="11"/>
      <c r="BWG153" s="11"/>
      <c r="BWH153" s="11"/>
      <c r="BWI153" s="11"/>
      <c r="BWJ153" s="11"/>
      <c r="BWK153" s="11"/>
      <c r="BWL153" s="11"/>
      <c r="BWM153" s="11"/>
      <c r="BWN153" s="11"/>
      <c r="BWO153" s="11"/>
      <c r="BWP153" s="11"/>
      <c r="BWQ153" s="11"/>
      <c r="BWR153" s="11"/>
      <c r="BWS153" s="11"/>
      <c r="BWT153" s="11"/>
      <c r="BWU153" s="11"/>
      <c r="BWV153" s="11"/>
      <c r="BWW153" s="11"/>
      <c r="BWX153" s="11"/>
      <c r="BWY153" s="11"/>
      <c r="BWZ153" s="11"/>
      <c r="BXA153" s="11"/>
      <c r="BXB153" s="11"/>
      <c r="BXC153" s="11"/>
      <c r="BXD153" s="11"/>
      <c r="BXE153" s="11"/>
      <c r="BXF153" s="11"/>
      <c r="BXG153" s="11"/>
      <c r="BXH153" s="11"/>
      <c r="BXI153" s="11"/>
      <c r="BXJ153" s="11"/>
      <c r="BXK153" s="11"/>
      <c r="BXL153" s="11"/>
      <c r="BXM153" s="11"/>
      <c r="BXN153" s="11"/>
      <c r="BXO153" s="11"/>
      <c r="BXP153" s="11"/>
      <c r="BXQ153" s="11"/>
      <c r="BXR153" s="11"/>
      <c r="BXS153" s="11"/>
      <c r="BXT153" s="11"/>
      <c r="BXU153" s="11"/>
      <c r="BXV153" s="11"/>
      <c r="BXW153" s="11"/>
      <c r="BXX153" s="11"/>
      <c r="BXY153" s="11"/>
      <c r="BXZ153" s="11"/>
      <c r="BYA153" s="11"/>
      <c r="BYB153" s="11"/>
      <c r="BYC153" s="11"/>
      <c r="BYD153" s="11"/>
      <c r="BYE153" s="11"/>
      <c r="BYF153" s="11"/>
      <c r="BYG153" s="11"/>
      <c r="BYH153" s="11"/>
      <c r="BYI153" s="11"/>
      <c r="BYJ153" s="11"/>
      <c r="BYK153" s="11"/>
      <c r="BYL153" s="11"/>
      <c r="BYM153" s="11"/>
      <c r="BYN153" s="11"/>
      <c r="BYO153" s="11"/>
      <c r="BYP153" s="11"/>
      <c r="BYQ153" s="11"/>
      <c r="BYR153" s="11"/>
      <c r="BYS153" s="11"/>
      <c r="BYT153" s="11"/>
      <c r="BYU153" s="11"/>
      <c r="BYV153" s="11"/>
      <c r="BYW153" s="11"/>
      <c r="BYX153" s="11"/>
      <c r="BYY153" s="11"/>
      <c r="BYZ153" s="11"/>
      <c r="BZA153" s="11"/>
      <c r="BZB153" s="11"/>
      <c r="BZC153" s="11"/>
      <c r="BZD153" s="11"/>
      <c r="BZE153" s="11"/>
      <c r="BZF153" s="11"/>
      <c r="BZG153" s="11"/>
      <c r="BZH153" s="11"/>
      <c r="BZI153" s="11"/>
      <c r="BZJ153" s="11"/>
    </row>
    <row r="154" spans="1:2038" s="10" customFormat="1" ht="16.5" customHeight="1" thickBot="1">
      <c r="A154" s="293" t="s">
        <v>119</v>
      </c>
      <c r="B154" s="167"/>
      <c r="C154" s="167"/>
      <c r="D154" s="167"/>
      <c r="E154" s="287"/>
      <c r="F154" s="286"/>
      <c r="G154" s="286"/>
      <c r="H154" s="32"/>
      <c r="I154" s="32"/>
      <c r="J154" s="174" t="s">
        <v>143</v>
      </c>
      <c r="K154" s="361" t="s">
        <v>144</v>
      </c>
      <c r="L154" s="33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  <c r="AMM154" s="11"/>
      <c r="AMN154" s="11"/>
      <c r="AMO154" s="11"/>
      <c r="AMP154" s="11"/>
      <c r="AMQ154" s="11"/>
      <c r="AMR154" s="11"/>
      <c r="AMS154" s="11"/>
      <c r="AMT154" s="11"/>
      <c r="AMU154" s="11"/>
      <c r="AMV154" s="11"/>
      <c r="AMW154" s="11"/>
      <c r="AMX154" s="11"/>
      <c r="AMY154" s="11"/>
      <c r="AMZ154" s="11"/>
      <c r="ANA154" s="11"/>
      <c r="ANB154" s="11"/>
      <c r="ANC154" s="11"/>
      <c r="AND154" s="11"/>
      <c r="ANE154" s="11"/>
      <c r="ANF154" s="11"/>
      <c r="ANG154" s="11"/>
      <c r="ANH154" s="11"/>
      <c r="ANI154" s="11"/>
      <c r="ANJ154" s="11"/>
      <c r="ANK154" s="11"/>
      <c r="ANL154" s="11"/>
      <c r="ANM154" s="11"/>
      <c r="ANN154" s="11"/>
      <c r="ANO154" s="11"/>
      <c r="ANP154" s="11"/>
      <c r="ANQ154" s="11"/>
      <c r="ANR154" s="11"/>
      <c r="ANS154" s="11"/>
      <c r="ANT154" s="11"/>
      <c r="ANU154" s="11"/>
      <c r="ANV154" s="11"/>
      <c r="ANW154" s="11"/>
      <c r="ANX154" s="11"/>
      <c r="ANY154" s="11"/>
      <c r="ANZ154" s="11"/>
      <c r="AOA154" s="11"/>
      <c r="AOB154" s="11"/>
      <c r="AOC154" s="11"/>
      <c r="AOD154" s="11"/>
      <c r="AOE154" s="11"/>
      <c r="AOF154" s="11"/>
      <c r="AOG154" s="11"/>
      <c r="AOH154" s="11"/>
      <c r="AOI154" s="11"/>
      <c r="AOJ154" s="11"/>
      <c r="AOK154" s="11"/>
      <c r="AOL154" s="11"/>
      <c r="AOM154" s="11"/>
      <c r="AON154" s="11"/>
      <c r="AOO154" s="11"/>
      <c r="AOP154" s="11"/>
      <c r="AOQ154" s="11"/>
      <c r="AOR154" s="11"/>
      <c r="AOS154" s="11"/>
      <c r="AOT154" s="11"/>
      <c r="AOU154" s="11"/>
      <c r="AOV154" s="11"/>
      <c r="AOW154" s="11"/>
      <c r="AOX154" s="11"/>
      <c r="AOY154" s="11"/>
      <c r="AOZ154" s="11"/>
      <c r="APA154" s="11"/>
      <c r="APB154" s="11"/>
      <c r="APC154" s="11"/>
      <c r="APD154" s="11"/>
      <c r="APE154" s="11"/>
      <c r="APF154" s="11"/>
      <c r="APG154" s="11"/>
      <c r="APH154" s="11"/>
      <c r="API154" s="11"/>
      <c r="APJ154" s="11"/>
      <c r="APK154" s="11"/>
      <c r="APL154" s="11"/>
      <c r="APM154" s="11"/>
      <c r="APN154" s="11"/>
      <c r="APO154" s="11"/>
      <c r="APP154" s="11"/>
      <c r="APQ154" s="11"/>
      <c r="APR154" s="11"/>
      <c r="APS154" s="11"/>
      <c r="APT154" s="11"/>
      <c r="APU154" s="11"/>
      <c r="APV154" s="11"/>
      <c r="APW154" s="11"/>
      <c r="APX154" s="11"/>
      <c r="APY154" s="11"/>
      <c r="APZ154" s="11"/>
      <c r="AQA154" s="11"/>
      <c r="AQB154" s="11"/>
      <c r="AQC154" s="11"/>
      <c r="AQD154" s="11"/>
      <c r="AQE154" s="11"/>
      <c r="AQF154" s="11"/>
      <c r="AQG154" s="11"/>
      <c r="AQH154" s="11"/>
      <c r="AQI154" s="11"/>
      <c r="AQJ154" s="11"/>
      <c r="AQK154" s="11"/>
      <c r="AQL154" s="11"/>
      <c r="AQM154" s="11"/>
      <c r="AQN154" s="11"/>
      <c r="AQO154" s="11"/>
      <c r="AQP154" s="11"/>
      <c r="AQQ154" s="11"/>
      <c r="AQR154" s="11"/>
      <c r="AQS154" s="11"/>
      <c r="AQT154" s="11"/>
      <c r="AQU154" s="11"/>
      <c r="AQV154" s="11"/>
      <c r="AQW154" s="11"/>
      <c r="AQX154" s="11"/>
      <c r="AQY154" s="11"/>
      <c r="AQZ154" s="11"/>
      <c r="ARA154" s="11"/>
      <c r="ARB154" s="11"/>
      <c r="ARC154" s="11"/>
      <c r="ARD154" s="11"/>
      <c r="ARE154" s="11"/>
      <c r="ARF154" s="11"/>
      <c r="ARG154" s="11"/>
      <c r="ARH154" s="11"/>
      <c r="ARI154" s="11"/>
      <c r="ARJ154" s="11"/>
      <c r="ARK154" s="11"/>
      <c r="ARL154" s="11"/>
      <c r="ARM154" s="11"/>
      <c r="ARN154" s="11"/>
      <c r="ARO154" s="11"/>
      <c r="ARP154" s="11"/>
      <c r="ARQ154" s="11"/>
      <c r="ARR154" s="11"/>
      <c r="ARS154" s="11"/>
      <c r="ART154" s="11"/>
      <c r="ARU154" s="11"/>
      <c r="ARV154" s="11"/>
      <c r="ARW154" s="11"/>
      <c r="ARX154" s="11"/>
      <c r="ARY154" s="11"/>
      <c r="ARZ154" s="11"/>
      <c r="ASA154" s="11"/>
      <c r="ASB154" s="11"/>
      <c r="ASC154" s="11"/>
      <c r="ASD154" s="11"/>
      <c r="ASE154" s="11"/>
      <c r="ASF154" s="11"/>
      <c r="ASG154" s="11"/>
      <c r="ASH154" s="11"/>
      <c r="ASI154" s="11"/>
      <c r="ASJ154" s="11"/>
      <c r="ASK154" s="11"/>
      <c r="ASL154" s="11"/>
      <c r="ASM154" s="11"/>
      <c r="ASN154" s="11"/>
      <c r="ASO154" s="11"/>
      <c r="ASP154" s="11"/>
      <c r="ASQ154" s="11"/>
      <c r="ASR154" s="11"/>
      <c r="ASS154" s="11"/>
      <c r="AST154" s="11"/>
      <c r="ASU154" s="11"/>
      <c r="ASV154" s="11"/>
      <c r="ASW154" s="11"/>
      <c r="ASX154" s="11"/>
      <c r="ASY154" s="11"/>
      <c r="ASZ154" s="11"/>
      <c r="ATA154" s="11"/>
      <c r="ATB154" s="11"/>
      <c r="ATC154" s="11"/>
      <c r="ATD154" s="11"/>
      <c r="ATE154" s="11"/>
      <c r="ATF154" s="11"/>
      <c r="ATG154" s="11"/>
      <c r="ATH154" s="11"/>
      <c r="ATI154" s="11"/>
      <c r="ATJ154" s="11"/>
      <c r="ATK154" s="11"/>
      <c r="ATL154" s="11"/>
      <c r="ATM154" s="11"/>
      <c r="ATN154" s="11"/>
      <c r="ATO154" s="11"/>
      <c r="ATP154" s="11"/>
      <c r="ATQ154" s="11"/>
      <c r="ATR154" s="11"/>
      <c r="ATS154" s="11"/>
      <c r="ATT154" s="11"/>
      <c r="ATU154" s="11"/>
      <c r="ATV154" s="11"/>
      <c r="ATW154" s="11"/>
      <c r="ATX154" s="11"/>
      <c r="ATY154" s="11"/>
      <c r="ATZ154" s="11"/>
      <c r="AUA154" s="11"/>
      <c r="AUB154" s="11"/>
      <c r="AUC154" s="11"/>
      <c r="AUD154" s="11"/>
      <c r="AUE154" s="11"/>
      <c r="AUF154" s="11"/>
      <c r="AUG154" s="11"/>
      <c r="AUH154" s="11"/>
      <c r="AUI154" s="11"/>
      <c r="AUJ154" s="11"/>
      <c r="AUK154" s="11"/>
      <c r="AUL154" s="11"/>
      <c r="AUM154" s="11"/>
      <c r="AUN154" s="11"/>
      <c r="AUO154" s="11"/>
      <c r="AUP154" s="11"/>
      <c r="AUQ154" s="11"/>
      <c r="AUR154" s="11"/>
      <c r="AUS154" s="11"/>
      <c r="AUT154" s="11"/>
      <c r="AUU154" s="11"/>
      <c r="AUV154" s="11"/>
      <c r="AUW154" s="11"/>
      <c r="AUX154" s="11"/>
      <c r="AUY154" s="11"/>
      <c r="AUZ154" s="11"/>
      <c r="AVA154" s="11"/>
      <c r="AVB154" s="11"/>
      <c r="AVC154" s="11"/>
      <c r="AVD154" s="11"/>
      <c r="AVE154" s="11"/>
      <c r="AVF154" s="11"/>
      <c r="AVG154" s="11"/>
      <c r="AVH154" s="11"/>
      <c r="AVI154" s="11"/>
      <c r="AVJ154" s="11"/>
      <c r="AVK154" s="11"/>
      <c r="AVL154" s="11"/>
      <c r="AVM154" s="11"/>
      <c r="AVN154" s="11"/>
      <c r="AVO154" s="11"/>
      <c r="AVP154" s="11"/>
      <c r="AVQ154" s="11"/>
      <c r="AVR154" s="11"/>
      <c r="AVS154" s="11"/>
      <c r="AVT154" s="11"/>
      <c r="AVU154" s="11"/>
      <c r="AVV154" s="11"/>
      <c r="AVW154" s="11"/>
      <c r="AVX154" s="11"/>
      <c r="AVY154" s="11"/>
      <c r="AVZ154" s="11"/>
      <c r="AWA154" s="11"/>
      <c r="AWB154" s="11"/>
      <c r="AWC154" s="11"/>
      <c r="AWD154" s="11"/>
      <c r="AWE154" s="11"/>
      <c r="AWF154" s="11"/>
      <c r="AWG154" s="11"/>
      <c r="AWH154" s="11"/>
      <c r="AWI154" s="11"/>
      <c r="AWJ154" s="11"/>
      <c r="AWK154" s="11"/>
      <c r="AWL154" s="11"/>
      <c r="AWM154" s="11"/>
      <c r="AWN154" s="11"/>
      <c r="AWO154" s="11"/>
      <c r="AWP154" s="11"/>
      <c r="AWQ154" s="11"/>
      <c r="AWR154" s="11"/>
      <c r="AWS154" s="11"/>
      <c r="AWT154" s="11"/>
      <c r="AWU154" s="11"/>
      <c r="AWV154" s="11"/>
      <c r="AWW154" s="11"/>
      <c r="AWX154" s="11"/>
      <c r="AWY154" s="11"/>
      <c r="AWZ154" s="11"/>
      <c r="AXA154" s="11"/>
      <c r="AXB154" s="11"/>
      <c r="AXC154" s="11"/>
      <c r="AXD154" s="11"/>
      <c r="AXE154" s="11"/>
      <c r="AXF154" s="11"/>
      <c r="AXG154" s="11"/>
      <c r="AXH154" s="11"/>
      <c r="AXI154" s="11"/>
      <c r="AXJ154" s="11"/>
      <c r="AXK154" s="11"/>
      <c r="AXL154" s="11"/>
      <c r="AXM154" s="11"/>
      <c r="AXN154" s="11"/>
      <c r="AXO154" s="11"/>
      <c r="AXP154" s="11"/>
      <c r="AXQ154" s="11"/>
      <c r="AXR154" s="11"/>
      <c r="AXS154" s="11"/>
      <c r="AXT154" s="11"/>
      <c r="AXU154" s="11"/>
      <c r="AXV154" s="11"/>
      <c r="AXW154" s="11"/>
      <c r="AXX154" s="11"/>
      <c r="AXY154" s="11"/>
      <c r="AXZ154" s="11"/>
      <c r="AYA154" s="11"/>
      <c r="AYB154" s="11"/>
      <c r="AYC154" s="11"/>
      <c r="AYD154" s="11"/>
      <c r="AYE154" s="11"/>
      <c r="AYF154" s="11"/>
      <c r="AYG154" s="11"/>
      <c r="AYH154" s="11"/>
      <c r="AYI154" s="11"/>
      <c r="AYJ154" s="11"/>
      <c r="AYK154" s="11"/>
      <c r="AYL154" s="11"/>
      <c r="AYM154" s="11"/>
      <c r="AYN154" s="11"/>
      <c r="AYO154" s="11"/>
      <c r="AYP154" s="11"/>
      <c r="AYQ154" s="11"/>
      <c r="AYR154" s="11"/>
      <c r="AYS154" s="11"/>
      <c r="AYT154" s="11"/>
      <c r="AYU154" s="11"/>
      <c r="AYV154" s="11"/>
      <c r="AYW154" s="11"/>
      <c r="AYX154" s="11"/>
      <c r="AYY154" s="11"/>
      <c r="AYZ154" s="11"/>
      <c r="AZA154" s="11"/>
      <c r="AZB154" s="11"/>
      <c r="AZC154" s="11"/>
      <c r="AZD154" s="11"/>
      <c r="AZE154" s="11"/>
      <c r="AZF154" s="11"/>
      <c r="AZG154" s="11"/>
      <c r="AZH154" s="11"/>
      <c r="AZI154" s="11"/>
      <c r="AZJ154" s="11"/>
      <c r="AZK154" s="11"/>
      <c r="AZL154" s="11"/>
      <c r="AZM154" s="11"/>
      <c r="AZN154" s="11"/>
      <c r="AZO154" s="11"/>
      <c r="AZP154" s="11"/>
      <c r="AZQ154" s="11"/>
      <c r="AZR154" s="11"/>
      <c r="AZS154" s="11"/>
      <c r="AZT154" s="11"/>
      <c r="AZU154" s="11"/>
      <c r="AZV154" s="11"/>
      <c r="AZW154" s="11"/>
      <c r="AZX154" s="11"/>
      <c r="AZY154" s="11"/>
      <c r="AZZ154" s="11"/>
      <c r="BAA154" s="11"/>
      <c r="BAB154" s="11"/>
      <c r="BAC154" s="11"/>
      <c r="BAD154" s="11"/>
      <c r="BAE154" s="11"/>
      <c r="BAF154" s="11"/>
      <c r="BAG154" s="11"/>
      <c r="BAH154" s="11"/>
      <c r="BAI154" s="11"/>
      <c r="BAJ154" s="11"/>
      <c r="BAK154" s="11"/>
      <c r="BAL154" s="11"/>
      <c r="BAM154" s="11"/>
      <c r="BAN154" s="11"/>
      <c r="BAO154" s="11"/>
      <c r="BAP154" s="11"/>
      <c r="BAQ154" s="11"/>
      <c r="BAR154" s="11"/>
      <c r="BAS154" s="11"/>
      <c r="BAT154" s="11"/>
      <c r="BAU154" s="11"/>
      <c r="BAV154" s="11"/>
      <c r="BAW154" s="11"/>
      <c r="BAX154" s="11"/>
      <c r="BAY154" s="11"/>
      <c r="BAZ154" s="11"/>
      <c r="BBA154" s="11"/>
      <c r="BBB154" s="11"/>
      <c r="BBC154" s="11"/>
      <c r="BBD154" s="11"/>
      <c r="BBE154" s="11"/>
      <c r="BBF154" s="11"/>
      <c r="BBG154" s="11"/>
      <c r="BBH154" s="11"/>
      <c r="BBI154" s="11"/>
      <c r="BBJ154" s="11"/>
      <c r="BBK154" s="11"/>
      <c r="BBL154" s="11"/>
      <c r="BBM154" s="11"/>
      <c r="BBN154" s="11"/>
      <c r="BBO154" s="11"/>
      <c r="BBP154" s="11"/>
      <c r="BBQ154" s="11"/>
      <c r="BBR154" s="11"/>
      <c r="BBS154" s="11"/>
      <c r="BBT154" s="11"/>
      <c r="BBU154" s="11"/>
      <c r="BBV154" s="11"/>
      <c r="BBW154" s="11"/>
      <c r="BBX154" s="11"/>
      <c r="BBY154" s="11"/>
      <c r="BBZ154" s="11"/>
      <c r="BCA154" s="11"/>
      <c r="BCB154" s="11"/>
      <c r="BCC154" s="11"/>
      <c r="BCD154" s="11"/>
      <c r="BCE154" s="11"/>
      <c r="BCF154" s="11"/>
      <c r="BCG154" s="11"/>
      <c r="BCH154" s="11"/>
      <c r="BCI154" s="11"/>
      <c r="BCJ154" s="11"/>
      <c r="BCK154" s="11"/>
      <c r="BCL154" s="11"/>
      <c r="BCM154" s="11"/>
      <c r="BCN154" s="11"/>
      <c r="BCO154" s="11"/>
      <c r="BCP154" s="11"/>
      <c r="BCQ154" s="11"/>
      <c r="BCR154" s="11"/>
      <c r="BCS154" s="11"/>
      <c r="BCT154" s="11"/>
      <c r="BCU154" s="11"/>
      <c r="BCV154" s="11"/>
      <c r="BCW154" s="11"/>
      <c r="BCX154" s="11"/>
      <c r="BCY154" s="11"/>
      <c r="BCZ154" s="11"/>
      <c r="BDA154" s="11"/>
      <c r="BDB154" s="11"/>
      <c r="BDC154" s="11"/>
      <c r="BDD154" s="11"/>
      <c r="BDE154" s="11"/>
      <c r="BDF154" s="11"/>
      <c r="BDG154" s="11"/>
      <c r="BDH154" s="11"/>
      <c r="BDI154" s="11"/>
      <c r="BDJ154" s="11"/>
      <c r="BDK154" s="11"/>
      <c r="BDL154" s="11"/>
      <c r="BDM154" s="11"/>
      <c r="BDN154" s="11"/>
      <c r="BDO154" s="11"/>
      <c r="BDP154" s="11"/>
      <c r="BDQ154" s="11"/>
      <c r="BDR154" s="11"/>
      <c r="BDS154" s="11"/>
      <c r="BDT154" s="11"/>
      <c r="BDU154" s="11"/>
      <c r="BDV154" s="11"/>
      <c r="BDW154" s="11"/>
      <c r="BDX154" s="11"/>
      <c r="BDY154" s="11"/>
      <c r="BDZ154" s="11"/>
      <c r="BEA154" s="11"/>
      <c r="BEB154" s="11"/>
      <c r="BEC154" s="11"/>
      <c r="BED154" s="11"/>
      <c r="BEE154" s="11"/>
      <c r="BEF154" s="11"/>
      <c r="BEG154" s="11"/>
      <c r="BEH154" s="11"/>
      <c r="BEI154" s="11"/>
      <c r="BEJ154" s="11"/>
      <c r="BEK154" s="11"/>
      <c r="BEL154" s="11"/>
      <c r="BEM154" s="11"/>
      <c r="BEN154" s="11"/>
      <c r="BEO154" s="11"/>
      <c r="BEP154" s="11"/>
      <c r="BEQ154" s="11"/>
      <c r="BER154" s="11"/>
      <c r="BES154" s="11"/>
      <c r="BET154" s="11"/>
      <c r="BEU154" s="11"/>
      <c r="BEV154" s="11"/>
      <c r="BEW154" s="11"/>
      <c r="BEX154" s="11"/>
      <c r="BEY154" s="11"/>
      <c r="BEZ154" s="11"/>
      <c r="BFA154" s="11"/>
      <c r="BFB154" s="11"/>
      <c r="BFC154" s="11"/>
      <c r="BFD154" s="11"/>
      <c r="BFE154" s="11"/>
      <c r="BFF154" s="11"/>
      <c r="BFG154" s="11"/>
      <c r="BFH154" s="11"/>
      <c r="BFI154" s="11"/>
      <c r="BFJ154" s="11"/>
      <c r="BFK154" s="11"/>
      <c r="BFL154" s="11"/>
      <c r="BFM154" s="11"/>
      <c r="BFN154" s="11"/>
      <c r="BFO154" s="11"/>
      <c r="BFP154" s="11"/>
      <c r="BFQ154" s="11"/>
      <c r="BFR154" s="11"/>
      <c r="BFS154" s="11"/>
      <c r="BFT154" s="11"/>
      <c r="BFU154" s="11"/>
      <c r="BFV154" s="11"/>
      <c r="BFW154" s="11"/>
      <c r="BFX154" s="11"/>
      <c r="BFY154" s="11"/>
      <c r="BFZ154" s="11"/>
      <c r="BGA154" s="11"/>
      <c r="BGB154" s="11"/>
      <c r="BGC154" s="11"/>
      <c r="BGD154" s="11"/>
      <c r="BGE154" s="11"/>
      <c r="BGF154" s="11"/>
      <c r="BGG154" s="11"/>
      <c r="BGH154" s="11"/>
      <c r="BGI154" s="11"/>
      <c r="BGJ154" s="11"/>
      <c r="BGK154" s="11"/>
      <c r="BGL154" s="11"/>
      <c r="BGM154" s="11"/>
      <c r="BGN154" s="11"/>
      <c r="BGO154" s="11"/>
      <c r="BGP154" s="11"/>
      <c r="BGQ154" s="11"/>
      <c r="BGR154" s="11"/>
      <c r="BGS154" s="11"/>
      <c r="BGT154" s="11"/>
      <c r="BGU154" s="11"/>
      <c r="BGV154" s="11"/>
      <c r="BGW154" s="11"/>
      <c r="BGX154" s="11"/>
      <c r="BGY154" s="11"/>
      <c r="BGZ154" s="11"/>
      <c r="BHA154" s="11"/>
      <c r="BHB154" s="11"/>
      <c r="BHC154" s="11"/>
      <c r="BHD154" s="11"/>
      <c r="BHE154" s="11"/>
      <c r="BHF154" s="11"/>
      <c r="BHG154" s="11"/>
      <c r="BHH154" s="11"/>
      <c r="BHI154" s="11"/>
      <c r="BHJ154" s="11"/>
      <c r="BHK154" s="11"/>
      <c r="BHL154" s="11"/>
      <c r="BHM154" s="11"/>
      <c r="BHN154" s="11"/>
      <c r="BHO154" s="11"/>
      <c r="BHP154" s="11"/>
      <c r="BHQ154" s="11"/>
      <c r="BHR154" s="11"/>
      <c r="BHS154" s="11"/>
      <c r="BHT154" s="11"/>
      <c r="BHU154" s="11"/>
      <c r="BHV154" s="11"/>
      <c r="BHW154" s="11"/>
      <c r="BHX154" s="11"/>
      <c r="BHY154" s="11"/>
      <c r="BHZ154" s="11"/>
      <c r="BIA154" s="11"/>
      <c r="BIB154" s="11"/>
      <c r="BIC154" s="11"/>
      <c r="BID154" s="11"/>
      <c r="BIE154" s="11"/>
      <c r="BIF154" s="11"/>
      <c r="BIG154" s="11"/>
      <c r="BIH154" s="11"/>
      <c r="BII154" s="11"/>
      <c r="BIJ154" s="11"/>
      <c r="BIK154" s="11"/>
      <c r="BIL154" s="11"/>
      <c r="BIM154" s="11"/>
      <c r="BIN154" s="11"/>
      <c r="BIO154" s="11"/>
      <c r="BIP154" s="11"/>
      <c r="BIQ154" s="11"/>
      <c r="BIR154" s="11"/>
      <c r="BIS154" s="11"/>
      <c r="BIT154" s="11"/>
      <c r="BIU154" s="11"/>
      <c r="BIV154" s="11"/>
      <c r="BIW154" s="11"/>
      <c r="BIX154" s="11"/>
      <c r="BIY154" s="11"/>
      <c r="BIZ154" s="11"/>
      <c r="BJA154" s="11"/>
      <c r="BJB154" s="11"/>
      <c r="BJC154" s="11"/>
      <c r="BJD154" s="11"/>
      <c r="BJE154" s="11"/>
      <c r="BJF154" s="11"/>
      <c r="BJG154" s="11"/>
      <c r="BJH154" s="11"/>
      <c r="BJI154" s="11"/>
      <c r="BJJ154" s="11"/>
      <c r="BJK154" s="11"/>
      <c r="BJL154" s="11"/>
      <c r="BJM154" s="11"/>
      <c r="BJN154" s="11"/>
      <c r="BJO154" s="11"/>
      <c r="BJP154" s="11"/>
      <c r="BJQ154" s="11"/>
      <c r="BJR154" s="11"/>
      <c r="BJS154" s="11"/>
      <c r="BJT154" s="11"/>
      <c r="BJU154" s="11"/>
      <c r="BJV154" s="11"/>
      <c r="BJW154" s="11"/>
      <c r="BJX154" s="11"/>
      <c r="BJY154" s="11"/>
      <c r="BJZ154" s="11"/>
      <c r="BKA154" s="11"/>
      <c r="BKB154" s="11"/>
      <c r="BKC154" s="11"/>
      <c r="BKD154" s="11"/>
      <c r="BKE154" s="11"/>
      <c r="BKF154" s="11"/>
      <c r="BKG154" s="11"/>
      <c r="BKH154" s="11"/>
      <c r="BKI154" s="11"/>
      <c r="BKJ154" s="11"/>
      <c r="BKK154" s="11"/>
      <c r="BKL154" s="11"/>
      <c r="BKM154" s="11"/>
      <c r="BKN154" s="11"/>
      <c r="BKO154" s="11"/>
      <c r="BKP154" s="11"/>
      <c r="BKQ154" s="11"/>
      <c r="BKR154" s="11"/>
      <c r="BKS154" s="11"/>
      <c r="BKT154" s="11"/>
      <c r="BKU154" s="11"/>
      <c r="BKV154" s="11"/>
      <c r="BKW154" s="11"/>
      <c r="BKX154" s="11"/>
      <c r="BKY154" s="11"/>
      <c r="BKZ154" s="11"/>
      <c r="BLA154" s="11"/>
      <c r="BLB154" s="11"/>
      <c r="BLC154" s="11"/>
      <c r="BLD154" s="11"/>
      <c r="BLE154" s="11"/>
      <c r="BLF154" s="11"/>
      <c r="BLG154" s="11"/>
      <c r="BLH154" s="11"/>
      <c r="BLI154" s="11"/>
      <c r="BLJ154" s="11"/>
      <c r="BLK154" s="11"/>
      <c r="BLL154" s="11"/>
      <c r="BLM154" s="11"/>
      <c r="BLN154" s="11"/>
      <c r="BLO154" s="11"/>
      <c r="BLP154" s="11"/>
      <c r="BLQ154" s="11"/>
      <c r="BLR154" s="11"/>
      <c r="BLS154" s="11"/>
      <c r="BLT154" s="11"/>
      <c r="BLU154" s="11"/>
      <c r="BLV154" s="11"/>
      <c r="BLW154" s="11"/>
      <c r="BLX154" s="11"/>
      <c r="BLY154" s="11"/>
      <c r="BLZ154" s="11"/>
      <c r="BMA154" s="11"/>
      <c r="BMB154" s="11"/>
      <c r="BMC154" s="11"/>
      <c r="BMD154" s="11"/>
      <c r="BME154" s="11"/>
      <c r="BMF154" s="11"/>
      <c r="BMG154" s="11"/>
      <c r="BMH154" s="11"/>
      <c r="BMI154" s="11"/>
      <c r="BMJ154" s="11"/>
      <c r="BMK154" s="11"/>
      <c r="BML154" s="11"/>
      <c r="BMM154" s="11"/>
      <c r="BMN154" s="11"/>
      <c r="BMO154" s="11"/>
      <c r="BMP154" s="11"/>
      <c r="BMQ154" s="11"/>
      <c r="BMR154" s="11"/>
      <c r="BMS154" s="11"/>
      <c r="BMT154" s="11"/>
      <c r="BMU154" s="11"/>
      <c r="BMV154" s="11"/>
      <c r="BMW154" s="11"/>
      <c r="BMX154" s="11"/>
      <c r="BMY154" s="11"/>
      <c r="BMZ154" s="11"/>
      <c r="BNA154" s="11"/>
      <c r="BNB154" s="11"/>
      <c r="BNC154" s="11"/>
      <c r="BND154" s="11"/>
      <c r="BNE154" s="11"/>
      <c r="BNF154" s="11"/>
      <c r="BNG154" s="11"/>
      <c r="BNH154" s="11"/>
      <c r="BNI154" s="11"/>
      <c r="BNJ154" s="11"/>
      <c r="BNK154" s="11"/>
      <c r="BNL154" s="11"/>
      <c r="BNM154" s="11"/>
      <c r="BNN154" s="11"/>
      <c r="BNO154" s="11"/>
      <c r="BNP154" s="11"/>
      <c r="BNQ154" s="11"/>
      <c r="BNR154" s="11"/>
      <c r="BNS154" s="11"/>
      <c r="BNT154" s="11"/>
      <c r="BNU154" s="11"/>
      <c r="BNV154" s="11"/>
      <c r="BNW154" s="11"/>
      <c r="BNX154" s="11"/>
      <c r="BNY154" s="11"/>
      <c r="BNZ154" s="11"/>
      <c r="BOA154" s="11"/>
      <c r="BOB154" s="11"/>
      <c r="BOC154" s="11"/>
      <c r="BOD154" s="11"/>
      <c r="BOE154" s="11"/>
      <c r="BOF154" s="11"/>
      <c r="BOG154" s="11"/>
      <c r="BOH154" s="11"/>
      <c r="BOI154" s="11"/>
      <c r="BOJ154" s="11"/>
      <c r="BOK154" s="11"/>
      <c r="BOL154" s="11"/>
      <c r="BOM154" s="11"/>
      <c r="BON154" s="11"/>
      <c r="BOO154" s="11"/>
      <c r="BOP154" s="11"/>
      <c r="BOQ154" s="11"/>
      <c r="BOR154" s="11"/>
      <c r="BOS154" s="11"/>
      <c r="BOT154" s="11"/>
      <c r="BOU154" s="11"/>
      <c r="BOV154" s="11"/>
      <c r="BOW154" s="11"/>
      <c r="BOX154" s="11"/>
      <c r="BOY154" s="11"/>
      <c r="BOZ154" s="11"/>
      <c r="BPA154" s="11"/>
      <c r="BPB154" s="11"/>
      <c r="BPC154" s="11"/>
      <c r="BPD154" s="11"/>
      <c r="BPE154" s="11"/>
      <c r="BPF154" s="11"/>
      <c r="BPG154" s="11"/>
      <c r="BPH154" s="11"/>
      <c r="BPI154" s="11"/>
      <c r="BPJ154" s="11"/>
      <c r="BPK154" s="11"/>
      <c r="BPL154" s="11"/>
      <c r="BPM154" s="11"/>
      <c r="BPN154" s="11"/>
      <c r="BPO154" s="11"/>
      <c r="BPP154" s="11"/>
      <c r="BPQ154" s="11"/>
      <c r="BPR154" s="11"/>
      <c r="BPS154" s="11"/>
      <c r="BPT154" s="11"/>
      <c r="BPU154" s="11"/>
      <c r="BPV154" s="11"/>
      <c r="BPW154" s="11"/>
      <c r="BPX154" s="11"/>
      <c r="BPY154" s="11"/>
      <c r="BPZ154" s="11"/>
      <c r="BQA154" s="11"/>
      <c r="BQB154" s="11"/>
      <c r="BQC154" s="11"/>
      <c r="BQD154" s="11"/>
      <c r="BQE154" s="11"/>
      <c r="BQF154" s="11"/>
      <c r="BQG154" s="11"/>
      <c r="BQH154" s="11"/>
      <c r="BQI154" s="11"/>
      <c r="BQJ154" s="11"/>
      <c r="BQK154" s="11"/>
      <c r="BQL154" s="11"/>
      <c r="BQM154" s="11"/>
      <c r="BQN154" s="11"/>
      <c r="BQO154" s="11"/>
      <c r="BQP154" s="11"/>
      <c r="BQQ154" s="11"/>
      <c r="BQR154" s="11"/>
      <c r="BQS154" s="11"/>
      <c r="BQT154" s="11"/>
      <c r="BQU154" s="11"/>
      <c r="BQV154" s="11"/>
      <c r="BQW154" s="11"/>
      <c r="BQX154" s="11"/>
      <c r="BQY154" s="11"/>
      <c r="BQZ154" s="11"/>
      <c r="BRA154" s="11"/>
      <c r="BRB154" s="11"/>
      <c r="BRC154" s="11"/>
      <c r="BRD154" s="11"/>
      <c r="BRE154" s="11"/>
      <c r="BRF154" s="11"/>
      <c r="BRG154" s="11"/>
      <c r="BRH154" s="11"/>
      <c r="BRI154" s="11"/>
      <c r="BRJ154" s="11"/>
      <c r="BRK154" s="11"/>
      <c r="BRL154" s="11"/>
      <c r="BRM154" s="11"/>
      <c r="BRN154" s="11"/>
      <c r="BRO154" s="11"/>
      <c r="BRP154" s="11"/>
      <c r="BRQ154" s="11"/>
      <c r="BRR154" s="11"/>
      <c r="BRS154" s="11"/>
      <c r="BRT154" s="11"/>
      <c r="BRU154" s="11"/>
      <c r="BRV154" s="11"/>
      <c r="BRW154" s="11"/>
      <c r="BRX154" s="11"/>
      <c r="BRY154" s="11"/>
      <c r="BRZ154" s="11"/>
      <c r="BSA154" s="11"/>
      <c r="BSB154" s="11"/>
      <c r="BSC154" s="11"/>
      <c r="BSD154" s="11"/>
      <c r="BSE154" s="11"/>
      <c r="BSF154" s="11"/>
      <c r="BSG154" s="11"/>
      <c r="BSH154" s="11"/>
      <c r="BSI154" s="11"/>
      <c r="BSJ154" s="11"/>
      <c r="BSK154" s="11"/>
      <c r="BSL154" s="11"/>
      <c r="BSM154" s="11"/>
      <c r="BSN154" s="11"/>
      <c r="BSO154" s="11"/>
      <c r="BSP154" s="11"/>
      <c r="BSQ154" s="11"/>
      <c r="BSR154" s="11"/>
      <c r="BSS154" s="11"/>
      <c r="BST154" s="11"/>
      <c r="BSU154" s="11"/>
      <c r="BSV154" s="11"/>
      <c r="BSW154" s="11"/>
      <c r="BSX154" s="11"/>
      <c r="BSY154" s="11"/>
      <c r="BSZ154" s="11"/>
      <c r="BTA154" s="11"/>
      <c r="BTB154" s="11"/>
      <c r="BTC154" s="11"/>
      <c r="BTD154" s="11"/>
      <c r="BTE154" s="11"/>
      <c r="BTF154" s="11"/>
      <c r="BTG154" s="11"/>
      <c r="BTH154" s="11"/>
      <c r="BTI154" s="11"/>
      <c r="BTJ154" s="11"/>
      <c r="BTK154" s="11"/>
      <c r="BTL154" s="11"/>
      <c r="BTM154" s="11"/>
      <c r="BTN154" s="11"/>
      <c r="BTO154" s="11"/>
      <c r="BTP154" s="11"/>
      <c r="BTQ154" s="11"/>
      <c r="BTR154" s="11"/>
      <c r="BTS154" s="11"/>
      <c r="BTT154" s="11"/>
      <c r="BTU154" s="11"/>
      <c r="BTV154" s="11"/>
      <c r="BTW154" s="11"/>
      <c r="BTX154" s="11"/>
      <c r="BTY154" s="11"/>
      <c r="BTZ154" s="11"/>
      <c r="BUA154" s="11"/>
      <c r="BUB154" s="11"/>
      <c r="BUC154" s="11"/>
      <c r="BUD154" s="11"/>
      <c r="BUE154" s="11"/>
      <c r="BUF154" s="11"/>
      <c r="BUG154" s="11"/>
      <c r="BUH154" s="11"/>
      <c r="BUI154" s="11"/>
      <c r="BUJ154" s="11"/>
      <c r="BUK154" s="11"/>
      <c r="BUL154" s="11"/>
      <c r="BUM154" s="11"/>
      <c r="BUN154" s="11"/>
      <c r="BUO154" s="11"/>
      <c r="BUP154" s="11"/>
      <c r="BUQ154" s="11"/>
      <c r="BUR154" s="11"/>
      <c r="BUS154" s="11"/>
      <c r="BUT154" s="11"/>
      <c r="BUU154" s="11"/>
      <c r="BUV154" s="11"/>
      <c r="BUW154" s="11"/>
      <c r="BUX154" s="11"/>
      <c r="BUY154" s="11"/>
      <c r="BUZ154" s="11"/>
      <c r="BVA154" s="11"/>
      <c r="BVB154" s="11"/>
      <c r="BVC154" s="11"/>
      <c r="BVD154" s="11"/>
      <c r="BVE154" s="11"/>
      <c r="BVF154" s="11"/>
      <c r="BVG154" s="11"/>
      <c r="BVH154" s="11"/>
      <c r="BVI154" s="11"/>
      <c r="BVJ154" s="11"/>
      <c r="BVK154" s="11"/>
      <c r="BVL154" s="11"/>
      <c r="BVM154" s="11"/>
      <c r="BVN154" s="11"/>
      <c r="BVO154" s="11"/>
      <c r="BVP154" s="11"/>
      <c r="BVQ154" s="11"/>
      <c r="BVR154" s="11"/>
      <c r="BVS154" s="11"/>
      <c r="BVT154" s="11"/>
      <c r="BVU154" s="11"/>
      <c r="BVV154" s="11"/>
      <c r="BVW154" s="11"/>
      <c r="BVX154" s="11"/>
      <c r="BVY154" s="11"/>
      <c r="BVZ154" s="11"/>
      <c r="BWA154" s="11"/>
      <c r="BWB154" s="11"/>
      <c r="BWC154" s="11"/>
      <c r="BWD154" s="11"/>
      <c r="BWE154" s="11"/>
      <c r="BWF154" s="11"/>
      <c r="BWG154" s="11"/>
      <c r="BWH154" s="11"/>
      <c r="BWI154" s="11"/>
      <c r="BWJ154" s="11"/>
      <c r="BWK154" s="11"/>
      <c r="BWL154" s="11"/>
      <c r="BWM154" s="11"/>
      <c r="BWN154" s="11"/>
      <c r="BWO154" s="11"/>
      <c r="BWP154" s="11"/>
      <c r="BWQ154" s="11"/>
      <c r="BWR154" s="11"/>
      <c r="BWS154" s="11"/>
      <c r="BWT154" s="11"/>
      <c r="BWU154" s="11"/>
      <c r="BWV154" s="11"/>
      <c r="BWW154" s="11"/>
      <c r="BWX154" s="11"/>
      <c r="BWY154" s="11"/>
      <c r="BWZ154" s="11"/>
      <c r="BXA154" s="11"/>
      <c r="BXB154" s="11"/>
      <c r="BXC154" s="11"/>
      <c r="BXD154" s="11"/>
      <c r="BXE154" s="11"/>
      <c r="BXF154" s="11"/>
      <c r="BXG154" s="11"/>
      <c r="BXH154" s="11"/>
      <c r="BXI154" s="11"/>
      <c r="BXJ154" s="11"/>
      <c r="BXK154" s="11"/>
      <c r="BXL154" s="11"/>
      <c r="BXM154" s="11"/>
      <c r="BXN154" s="11"/>
      <c r="BXO154" s="11"/>
      <c r="BXP154" s="11"/>
      <c r="BXQ154" s="11"/>
      <c r="BXR154" s="11"/>
      <c r="BXS154" s="11"/>
      <c r="BXT154" s="11"/>
      <c r="BXU154" s="11"/>
      <c r="BXV154" s="11"/>
      <c r="BXW154" s="11"/>
      <c r="BXX154" s="11"/>
      <c r="BXY154" s="11"/>
      <c r="BXZ154" s="11"/>
      <c r="BYA154" s="11"/>
      <c r="BYB154" s="11"/>
      <c r="BYC154" s="11"/>
      <c r="BYD154" s="11"/>
      <c r="BYE154" s="11"/>
      <c r="BYF154" s="11"/>
      <c r="BYG154" s="11"/>
      <c r="BYH154" s="11"/>
      <c r="BYI154" s="11"/>
      <c r="BYJ154" s="11"/>
      <c r="BYK154" s="11"/>
      <c r="BYL154" s="11"/>
      <c r="BYM154" s="11"/>
      <c r="BYN154" s="11"/>
      <c r="BYO154" s="11"/>
      <c r="BYP154" s="11"/>
      <c r="BYQ154" s="11"/>
      <c r="BYR154" s="11"/>
      <c r="BYS154" s="11"/>
      <c r="BYT154" s="11"/>
      <c r="BYU154" s="11"/>
      <c r="BYV154" s="11"/>
      <c r="BYW154" s="11"/>
      <c r="BYX154" s="11"/>
      <c r="BYY154" s="11"/>
      <c r="BYZ154" s="11"/>
      <c r="BZA154" s="11"/>
      <c r="BZB154" s="11"/>
      <c r="BZC154" s="11"/>
      <c r="BZD154" s="11"/>
      <c r="BZE154" s="11"/>
      <c r="BZF154" s="11"/>
      <c r="BZG154" s="11"/>
      <c r="BZH154" s="11"/>
      <c r="BZI154" s="11"/>
      <c r="BZJ154" s="11"/>
    </row>
    <row r="155" spans="1:2038" s="10" customFormat="1" ht="16.5" customHeight="1" thickBot="1">
      <c r="A155" s="166" t="s">
        <v>242</v>
      </c>
      <c r="B155" s="167"/>
      <c r="C155" s="167"/>
      <c r="D155" s="167"/>
      <c r="E155" s="287"/>
      <c r="F155" s="286"/>
      <c r="G155" s="286"/>
      <c r="H155" s="32"/>
      <c r="I155" s="32"/>
      <c r="J155" s="56">
        <v>890</v>
      </c>
      <c r="K155" s="124">
        <v>3</v>
      </c>
      <c r="L155" s="33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  <c r="AMM155" s="11"/>
      <c r="AMN155" s="11"/>
      <c r="AMO155" s="11"/>
      <c r="AMP155" s="11"/>
      <c r="AMQ155" s="11"/>
      <c r="AMR155" s="11"/>
      <c r="AMS155" s="11"/>
      <c r="AMT155" s="11"/>
      <c r="AMU155" s="11"/>
      <c r="AMV155" s="11"/>
      <c r="AMW155" s="11"/>
      <c r="AMX155" s="11"/>
      <c r="AMY155" s="11"/>
      <c r="AMZ155" s="11"/>
      <c r="ANA155" s="11"/>
      <c r="ANB155" s="11"/>
      <c r="ANC155" s="11"/>
      <c r="AND155" s="11"/>
      <c r="ANE155" s="11"/>
      <c r="ANF155" s="11"/>
      <c r="ANG155" s="11"/>
      <c r="ANH155" s="11"/>
      <c r="ANI155" s="11"/>
      <c r="ANJ155" s="11"/>
      <c r="ANK155" s="11"/>
      <c r="ANL155" s="11"/>
      <c r="ANM155" s="11"/>
      <c r="ANN155" s="11"/>
      <c r="ANO155" s="11"/>
      <c r="ANP155" s="11"/>
      <c r="ANQ155" s="11"/>
      <c r="ANR155" s="11"/>
      <c r="ANS155" s="11"/>
      <c r="ANT155" s="11"/>
      <c r="ANU155" s="11"/>
      <c r="ANV155" s="11"/>
      <c r="ANW155" s="11"/>
      <c r="ANX155" s="11"/>
      <c r="ANY155" s="11"/>
      <c r="ANZ155" s="11"/>
      <c r="AOA155" s="11"/>
      <c r="AOB155" s="11"/>
      <c r="AOC155" s="11"/>
      <c r="AOD155" s="11"/>
      <c r="AOE155" s="11"/>
      <c r="AOF155" s="11"/>
      <c r="AOG155" s="11"/>
      <c r="AOH155" s="11"/>
      <c r="AOI155" s="11"/>
      <c r="AOJ155" s="11"/>
      <c r="AOK155" s="11"/>
      <c r="AOL155" s="11"/>
      <c r="AOM155" s="11"/>
      <c r="AON155" s="11"/>
      <c r="AOO155" s="11"/>
      <c r="AOP155" s="11"/>
      <c r="AOQ155" s="11"/>
      <c r="AOR155" s="11"/>
      <c r="AOS155" s="11"/>
      <c r="AOT155" s="11"/>
      <c r="AOU155" s="11"/>
      <c r="AOV155" s="11"/>
      <c r="AOW155" s="11"/>
      <c r="AOX155" s="11"/>
      <c r="AOY155" s="11"/>
      <c r="AOZ155" s="11"/>
      <c r="APA155" s="11"/>
      <c r="APB155" s="11"/>
      <c r="APC155" s="11"/>
      <c r="APD155" s="11"/>
      <c r="APE155" s="11"/>
      <c r="APF155" s="11"/>
      <c r="APG155" s="11"/>
      <c r="APH155" s="11"/>
      <c r="API155" s="11"/>
      <c r="APJ155" s="11"/>
      <c r="APK155" s="11"/>
      <c r="APL155" s="11"/>
      <c r="APM155" s="11"/>
      <c r="APN155" s="11"/>
      <c r="APO155" s="11"/>
      <c r="APP155" s="11"/>
      <c r="APQ155" s="11"/>
      <c r="APR155" s="11"/>
      <c r="APS155" s="11"/>
      <c r="APT155" s="11"/>
      <c r="APU155" s="11"/>
      <c r="APV155" s="11"/>
      <c r="APW155" s="11"/>
      <c r="APX155" s="11"/>
      <c r="APY155" s="11"/>
      <c r="APZ155" s="11"/>
      <c r="AQA155" s="11"/>
      <c r="AQB155" s="11"/>
      <c r="AQC155" s="11"/>
      <c r="AQD155" s="11"/>
      <c r="AQE155" s="11"/>
      <c r="AQF155" s="11"/>
      <c r="AQG155" s="11"/>
      <c r="AQH155" s="11"/>
      <c r="AQI155" s="11"/>
      <c r="AQJ155" s="11"/>
      <c r="AQK155" s="11"/>
      <c r="AQL155" s="11"/>
      <c r="AQM155" s="11"/>
      <c r="AQN155" s="11"/>
      <c r="AQO155" s="11"/>
      <c r="AQP155" s="11"/>
      <c r="AQQ155" s="11"/>
      <c r="AQR155" s="11"/>
      <c r="AQS155" s="11"/>
      <c r="AQT155" s="11"/>
      <c r="AQU155" s="11"/>
      <c r="AQV155" s="11"/>
      <c r="AQW155" s="11"/>
      <c r="AQX155" s="11"/>
      <c r="AQY155" s="11"/>
      <c r="AQZ155" s="11"/>
      <c r="ARA155" s="11"/>
      <c r="ARB155" s="11"/>
      <c r="ARC155" s="11"/>
      <c r="ARD155" s="11"/>
      <c r="ARE155" s="11"/>
      <c r="ARF155" s="11"/>
      <c r="ARG155" s="11"/>
      <c r="ARH155" s="11"/>
      <c r="ARI155" s="11"/>
      <c r="ARJ155" s="11"/>
      <c r="ARK155" s="11"/>
      <c r="ARL155" s="11"/>
      <c r="ARM155" s="11"/>
      <c r="ARN155" s="11"/>
      <c r="ARO155" s="11"/>
      <c r="ARP155" s="11"/>
      <c r="ARQ155" s="11"/>
      <c r="ARR155" s="11"/>
      <c r="ARS155" s="11"/>
      <c r="ART155" s="11"/>
      <c r="ARU155" s="11"/>
      <c r="ARV155" s="11"/>
      <c r="ARW155" s="11"/>
      <c r="ARX155" s="11"/>
      <c r="ARY155" s="11"/>
      <c r="ARZ155" s="11"/>
      <c r="ASA155" s="11"/>
      <c r="ASB155" s="11"/>
      <c r="ASC155" s="11"/>
      <c r="ASD155" s="11"/>
      <c r="ASE155" s="11"/>
      <c r="ASF155" s="11"/>
      <c r="ASG155" s="11"/>
      <c r="ASH155" s="11"/>
      <c r="ASI155" s="11"/>
      <c r="ASJ155" s="11"/>
      <c r="ASK155" s="11"/>
      <c r="ASL155" s="11"/>
      <c r="ASM155" s="11"/>
      <c r="ASN155" s="11"/>
      <c r="ASO155" s="11"/>
      <c r="ASP155" s="11"/>
      <c r="ASQ155" s="11"/>
      <c r="ASR155" s="11"/>
      <c r="ASS155" s="11"/>
      <c r="AST155" s="11"/>
      <c r="ASU155" s="11"/>
      <c r="ASV155" s="11"/>
      <c r="ASW155" s="11"/>
      <c r="ASX155" s="11"/>
      <c r="ASY155" s="11"/>
      <c r="ASZ155" s="11"/>
      <c r="ATA155" s="11"/>
      <c r="ATB155" s="11"/>
      <c r="ATC155" s="11"/>
      <c r="ATD155" s="11"/>
      <c r="ATE155" s="11"/>
      <c r="ATF155" s="11"/>
      <c r="ATG155" s="11"/>
      <c r="ATH155" s="11"/>
      <c r="ATI155" s="11"/>
      <c r="ATJ155" s="11"/>
      <c r="ATK155" s="11"/>
      <c r="ATL155" s="11"/>
      <c r="ATM155" s="11"/>
      <c r="ATN155" s="11"/>
      <c r="ATO155" s="11"/>
      <c r="ATP155" s="11"/>
      <c r="ATQ155" s="11"/>
      <c r="ATR155" s="11"/>
      <c r="ATS155" s="11"/>
      <c r="ATT155" s="11"/>
      <c r="ATU155" s="11"/>
      <c r="ATV155" s="11"/>
      <c r="ATW155" s="11"/>
      <c r="ATX155" s="11"/>
      <c r="ATY155" s="11"/>
      <c r="ATZ155" s="11"/>
      <c r="AUA155" s="11"/>
      <c r="AUB155" s="11"/>
      <c r="AUC155" s="11"/>
      <c r="AUD155" s="11"/>
      <c r="AUE155" s="11"/>
      <c r="AUF155" s="11"/>
      <c r="AUG155" s="11"/>
      <c r="AUH155" s="11"/>
      <c r="AUI155" s="11"/>
      <c r="AUJ155" s="11"/>
      <c r="AUK155" s="11"/>
      <c r="AUL155" s="11"/>
      <c r="AUM155" s="11"/>
      <c r="AUN155" s="11"/>
      <c r="AUO155" s="11"/>
      <c r="AUP155" s="11"/>
      <c r="AUQ155" s="11"/>
      <c r="AUR155" s="11"/>
      <c r="AUS155" s="11"/>
      <c r="AUT155" s="11"/>
      <c r="AUU155" s="11"/>
      <c r="AUV155" s="11"/>
      <c r="AUW155" s="11"/>
      <c r="AUX155" s="11"/>
      <c r="AUY155" s="11"/>
      <c r="AUZ155" s="11"/>
      <c r="AVA155" s="11"/>
      <c r="AVB155" s="11"/>
      <c r="AVC155" s="11"/>
      <c r="AVD155" s="11"/>
      <c r="AVE155" s="11"/>
      <c r="AVF155" s="11"/>
      <c r="AVG155" s="11"/>
      <c r="AVH155" s="11"/>
      <c r="AVI155" s="11"/>
      <c r="AVJ155" s="11"/>
      <c r="AVK155" s="11"/>
      <c r="AVL155" s="11"/>
      <c r="AVM155" s="11"/>
      <c r="AVN155" s="11"/>
      <c r="AVO155" s="11"/>
      <c r="AVP155" s="11"/>
      <c r="AVQ155" s="11"/>
      <c r="AVR155" s="11"/>
      <c r="AVS155" s="11"/>
      <c r="AVT155" s="11"/>
      <c r="AVU155" s="11"/>
      <c r="AVV155" s="11"/>
      <c r="AVW155" s="11"/>
      <c r="AVX155" s="11"/>
      <c r="AVY155" s="11"/>
      <c r="AVZ155" s="11"/>
      <c r="AWA155" s="11"/>
      <c r="AWB155" s="11"/>
      <c r="AWC155" s="11"/>
      <c r="AWD155" s="11"/>
      <c r="AWE155" s="11"/>
      <c r="AWF155" s="11"/>
      <c r="AWG155" s="11"/>
      <c r="AWH155" s="11"/>
      <c r="AWI155" s="11"/>
      <c r="AWJ155" s="11"/>
      <c r="AWK155" s="11"/>
      <c r="AWL155" s="11"/>
      <c r="AWM155" s="11"/>
      <c r="AWN155" s="11"/>
      <c r="AWO155" s="11"/>
      <c r="AWP155" s="11"/>
      <c r="AWQ155" s="11"/>
      <c r="AWR155" s="11"/>
      <c r="AWS155" s="11"/>
      <c r="AWT155" s="11"/>
      <c r="AWU155" s="11"/>
      <c r="AWV155" s="11"/>
      <c r="AWW155" s="11"/>
      <c r="AWX155" s="11"/>
      <c r="AWY155" s="11"/>
      <c r="AWZ155" s="11"/>
      <c r="AXA155" s="11"/>
      <c r="AXB155" s="11"/>
      <c r="AXC155" s="11"/>
      <c r="AXD155" s="11"/>
      <c r="AXE155" s="11"/>
      <c r="AXF155" s="11"/>
      <c r="AXG155" s="11"/>
      <c r="AXH155" s="11"/>
      <c r="AXI155" s="11"/>
      <c r="AXJ155" s="11"/>
      <c r="AXK155" s="11"/>
      <c r="AXL155" s="11"/>
      <c r="AXM155" s="11"/>
      <c r="AXN155" s="11"/>
      <c r="AXO155" s="11"/>
      <c r="AXP155" s="11"/>
      <c r="AXQ155" s="11"/>
      <c r="AXR155" s="11"/>
      <c r="AXS155" s="11"/>
      <c r="AXT155" s="11"/>
      <c r="AXU155" s="11"/>
      <c r="AXV155" s="11"/>
      <c r="AXW155" s="11"/>
      <c r="AXX155" s="11"/>
      <c r="AXY155" s="11"/>
      <c r="AXZ155" s="11"/>
      <c r="AYA155" s="11"/>
      <c r="AYB155" s="11"/>
      <c r="AYC155" s="11"/>
      <c r="AYD155" s="11"/>
      <c r="AYE155" s="11"/>
      <c r="AYF155" s="11"/>
      <c r="AYG155" s="11"/>
      <c r="AYH155" s="11"/>
      <c r="AYI155" s="11"/>
      <c r="AYJ155" s="11"/>
      <c r="AYK155" s="11"/>
      <c r="AYL155" s="11"/>
      <c r="AYM155" s="11"/>
      <c r="AYN155" s="11"/>
      <c r="AYO155" s="11"/>
      <c r="AYP155" s="11"/>
      <c r="AYQ155" s="11"/>
      <c r="AYR155" s="11"/>
      <c r="AYS155" s="11"/>
      <c r="AYT155" s="11"/>
      <c r="AYU155" s="11"/>
      <c r="AYV155" s="11"/>
      <c r="AYW155" s="11"/>
      <c r="AYX155" s="11"/>
      <c r="AYY155" s="11"/>
      <c r="AYZ155" s="11"/>
      <c r="AZA155" s="11"/>
      <c r="AZB155" s="11"/>
      <c r="AZC155" s="11"/>
      <c r="AZD155" s="11"/>
      <c r="AZE155" s="11"/>
      <c r="AZF155" s="11"/>
      <c r="AZG155" s="11"/>
      <c r="AZH155" s="11"/>
      <c r="AZI155" s="11"/>
      <c r="AZJ155" s="11"/>
      <c r="AZK155" s="11"/>
      <c r="AZL155" s="11"/>
      <c r="AZM155" s="11"/>
      <c r="AZN155" s="11"/>
      <c r="AZO155" s="11"/>
      <c r="AZP155" s="11"/>
      <c r="AZQ155" s="11"/>
      <c r="AZR155" s="11"/>
      <c r="AZS155" s="11"/>
      <c r="AZT155" s="11"/>
      <c r="AZU155" s="11"/>
      <c r="AZV155" s="11"/>
      <c r="AZW155" s="11"/>
      <c r="AZX155" s="11"/>
      <c r="AZY155" s="11"/>
      <c r="AZZ155" s="11"/>
      <c r="BAA155" s="11"/>
      <c r="BAB155" s="11"/>
      <c r="BAC155" s="11"/>
      <c r="BAD155" s="11"/>
      <c r="BAE155" s="11"/>
      <c r="BAF155" s="11"/>
      <c r="BAG155" s="11"/>
      <c r="BAH155" s="11"/>
      <c r="BAI155" s="11"/>
      <c r="BAJ155" s="11"/>
      <c r="BAK155" s="11"/>
      <c r="BAL155" s="11"/>
      <c r="BAM155" s="11"/>
      <c r="BAN155" s="11"/>
      <c r="BAO155" s="11"/>
      <c r="BAP155" s="11"/>
      <c r="BAQ155" s="11"/>
      <c r="BAR155" s="11"/>
      <c r="BAS155" s="11"/>
      <c r="BAT155" s="11"/>
      <c r="BAU155" s="11"/>
      <c r="BAV155" s="11"/>
      <c r="BAW155" s="11"/>
      <c r="BAX155" s="11"/>
      <c r="BAY155" s="11"/>
      <c r="BAZ155" s="11"/>
      <c r="BBA155" s="11"/>
      <c r="BBB155" s="11"/>
      <c r="BBC155" s="11"/>
      <c r="BBD155" s="11"/>
      <c r="BBE155" s="11"/>
      <c r="BBF155" s="11"/>
      <c r="BBG155" s="11"/>
      <c r="BBH155" s="11"/>
      <c r="BBI155" s="11"/>
      <c r="BBJ155" s="11"/>
      <c r="BBK155" s="11"/>
      <c r="BBL155" s="11"/>
      <c r="BBM155" s="11"/>
      <c r="BBN155" s="11"/>
      <c r="BBO155" s="11"/>
      <c r="BBP155" s="11"/>
      <c r="BBQ155" s="11"/>
      <c r="BBR155" s="11"/>
      <c r="BBS155" s="11"/>
      <c r="BBT155" s="11"/>
      <c r="BBU155" s="11"/>
      <c r="BBV155" s="11"/>
      <c r="BBW155" s="11"/>
      <c r="BBX155" s="11"/>
      <c r="BBY155" s="11"/>
      <c r="BBZ155" s="11"/>
      <c r="BCA155" s="11"/>
      <c r="BCB155" s="11"/>
      <c r="BCC155" s="11"/>
      <c r="BCD155" s="11"/>
      <c r="BCE155" s="11"/>
      <c r="BCF155" s="11"/>
      <c r="BCG155" s="11"/>
      <c r="BCH155" s="11"/>
      <c r="BCI155" s="11"/>
      <c r="BCJ155" s="11"/>
      <c r="BCK155" s="11"/>
      <c r="BCL155" s="11"/>
      <c r="BCM155" s="11"/>
      <c r="BCN155" s="11"/>
      <c r="BCO155" s="11"/>
      <c r="BCP155" s="11"/>
      <c r="BCQ155" s="11"/>
      <c r="BCR155" s="11"/>
      <c r="BCS155" s="11"/>
      <c r="BCT155" s="11"/>
      <c r="BCU155" s="11"/>
      <c r="BCV155" s="11"/>
      <c r="BCW155" s="11"/>
      <c r="BCX155" s="11"/>
      <c r="BCY155" s="11"/>
      <c r="BCZ155" s="11"/>
      <c r="BDA155" s="11"/>
      <c r="BDB155" s="11"/>
      <c r="BDC155" s="11"/>
      <c r="BDD155" s="11"/>
      <c r="BDE155" s="11"/>
      <c r="BDF155" s="11"/>
      <c r="BDG155" s="11"/>
      <c r="BDH155" s="11"/>
      <c r="BDI155" s="11"/>
      <c r="BDJ155" s="11"/>
      <c r="BDK155" s="11"/>
      <c r="BDL155" s="11"/>
      <c r="BDM155" s="11"/>
      <c r="BDN155" s="11"/>
      <c r="BDO155" s="11"/>
      <c r="BDP155" s="11"/>
      <c r="BDQ155" s="11"/>
      <c r="BDR155" s="11"/>
      <c r="BDS155" s="11"/>
      <c r="BDT155" s="11"/>
      <c r="BDU155" s="11"/>
      <c r="BDV155" s="11"/>
      <c r="BDW155" s="11"/>
      <c r="BDX155" s="11"/>
      <c r="BDY155" s="11"/>
      <c r="BDZ155" s="11"/>
      <c r="BEA155" s="11"/>
      <c r="BEB155" s="11"/>
      <c r="BEC155" s="11"/>
      <c r="BED155" s="11"/>
      <c r="BEE155" s="11"/>
      <c r="BEF155" s="11"/>
      <c r="BEG155" s="11"/>
      <c r="BEH155" s="11"/>
      <c r="BEI155" s="11"/>
      <c r="BEJ155" s="11"/>
      <c r="BEK155" s="11"/>
      <c r="BEL155" s="11"/>
      <c r="BEM155" s="11"/>
      <c r="BEN155" s="11"/>
      <c r="BEO155" s="11"/>
      <c r="BEP155" s="11"/>
      <c r="BEQ155" s="11"/>
      <c r="BER155" s="11"/>
      <c r="BES155" s="11"/>
      <c r="BET155" s="11"/>
      <c r="BEU155" s="11"/>
      <c r="BEV155" s="11"/>
      <c r="BEW155" s="11"/>
      <c r="BEX155" s="11"/>
      <c r="BEY155" s="11"/>
      <c r="BEZ155" s="11"/>
      <c r="BFA155" s="11"/>
      <c r="BFB155" s="11"/>
      <c r="BFC155" s="11"/>
      <c r="BFD155" s="11"/>
      <c r="BFE155" s="11"/>
      <c r="BFF155" s="11"/>
      <c r="BFG155" s="11"/>
      <c r="BFH155" s="11"/>
      <c r="BFI155" s="11"/>
      <c r="BFJ155" s="11"/>
      <c r="BFK155" s="11"/>
      <c r="BFL155" s="11"/>
      <c r="BFM155" s="11"/>
      <c r="BFN155" s="11"/>
      <c r="BFO155" s="11"/>
      <c r="BFP155" s="11"/>
      <c r="BFQ155" s="11"/>
      <c r="BFR155" s="11"/>
      <c r="BFS155" s="11"/>
      <c r="BFT155" s="11"/>
      <c r="BFU155" s="11"/>
      <c r="BFV155" s="11"/>
      <c r="BFW155" s="11"/>
      <c r="BFX155" s="11"/>
      <c r="BFY155" s="11"/>
      <c r="BFZ155" s="11"/>
      <c r="BGA155" s="11"/>
      <c r="BGB155" s="11"/>
      <c r="BGC155" s="11"/>
      <c r="BGD155" s="11"/>
      <c r="BGE155" s="11"/>
      <c r="BGF155" s="11"/>
      <c r="BGG155" s="11"/>
      <c r="BGH155" s="11"/>
      <c r="BGI155" s="11"/>
      <c r="BGJ155" s="11"/>
      <c r="BGK155" s="11"/>
      <c r="BGL155" s="11"/>
      <c r="BGM155" s="11"/>
      <c r="BGN155" s="11"/>
      <c r="BGO155" s="11"/>
      <c r="BGP155" s="11"/>
      <c r="BGQ155" s="11"/>
      <c r="BGR155" s="11"/>
      <c r="BGS155" s="11"/>
      <c r="BGT155" s="11"/>
      <c r="BGU155" s="11"/>
      <c r="BGV155" s="11"/>
      <c r="BGW155" s="11"/>
      <c r="BGX155" s="11"/>
      <c r="BGY155" s="11"/>
      <c r="BGZ155" s="11"/>
      <c r="BHA155" s="11"/>
      <c r="BHB155" s="11"/>
      <c r="BHC155" s="11"/>
      <c r="BHD155" s="11"/>
      <c r="BHE155" s="11"/>
      <c r="BHF155" s="11"/>
      <c r="BHG155" s="11"/>
      <c r="BHH155" s="11"/>
      <c r="BHI155" s="11"/>
      <c r="BHJ155" s="11"/>
      <c r="BHK155" s="11"/>
      <c r="BHL155" s="11"/>
      <c r="BHM155" s="11"/>
      <c r="BHN155" s="11"/>
      <c r="BHO155" s="11"/>
      <c r="BHP155" s="11"/>
      <c r="BHQ155" s="11"/>
      <c r="BHR155" s="11"/>
      <c r="BHS155" s="11"/>
      <c r="BHT155" s="11"/>
      <c r="BHU155" s="11"/>
      <c r="BHV155" s="11"/>
      <c r="BHW155" s="11"/>
      <c r="BHX155" s="11"/>
      <c r="BHY155" s="11"/>
      <c r="BHZ155" s="11"/>
      <c r="BIA155" s="11"/>
      <c r="BIB155" s="11"/>
      <c r="BIC155" s="11"/>
      <c r="BID155" s="11"/>
      <c r="BIE155" s="11"/>
      <c r="BIF155" s="11"/>
      <c r="BIG155" s="11"/>
      <c r="BIH155" s="11"/>
      <c r="BII155" s="11"/>
      <c r="BIJ155" s="11"/>
      <c r="BIK155" s="11"/>
      <c r="BIL155" s="11"/>
      <c r="BIM155" s="11"/>
      <c r="BIN155" s="11"/>
      <c r="BIO155" s="11"/>
      <c r="BIP155" s="11"/>
      <c r="BIQ155" s="11"/>
      <c r="BIR155" s="11"/>
      <c r="BIS155" s="11"/>
      <c r="BIT155" s="11"/>
      <c r="BIU155" s="11"/>
      <c r="BIV155" s="11"/>
      <c r="BIW155" s="11"/>
      <c r="BIX155" s="11"/>
      <c r="BIY155" s="11"/>
      <c r="BIZ155" s="11"/>
      <c r="BJA155" s="11"/>
      <c r="BJB155" s="11"/>
      <c r="BJC155" s="11"/>
      <c r="BJD155" s="11"/>
      <c r="BJE155" s="11"/>
      <c r="BJF155" s="11"/>
      <c r="BJG155" s="11"/>
      <c r="BJH155" s="11"/>
      <c r="BJI155" s="11"/>
      <c r="BJJ155" s="11"/>
      <c r="BJK155" s="11"/>
      <c r="BJL155" s="11"/>
      <c r="BJM155" s="11"/>
      <c r="BJN155" s="11"/>
      <c r="BJO155" s="11"/>
      <c r="BJP155" s="11"/>
      <c r="BJQ155" s="11"/>
      <c r="BJR155" s="11"/>
      <c r="BJS155" s="11"/>
      <c r="BJT155" s="11"/>
      <c r="BJU155" s="11"/>
      <c r="BJV155" s="11"/>
      <c r="BJW155" s="11"/>
      <c r="BJX155" s="11"/>
      <c r="BJY155" s="11"/>
      <c r="BJZ155" s="11"/>
      <c r="BKA155" s="11"/>
      <c r="BKB155" s="11"/>
      <c r="BKC155" s="11"/>
      <c r="BKD155" s="11"/>
      <c r="BKE155" s="11"/>
      <c r="BKF155" s="11"/>
      <c r="BKG155" s="11"/>
      <c r="BKH155" s="11"/>
      <c r="BKI155" s="11"/>
      <c r="BKJ155" s="11"/>
      <c r="BKK155" s="11"/>
      <c r="BKL155" s="11"/>
      <c r="BKM155" s="11"/>
      <c r="BKN155" s="11"/>
      <c r="BKO155" s="11"/>
      <c r="BKP155" s="11"/>
      <c r="BKQ155" s="11"/>
      <c r="BKR155" s="11"/>
      <c r="BKS155" s="11"/>
      <c r="BKT155" s="11"/>
      <c r="BKU155" s="11"/>
      <c r="BKV155" s="11"/>
      <c r="BKW155" s="11"/>
      <c r="BKX155" s="11"/>
      <c r="BKY155" s="11"/>
      <c r="BKZ155" s="11"/>
      <c r="BLA155" s="11"/>
      <c r="BLB155" s="11"/>
      <c r="BLC155" s="11"/>
      <c r="BLD155" s="11"/>
      <c r="BLE155" s="11"/>
      <c r="BLF155" s="11"/>
      <c r="BLG155" s="11"/>
      <c r="BLH155" s="11"/>
      <c r="BLI155" s="11"/>
      <c r="BLJ155" s="11"/>
      <c r="BLK155" s="11"/>
      <c r="BLL155" s="11"/>
      <c r="BLM155" s="11"/>
      <c r="BLN155" s="11"/>
      <c r="BLO155" s="11"/>
      <c r="BLP155" s="11"/>
      <c r="BLQ155" s="11"/>
      <c r="BLR155" s="11"/>
      <c r="BLS155" s="11"/>
      <c r="BLT155" s="11"/>
      <c r="BLU155" s="11"/>
      <c r="BLV155" s="11"/>
      <c r="BLW155" s="11"/>
      <c r="BLX155" s="11"/>
      <c r="BLY155" s="11"/>
      <c r="BLZ155" s="11"/>
      <c r="BMA155" s="11"/>
      <c r="BMB155" s="11"/>
      <c r="BMC155" s="11"/>
      <c r="BMD155" s="11"/>
      <c r="BME155" s="11"/>
      <c r="BMF155" s="11"/>
      <c r="BMG155" s="11"/>
      <c r="BMH155" s="11"/>
      <c r="BMI155" s="11"/>
      <c r="BMJ155" s="11"/>
      <c r="BMK155" s="11"/>
      <c r="BML155" s="11"/>
      <c r="BMM155" s="11"/>
      <c r="BMN155" s="11"/>
      <c r="BMO155" s="11"/>
      <c r="BMP155" s="11"/>
      <c r="BMQ155" s="11"/>
      <c r="BMR155" s="11"/>
      <c r="BMS155" s="11"/>
      <c r="BMT155" s="11"/>
      <c r="BMU155" s="11"/>
      <c r="BMV155" s="11"/>
      <c r="BMW155" s="11"/>
      <c r="BMX155" s="11"/>
      <c r="BMY155" s="11"/>
      <c r="BMZ155" s="11"/>
      <c r="BNA155" s="11"/>
      <c r="BNB155" s="11"/>
      <c r="BNC155" s="11"/>
      <c r="BND155" s="11"/>
      <c r="BNE155" s="11"/>
      <c r="BNF155" s="11"/>
      <c r="BNG155" s="11"/>
      <c r="BNH155" s="11"/>
      <c r="BNI155" s="11"/>
      <c r="BNJ155" s="11"/>
      <c r="BNK155" s="11"/>
      <c r="BNL155" s="11"/>
      <c r="BNM155" s="11"/>
      <c r="BNN155" s="11"/>
      <c r="BNO155" s="11"/>
      <c r="BNP155" s="11"/>
      <c r="BNQ155" s="11"/>
      <c r="BNR155" s="11"/>
      <c r="BNS155" s="11"/>
      <c r="BNT155" s="11"/>
      <c r="BNU155" s="11"/>
      <c r="BNV155" s="11"/>
      <c r="BNW155" s="11"/>
      <c r="BNX155" s="11"/>
      <c r="BNY155" s="11"/>
      <c r="BNZ155" s="11"/>
      <c r="BOA155" s="11"/>
      <c r="BOB155" s="11"/>
      <c r="BOC155" s="11"/>
      <c r="BOD155" s="11"/>
      <c r="BOE155" s="11"/>
      <c r="BOF155" s="11"/>
      <c r="BOG155" s="11"/>
      <c r="BOH155" s="11"/>
      <c r="BOI155" s="11"/>
      <c r="BOJ155" s="11"/>
      <c r="BOK155" s="11"/>
      <c r="BOL155" s="11"/>
      <c r="BOM155" s="11"/>
      <c r="BON155" s="11"/>
      <c r="BOO155" s="11"/>
      <c r="BOP155" s="11"/>
      <c r="BOQ155" s="11"/>
      <c r="BOR155" s="11"/>
      <c r="BOS155" s="11"/>
      <c r="BOT155" s="11"/>
      <c r="BOU155" s="11"/>
      <c r="BOV155" s="11"/>
      <c r="BOW155" s="11"/>
      <c r="BOX155" s="11"/>
      <c r="BOY155" s="11"/>
      <c r="BOZ155" s="11"/>
      <c r="BPA155" s="11"/>
      <c r="BPB155" s="11"/>
      <c r="BPC155" s="11"/>
      <c r="BPD155" s="11"/>
      <c r="BPE155" s="11"/>
      <c r="BPF155" s="11"/>
      <c r="BPG155" s="11"/>
      <c r="BPH155" s="11"/>
      <c r="BPI155" s="11"/>
      <c r="BPJ155" s="11"/>
      <c r="BPK155" s="11"/>
      <c r="BPL155" s="11"/>
      <c r="BPM155" s="11"/>
      <c r="BPN155" s="11"/>
      <c r="BPO155" s="11"/>
      <c r="BPP155" s="11"/>
      <c r="BPQ155" s="11"/>
      <c r="BPR155" s="11"/>
      <c r="BPS155" s="11"/>
      <c r="BPT155" s="11"/>
      <c r="BPU155" s="11"/>
      <c r="BPV155" s="11"/>
      <c r="BPW155" s="11"/>
      <c r="BPX155" s="11"/>
      <c r="BPY155" s="11"/>
      <c r="BPZ155" s="11"/>
      <c r="BQA155" s="11"/>
      <c r="BQB155" s="11"/>
      <c r="BQC155" s="11"/>
      <c r="BQD155" s="11"/>
      <c r="BQE155" s="11"/>
      <c r="BQF155" s="11"/>
      <c r="BQG155" s="11"/>
      <c r="BQH155" s="11"/>
      <c r="BQI155" s="11"/>
      <c r="BQJ155" s="11"/>
      <c r="BQK155" s="11"/>
      <c r="BQL155" s="11"/>
      <c r="BQM155" s="11"/>
      <c r="BQN155" s="11"/>
      <c r="BQO155" s="11"/>
      <c r="BQP155" s="11"/>
      <c r="BQQ155" s="11"/>
      <c r="BQR155" s="11"/>
      <c r="BQS155" s="11"/>
      <c r="BQT155" s="11"/>
      <c r="BQU155" s="11"/>
      <c r="BQV155" s="11"/>
      <c r="BQW155" s="11"/>
      <c r="BQX155" s="11"/>
      <c r="BQY155" s="11"/>
      <c r="BQZ155" s="11"/>
      <c r="BRA155" s="11"/>
      <c r="BRB155" s="11"/>
      <c r="BRC155" s="11"/>
      <c r="BRD155" s="11"/>
      <c r="BRE155" s="11"/>
      <c r="BRF155" s="11"/>
      <c r="BRG155" s="11"/>
      <c r="BRH155" s="11"/>
      <c r="BRI155" s="11"/>
      <c r="BRJ155" s="11"/>
      <c r="BRK155" s="11"/>
      <c r="BRL155" s="11"/>
      <c r="BRM155" s="11"/>
      <c r="BRN155" s="11"/>
      <c r="BRO155" s="11"/>
      <c r="BRP155" s="11"/>
      <c r="BRQ155" s="11"/>
      <c r="BRR155" s="11"/>
      <c r="BRS155" s="11"/>
      <c r="BRT155" s="11"/>
      <c r="BRU155" s="11"/>
      <c r="BRV155" s="11"/>
      <c r="BRW155" s="11"/>
      <c r="BRX155" s="11"/>
      <c r="BRY155" s="11"/>
      <c r="BRZ155" s="11"/>
      <c r="BSA155" s="11"/>
      <c r="BSB155" s="11"/>
      <c r="BSC155" s="11"/>
      <c r="BSD155" s="11"/>
      <c r="BSE155" s="11"/>
      <c r="BSF155" s="11"/>
      <c r="BSG155" s="11"/>
      <c r="BSH155" s="11"/>
      <c r="BSI155" s="11"/>
      <c r="BSJ155" s="11"/>
      <c r="BSK155" s="11"/>
      <c r="BSL155" s="11"/>
      <c r="BSM155" s="11"/>
      <c r="BSN155" s="11"/>
      <c r="BSO155" s="11"/>
      <c r="BSP155" s="11"/>
      <c r="BSQ155" s="11"/>
      <c r="BSR155" s="11"/>
      <c r="BSS155" s="11"/>
      <c r="BST155" s="11"/>
      <c r="BSU155" s="11"/>
      <c r="BSV155" s="11"/>
      <c r="BSW155" s="11"/>
      <c r="BSX155" s="11"/>
      <c r="BSY155" s="11"/>
      <c r="BSZ155" s="11"/>
      <c r="BTA155" s="11"/>
      <c r="BTB155" s="11"/>
      <c r="BTC155" s="11"/>
      <c r="BTD155" s="11"/>
      <c r="BTE155" s="11"/>
      <c r="BTF155" s="11"/>
      <c r="BTG155" s="11"/>
      <c r="BTH155" s="11"/>
      <c r="BTI155" s="11"/>
      <c r="BTJ155" s="11"/>
      <c r="BTK155" s="11"/>
      <c r="BTL155" s="11"/>
      <c r="BTM155" s="11"/>
      <c r="BTN155" s="11"/>
      <c r="BTO155" s="11"/>
      <c r="BTP155" s="11"/>
      <c r="BTQ155" s="11"/>
      <c r="BTR155" s="11"/>
      <c r="BTS155" s="11"/>
      <c r="BTT155" s="11"/>
      <c r="BTU155" s="11"/>
      <c r="BTV155" s="11"/>
      <c r="BTW155" s="11"/>
      <c r="BTX155" s="11"/>
      <c r="BTY155" s="11"/>
      <c r="BTZ155" s="11"/>
      <c r="BUA155" s="11"/>
      <c r="BUB155" s="11"/>
      <c r="BUC155" s="11"/>
      <c r="BUD155" s="11"/>
      <c r="BUE155" s="11"/>
      <c r="BUF155" s="11"/>
      <c r="BUG155" s="11"/>
      <c r="BUH155" s="11"/>
      <c r="BUI155" s="11"/>
      <c r="BUJ155" s="11"/>
      <c r="BUK155" s="11"/>
      <c r="BUL155" s="11"/>
      <c r="BUM155" s="11"/>
      <c r="BUN155" s="11"/>
      <c r="BUO155" s="11"/>
      <c r="BUP155" s="11"/>
      <c r="BUQ155" s="11"/>
      <c r="BUR155" s="11"/>
      <c r="BUS155" s="11"/>
      <c r="BUT155" s="11"/>
      <c r="BUU155" s="11"/>
      <c r="BUV155" s="11"/>
      <c r="BUW155" s="11"/>
      <c r="BUX155" s="11"/>
      <c r="BUY155" s="11"/>
      <c r="BUZ155" s="11"/>
      <c r="BVA155" s="11"/>
      <c r="BVB155" s="11"/>
      <c r="BVC155" s="11"/>
      <c r="BVD155" s="11"/>
      <c r="BVE155" s="11"/>
      <c r="BVF155" s="11"/>
      <c r="BVG155" s="11"/>
      <c r="BVH155" s="11"/>
      <c r="BVI155" s="11"/>
      <c r="BVJ155" s="11"/>
      <c r="BVK155" s="11"/>
      <c r="BVL155" s="11"/>
      <c r="BVM155" s="11"/>
      <c r="BVN155" s="11"/>
      <c r="BVO155" s="11"/>
      <c r="BVP155" s="11"/>
      <c r="BVQ155" s="11"/>
      <c r="BVR155" s="11"/>
      <c r="BVS155" s="11"/>
      <c r="BVT155" s="11"/>
      <c r="BVU155" s="11"/>
      <c r="BVV155" s="11"/>
      <c r="BVW155" s="11"/>
      <c r="BVX155" s="11"/>
      <c r="BVY155" s="11"/>
      <c r="BVZ155" s="11"/>
      <c r="BWA155" s="11"/>
      <c r="BWB155" s="11"/>
      <c r="BWC155" s="11"/>
      <c r="BWD155" s="11"/>
      <c r="BWE155" s="11"/>
      <c r="BWF155" s="11"/>
      <c r="BWG155" s="11"/>
      <c r="BWH155" s="11"/>
      <c r="BWI155" s="11"/>
      <c r="BWJ155" s="11"/>
      <c r="BWK155" s="11"/>
      <c r="BWL155" s="11"/>
      <c r="BWM155" s="11"/>
      <c r="BWN155" s="11"/>
      <c r="BWO155" s="11"/>
      <c r="BWP155" s="11"/>
      <c r="BWQ155" s="11"/>
      <c r="BWR155" s="11"/>
      <c r="BWS155" s="11"/>
      <c r="BWT155" s="11"/>
      <c r="BWU155" s="11"/>
      <c r="BWV155" s="11"/>
      <c r="BWW155" s="11"/>
      <c r="BWX155" s="11"/>
      <c r="BWY155" s="11"/>
      <c r="BWZ155" s="11"/>
      <c r="BXA155" s="11"/>
      <c r="BXB155" s="11"/>
      <c r="BXC155" s="11"/>
      <c r="BXD155" s="11"/>
      <c r="BXE155" s="11"/>
      <c r="BXF155" s="11"/>
      <c r="BXG155" s="11"/>
      <c r="BXH155" s="11"/>
      <c r="BXI155" s="11"/>
      <c r="BXJ155" s="11"/>
      <c r="BXK155" s="11"/>
      <c r="BXL155" s="11"/>
      <c r="BXM155" s="11"/>
      <c r="BXN155" s="11"/>
      <c r="BXO155" s="11"/>
      <c r="BXP155" s="11"/>
      <c r="BXQ155" s="11"/>
      <c r="BXR155" s="11"/>
      <c r="BXS155" s="11"/>
      <c r="BXT155" s="11"/>
      <c r="BXU155" s="11"/>
      <c r="BXV155" s="11"/>
      <c r="BXW155" s="11"/>
      <c r="BXX155" s="11"/>
      <c r="BXY155" s="11"/>
      <c r="BXZ155" s="11"/>
      <c r="BYA155" s="11"/>
      <c r="BYB155" s="11"/>
      <c r="BYC155" s="11"/>
      <c r="BYD155" s="11"/>
      <c r="BYE155" s="11"/>
      <c r="BYF155" s="11"/>
      <c r="BYG155" s="11"/>
      <c r="BYH155" s="11"/>
      <c r="BYI155" s="11"/>
      <c r="BYJ155" s="11"/>
      <c r="BYK155" s="11"/>
      <c r="BYL155" s="11"/>
      <c r="BYM155" s="11"/>
      <c r="BYN155" s="11"/>
      <c r="BYO155" s="11"/>
      <c r="BYP155" s="11"/>
      <c r="BYQ155" s="11"/>
      <c r="BYR155" s="11"/>
      <c r="BYS155" s="11"/>
      <c r="BYT155" s="11"/>
      <c r="BYU155" s="11"/>
      <c r="BYV155" s="11"/>
      <c r="BYW155" s="11"/>
      <c r="BYX155" s="11"/>
      <c r="BYY155" s="11"/>
      <c r="BYZ155" s="11"/>
      <c r="BZA155" s="11"/>
      <c r="BZB155" s="11"/>
      <c r="BZC155" s="11"/>
      <c r="BZD155" s="11"/>
      <c r="BZE155" s="11"/>
      <c r="BZF155" s="11"/>
      <c r="BZG155" s="11"/>
      <c r="BZH155" s="11"/>
      <c r="BZI155" s="11"/>
      <c r="BZJ155" s="11"/>
    </row>
    <row r="156" spans="1:2038" s="10" customFormat="1" ht="16.5" customHeight="1" thickBot="1">
      <c r="A156" s="312" t="s">
        <v>313</v>
      </c>
      <c r="B156" s="313"/>
      <c r="C156" s="168"/>
      <c r="D156" s="168"/>
      <c r="E156" s="285"/>
      <c r="F156" s="286"/>
      <c r="G156" s="286"/>
      <c r="H156" s="32"/>
      <c r="I156" s="32"/>
      <c r="J156" s="56">
        <v>1150</v>
      </c>
      <c r="K156" s="124">
        <v>5.5</v>
      </c>
      <c r="L156" s="33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1"/>
      <c r="ANB156" s="11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1"/>
      <c r="ANR156" s="11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1"/>
      <c r="AOH156" s="11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1"/>
      <c r="AOX156" s="11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1"/>
      <c r="APN156" s="11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1"/>
      <c r="AQD156" s="11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1"/>
      <c r="AQT156" s="11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1"/>
      <c r="ARJ156" s="11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1"/>
      <c r="ARZ156" s="11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1"/>
      <c r="ASP156" s="11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1"/>
      <c r="ATF156" s="11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1"/>
      <c r="ATV156" s="11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1"/>
      <c r="AUL156" s="11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1"/>
      <c r="AVB156" s="11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1"/>
      <c r="AVR156" s="11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1"/>
      <c r="AWH156" s="11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1"/>
      <c r="AWX156" s="11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1"/>
      <c r="AXN156" s="11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1"/>
      <c r="AYD156" s="11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1"/>
      <c r="AYT156" s="11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1"/>
      <c r="AZJ156" s="11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1"/>
      <c r="AZZ156" s="11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1"/>
      <c r="BAP156" s="11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1"/>
      <c r="BBF156" s="11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1"/>
      <c r="BBV156" s="11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1"/>
      <c r="BCL156" s="11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1"/>
      <c r="BDB156" s="11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1"/>
      <c r="BDR156" s="11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1"/>
      <c r="BEH156" s="11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1"/>
      <c r="BEX156" s="11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1"/>
      <c r="BFN156" s="11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1"/>
      <c r="BGD156" s="11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1"/>
      <c r="BGT156" s="11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1"/>
      <c r="BHJ156" s="11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1"/>
      <c r="BHZ156" s="11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1"/>
      <c r="BIP156" s="11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1"/>
      <c r="BJF156" s="11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1"/>
      <c r="BJV156" s="11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1"/>
      <c r="BKL156" s="11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1"/>
      <c r="BLB156" s="11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1"/>
      <c r="BLR156" s="11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1"/>
      <c r="BMH156" s="11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1"/>
      <c r="BMX156" s="11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1"/>
      <c r="BNN156" s="11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1"/>
      <c r="BOD156" s="11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1"/>
      <c r="BOT156" s="11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1"/>
      <c r="BPJ156" s="11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1"/>
      <c r="BPZ156" s="11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1"/>
      <c r="BQP156" s="11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1"/>
      <c r="BRF156" s="11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1"/>
      <c r="BRV156" s="11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1"/>
      <c r="BSL156" s="11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1"/>
      <c r="BTB156" s="11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1"/>
      <c r="BTR156" s="11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1"/>
      <c r="BUH156" s="11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1"/>
      <c r="BUX156" s="11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1"/>
      <c r="BVN156" s="11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1"/>
      <c r="BWD156" s="11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1"/>
      <c r="BWT156" s="11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1"/>
      <c r="BXJ156" s="11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1"/>
      <c r="BXZ156" s="11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1"/>
      <c r="BYP156" s="11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1"/>
      <c r="BZF156" s="11"/>
      <c r="BZG156" s="11"/>
      <c r="BZH156" s="11"/>
      <c r="BZI156" s="11"/>
      <c r="BZJ156" s="11"/>
    </row>
    <row r="157" spans="1:2038" s="10" customFormat="1" ht="16.5" customHeight="1" thickBot="1">
      <c r="A157" s="293" t="s">
        <v>123</v>
      </c>
      <c r="B157" s="165"/>
      <c r="C157" s="165"/>
      <c r="D157" s="167"/>
      <c r="E157" s="287"/>
      <c r="F157" s="286"/>
      <c r="G157" s="286"/>
      <c r="H157" s="32"/>
      <c r="I157" s="32"/>
      <c r="J157" s="174" t="s">
        <v>143</v>
      </c>
      <c r="K157" s="361" t="s">
        <v>144</v>
      </c>
      <c r="L157" s="33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1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1"/>
      <c r="BJF157" s="11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1"/>
      <c r="BKL157" s="11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1"/>
      <c r="BLB157" s="11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1"/>
      <c r="BMH157" s="11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11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1"/>
      <c r="BOD157" s="11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1"/>
      <c r="BPZ157" s="11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1"/>
      <c r="BRF157" s="11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1"/>
      <c r="BRV157" s="11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1"/>
      <c r="BTB157" s="11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1"/>
      <c r="BTR157" s="11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1"/>
      <c r="BUX157" s="11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1"/>
      <c r="BWT157" s="11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1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1"/>
      <c r="BYP157" s="11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</row>
    <row r="158" spans="1:2038" s="10" customFormat="1" ht="16.5" customHeight="1" thickBot="1">
      <c r="A158" s="166" t="s">
        <v>490</v>
      </c>
      <c r="B158" s="167"/>
      <c r="C158" s="167"/>
      <c r="D158" s="167"/>
      <c r="E158" s="287"/>
      <c r="F158" s="299"/>
      <c r="G158" s="299"/>
      <c r="H158" s="127"/>
      <c r="I158" s="127"/>
      <c r="J158" s="56">
        <v>2300</v>
      </c>
      <c r="K158" s="124">
        <v>14</v>
      </c>
      <c r="L158" s="33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1"/>
      <c r="ANB158" s="11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1"/>
      <c r="AOH158" s="11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1"/>
      <c r="AOX158" s="11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1"/>
      <c r="AQD158" s="11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1"/>
      <c r="ARZ158" s="11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1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1"/>
      <c r="ATV158" s="11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1"/>
      <c r="AVB158" s="11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1"/>
      <c r="AVR158" s="11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1"/>
      <c r="AWX158" s="11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11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1"/>
      <c r="AYT158" s="11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1"/>
      <c r="BAP158" s="11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1"/>
      <c r="BBV158" s="11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1"/>
      <c r="BCL158" s="11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1"/>
      <c r="BDR158" s="11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1"/>
      <c r="BEH158" s="11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1"/>
      <c r="BFN158" s="11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1"/>
      <c r="BHJ158" s="11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1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1"/>
      <c r="BJF158" s="11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1"/>
      <c r="BKL158" s="11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1"/>
      <c r="BLB158" s="11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1"/>
      <c r="BMH158" s="11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11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1"/>
      <c r="BOD158" s="11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1"/>
      <c r="BPZ158" s="11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1"/>
      <c r="BRF158" s="11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1"/>
      <c r="BRV158" s="11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1"/>
      <c r="BTB158" s="11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1"/>
      <c r="BTR158" s="11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1"/>
      <c r="BUX158" s="11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1"/>
      <c r="BWT158" s="11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1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1"/>
      <c r="BYP158" s="11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</row>
    <row r="159" spans="1:2038" s="10" customFormat="1" ht="16.5" customHeight="1" thickBot="1">
      <c r="A159" s="284" t="s">
        <v>491</v>
      </c>
      <c r="B159" s="168"/>
      <c r="C159" s="168"/>
      <c r="D159" s="168"/>
      <c r="E159" s="285"/>
      <c r="F159" s="299"/>
      <c r="G159" s="299"/>
      <c r="H159" s="127"/>
      <c r="I159" s="127"/>
      <c r="J159" s="56">
        <v>2300</v>
      </c>
      <c r="K159" s="124">
        <v>14</v>
      </c>
      <c r="L159" s="33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  <c r="APW159" s="11"/>
      <c r="APX159" s="11"/>
      <c r="APY159" s="11"/>
      <c r="APZ159" s="11"/>
      <c r="AQA159" s="11"/>
      <c r="AQB159" s="11"/>
      <c r="AQC159" s="11"/>
      <c r="AQD159" s="11"/>
      <c r="AQE159" s="11"/>
      <c r="AQF159" s="11"/>
      <c r="AQG159" s="11"/>
      <c r="AQH159" s="11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11"/>
      <c r="AQV159" s="11"/>
      <c r="AQW159" s="11"/>
      <c r="AQX159" s="11"/>
      <c r="AQY159" s="11"/>
      <c r="AQZ159" s="11"/>
      <c r="ARA159" s="11"/>
      <c r="ARB159" s="11"/>
      <c r="ARC159" s="11"/>
      <c r="ARD159" s="11"/>
      <c r="ARE159" s="11"/>
      <c r="ARF159" s="11"/>
      <c r="ARG159" s="11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11"/>
      <c r="ARU159" s="11"/>
      <c r="ARV159" s="11"/>
      <c r="ARW159" s="11"/>
      <c r="ARX159" s="11"/>
      <c r="ARY159" s="11"/>
      <c r="ARZ159" s="11"/>
      <c r="ASA159" s="11"/>
      <c r="ASB159" s="11"/>
      <c r="ASC159" s="11"/>
      <c r="ASD159" s="11"/>
      <c r="ASE159" s="11"/>
      <c r="ASF159" s="11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11"/>
      <c r="AST159" s="11"/>
      <c r="ASU159" s="11"/>
      <c r="ASV159" s="11"/>
      <c r="ASW159" s="11"/>
      <c r="ASX159" s="11"/>
      <c r="ASY159" s="11"/>
      <c r="ASZ159" s="11"/>
      <c r="ATA159" s="11"/>
      <c r="ATB159" s="11"/>
      <c r="ATC159" s="11"/>
      <c r="ATD159" s="11"/>
      <c r="ATE159" s="11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11"/>
      <c r="ATS159" s="11"/>
      <c r="ATT159" s="11"/>
      <c r="ATU159" s="11"/>
      <c r="ATV159" s="11"/>
      <c r="ATW159" s="11"/>
      <c r="ATX159" s="11"/>
      <c r="ATY159" s="11"/>
      <c r="ATZ159" s="11"/>
      <c r="AUA159" s="11"/>
      <c r="AUB159" s="11"/>
      <c r="AUC159" s="11"/>
      <c r="AUD159" s="11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11"/>
      <c r="AUR159" s="11"/>
      <c r="AUS159" s="11"/>
      <c r="AUT159" s="11"/>
      <c r="AUU159" s="11"/>
      <c r="AUV159" s="11"/>
      <c r="AUW159" s="11"/>
      <c r="AUX159" s="11"/>
      <c r="AUY159" s="11"/>
      <c r="AUZ159" s="11"/>
      <c r="AVA159" s="11"/>
      <c r="AVB159" s="11"/>
      <c r="AVC159" s="11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11"/>
      <c r="AVQ159" s="11"/>
      <c r="AVR159" s="11"/>
      <c r="AVS159" s="11"/>
      <c r="AVT159" s="11"/>
      <c r="AVU159" s="11"/>
      <c r="AVV159" s="11"/>
      <c r="AVW159" s="11"/>
      <c r="AVX159" s="11"/>
      <c r="AVY159" s="11"/>
      <c r="AVZ159" s="11"/>
      <c r="AWA159" s="11"/>
      <c r="AWB159" s="11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11"/>
      <c r="AWP159" s="11"/>
      <c r="AWQ159" s="11"/>
      <c r="AWR159" s="11"/>
      <c r="AWS159" s="11"/>
      <c r="AWT159" s="11"/>
      <c r="AWU159" s="11"/>
      <c r="AWV159" s="11"/>
      <c r="AWW159" s="11"/>
      <c r="AWX159" s="11"/>
      <c r="AWY159" s="11"/>
      <c r="AWZ159" s="11"/>
      <c r="AXA159" s="11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11"/>
      <c r="AXO159" s="11"/>
      <c r="AXP159" s="11"/>
      <c r="AXQ159" s="11"/>
      <c r="AXR159" s="11"/>
      <c r="AXS159" s="11"/>
      <c r="AXT159" s="11"/>
      <c r="AXU159" s="11"/>
      <c r="AXV159" s="11"/>
      <c r="AXW159" s="11"/>
      <c r="AXX159" s="11"/>
      <c r="AXY159" s="11"/>
      <c r="AXZ159" s="11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11"/>
      <c r="AYN159" s="11"/>
      <c r="AYO159" s="11"/>
      <c r="AYP159" s="11"/>
      <c r="AYQ159" s="11"/>
      <c r="AYR159" s="11"/>
      <c r="AYS159" s="11"/>
      <c r="AYT159" s="11"/>
      <c r="AYU159" s="11"/>
      <c r="AYV159" s="11"/>
      <c r="AYW159" s="11"/>
      <c r="AYX159" s="11"/>
      <c r="AYY159" s="11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11"/>
      <c r="AZM159" s="11"/>
      <c r="AZN159" s="11"/>
      <c r="AZO159" s="11"/>
      <c r="AZP159" s="11"/>
      <c r="AZQ159" s="11"/>
      <c r="AZR159" s="11"/>
      <c r="AZS159" s="11"/>
      <c r="AZT159" s="11"/>
      <c r="AZU159" s="11"/>
      <c r="AZV159" s="11"/>
      <c r="AZW159" s="11"/>
      <c r="AZX159" s="11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11"/>
      <c r="BAL159" s="11"/>
      <c r="BAM159" s="11"/>
      <c r="BAN159" s="11"/>
      <c r="BAO159" s="11"/>
      <c r="BAP159" s="11"/>
      <c r="BAQ159" s="11"/>
      <c r="BAR159" s="11"/>
      <c r="BAS159" s="11"/>
      <c r="BAT159" s="11"/>
      <c r="BAU159" s="11"/>
      <c r="BAV159" s="11"/>
      <c r="BAW159" s="11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11"/>
      <c r="BBK159" s="11"/>
      <c r="BBL159" s="11"/>
      <c r="BBM159" s="11"/>
      <c r="BBN159" s="11"/>
      <c r="BBO159" s="11"/>
      <c r="BBP159" s="11"/>
      <c r="BBQ159" s="11"/>
      <c r="BBR159" s="11"/>
      <c r="BBS159" s="11"/>
      <c r="BBT159" s="11"/>
      <c r="BBU159" s="11"/>
      <c r="BBV159" s="11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11"/>
      <c r="BCJ159" s="11"/>
      <c r="BCK159" s="11"/>
      <c r="BCL159" s="11"/>
      <c r="BCM159" s="11"/>
      <c r="BCN159" s="11"/>
      <c r="BCO159" s="11"/>
      <c r="BCP159" s="11"/>
      <c r="BCQ159" s="11"/>
      <c r="BCR159" s="11"/>
      <c r="BCS159" s="11"/>
      <c r="BCT159" s="11"/>
      <c r="BCU159" s="11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11"/>
      <c r="BDI159" s="11"/>
      <c r="BDJ159" s="11"/>
      <c r="BDK159" s="11"/>
      <c r="BDL159" s="11"/>
      <c r="BDM159" s="11"/>
      <c r="BDN159" s="11"/>
      <c r="BDO159" s="11"/>
      <c r="BDP159" s="11"/>
      <c r="BDQ159" s="11"/>
      <c r="BDR159" s="11"/>
      <c r="BDS159" s="11"/>
      <c r="BDT159" s="11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11"/>
      <c r="BEH159" s="11"/>
      <c r="BEI159" s="11"/>
      <c r="BEJ159" s="11"/>
      <c r="BEK159" s="11"/>
      <c r="BEL159" s="11"/>
      <c r="BEM159" s="11"/>
      <c r="BEN159" s="11"/>
      <c r="BEO159" s="11"/>
      <c r="BEP159" s="11"/>
      <c r="BEQ159" s="11"/>
      <c r="BER159" s="11"/>
      <c r="BES159" s="11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11"/>
      <c r="BFG159" s="11"/>
      <c r="BFH159" s="11"/>
      <c r="BFI159" s="11"/>
      <c r="BFJ159" s="11"/>
      <c r="BFK159" s="11"/>
      <c r="BFL159" s="11"/>
      <c r="BFM159" s="11"/>
      <c r="BFN159" s="11"/>
      <c r="BFO159" s="11"/>
      <c r="BFP159" s="11"/>
      <c r="BFQ159" s="11"/>
      <c r="BFR159" s="11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11"/>
      <c r="BGF159" s="11"/>
      <c r="BGG159" s="11"/>
      <c r="BGH159" s="11"/>
      <c r="BGI159" s="11"/>
      <c r="BGJ159" s="11"/>
      <c r="BGK159" s="11"/>
      <c r="BGL159" s="11"/>
      <c r="BGM159" s="11"/>
      <c r="BGN159" s="11"/>
      <c r="BGO159" s="11"/>
      <c r="BGP159" s="11"/>
      <c r="BGQ159" s="11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11"/>
      <c r="BHE159" s="11"/>
      <c r="BHF159" s="11"/>
      <c r="BHG159" s="11"/>
      <c r="BHH159" s="11"/>
      <c r="BHI159" s="11"/>
      <c r="BHJ159" s="11"/>
      <c r="BHK159" s="11"/>
      <c r="BHL159" s="11"/>
      <c r="BHM159" s="11"/>
      <c r="BHN159" s="11"/>
      <c r="BHO159" s="11"/>
      <c r="BHP159" s="11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11"/>
      <c r="BID159" s="11"/>
      <c r="BIE159" s="11"/>
      <c r="BIF159" s="11"/>
      <c r="BIG159" s="11"/>
      <c r="BIH159" s="11"/>
      <c r="BII159" s="11"/>
      <c r="BIJ159" s="11"/>
      <c r="BIK159" s="11"/>
      <c r="BIL159" s="11"/>
      <c r="BIM159" s="11"/>
      <c r="BIN159" s="11"/>
      <c r="BIO159" s="11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11"/>
      <c r="BJC159" s="11"/>
      <c r="BJD159" s="11"/>
      <c r="BJE159" s="11"/>
      <c r="BJF159" s="11"/>
      <c r="BJG159" s="11"/>
      <c r="BJH159" s="11"/>
      <c r="BJI159" s="11"/>
      <c r="BJJ159" s="11"/>
      <c r="BJK159" s="11"/>
      <c r="BJL159" s="11"/>
      <c r="BJM159" s="11"/>
      <c r="BJN159" s="11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11"/>
      <c r="BKB159" s="11"/>
      <c r="BKC159" s="11"/>
      <c r="BKD159" s="11"/>
      <c r="BKE159" s="11"/>
      <c r="BKF159" s="11"/>
      <c r="BKG159" s="11"/>
      <c r="BKH159" s="11"/>
      <c r="BKI159" s="11"/>
      <c r="BKJ159" s="11"/>
      <c r="BKK159" s="11"/>
      <c r="BKL159" s="11"/>
      <c r="BKM159" s="11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11"/>
      <c r="BLA159" s="11"/>
      <c r="BLB159" s="11"/>
      <c r="BLC159" s="11"/>
      <c r="BLD159" s="11"/>
      <c r="BLE159" s="11"/>
      <c r="BLF159" s="11"/>
      <c r="BLG159" s="11"/>
      <c r="BLH159" s="11"/>
      <c r="BLI159" s="11"/>
      <c r="BLJ159" s="11"/>
      <c r="BLK159" s="11"/>
      <c r="BLL159" s="11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11"/>
      <c r="BLZ159" s="11"/>
      <c r="BMA159" s="11"/>
      <c r="BMB159" s="11"/>
      <c r="BMC159" s="11"/>
      <c r="BMD159" s="11"/>
      <c r="BME159" s="11"/>
      <c r="BMF159" s="11"/>
      <c r="BMG159" s="11"/>
      <c r="BMH159" s="11"/>
      <c r="BMI159" s="11"/>
      <c r="BMJ159" s="11"/>
      <c r="BMK159" s="11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11"/>
      <c r="BMY159" s="11"/>
      <c r="BMZ159" s="11"/>
      <c r="BNA159" s="11"/>
      <c r="BNB159" s="11"/>
      <c r="BNC159" s="11"/>
      <c r="BND159" s="11"/>
      <c r="BNE159" s="11"/>
      <c r="BNF159" s="11"/>
      <c r="BNG159" s="11"/>
      <c r="BNH159" s="11"/>
      <c r="BNI159" s="11"/>
      <c r="BNJ159" s="11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11"/>
      <c r="BNX159" s="11"/>
      <c r="BNY159" s="11"/>
      <c r="BNZ159" s="11"/>
      <c r="BOA159" s="11"/>
      <c r="BOB159" s="11"/>
      <c r="BOC159" s="11"/>
      <c r="BOD159" s="11"/>
      <c r="BOE159" s="11"/>
      <c r="BOF159" s="11"/>
      <c r="BOG159" s="11"/>
      <c r="BOH159" s="11"/>
      <c r="BOI159" s="11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11"/>
      <c r="BOW159" s="11"/>
      <c r="BOX159" s="11"/>
      <c r="BOY159" s="11"/>
      <c r="BOZ159" s="11"/>
      <c r="BPA159" s="11"/>
      <c r="BPB159" s="11"/>
      <c r="BPC159" s="11"/>
      <c r="BPD159" s="11"/>
      <c r="BPE159" s="11"/>
      <c r="BPF159" s="11"/>
      <c r="BPG159" s="11"/>
      <c r="BPH159" s="11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11"/>
      <c r="BPV159" s="11"/>
      <c r="BPW159" s="11"/>
      <c r="BPX159" s="11"/>
      <c r="BPY159" s="11"/>
      <c r="BPZ159" s="11"/>
      <c r="BQA159" s="11"/>
      <c r="BQB159" s="11"/>
      <c r="BQC159" s="11"/>
      <c r="BQD159" s="11"/>
      <c r="BQE159" s="11"/>
      <c r="BQF159" s="11"/>
      <c r="BQG159" s="11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11"/>
      <c r="BQU159" s="11"/>
      <c r="BQV159" s="11"/>
      <c r="BQW159" s="11"/>
      <c r="BQX159" s="11"/>
      <c r="BQY159" s="11"/>
      <c r="BQZ159" s="11"/>
      <c r="BRA159" s="11"/>
      <c r="BRB159" s="11"/>
      <c r="BRC159" s="11"/>
      <c r="BRD159" s="11"/>
      <c r="BRE159" s="11"/>
      <c r="BRF159" s="11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11"/>
      <c r="BRT159" s="11"/>
      <c r="BRU159" s="11"/>
      <c r="BRV159" s="11"/>
      <c r="BRW159" s="11"/>
      <c r="BRX159" s="11"/>
      <c r="BRY159" s="11"/>
      <c r="BRZ159" s="11"/>
      <c r="BSA159" s="11"/>
      <c r="BSB159" s="11"/>
      <c r="BSC159" s="11"/>
      <c r="BSD159" s="11"/>
      <c r="BSE159" s="11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11"/>
      <c r="BSS159" s="11"/>
      <c r="BST159" s="11"/>
      <c r="BSU159" s="11"/>
      <c r="BSV159" s="11"/>
      <c r="BSW159" s="11"/>
      <c r="BSX159" s="11"/>
      <c r="BSY159" s="11"/>
      <c r="BSZ159" s="11"/>
      <c r="BTA159" s="11"/>
      <c r="BTB159" s="11"/>
      <c r="BTC159" s="11"/>
      <c r="BTD159" s="11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11"/>
      <c r="BTR159" s="11"/>
      <c r="BTS159" s="11"/>
      <c r="BTT159" s="11"/>
      <c r="BTU159" s="11"/>
      <c r="BTV159" s="11"/>
      <c r="BTW159" s="11"/>
      <c r="BTX159" s="11"/>
      <c r="BTY159" s="11"/>
      <c r="BTZ159" s="11"/>
      <c r="BUA159" s="11"/>
      <c r="BUB159" s="11"/>
      <c r="BUC159" s="11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11"/>
      <c r="BUQ159" s="11"/>
      <c r="BUR159" s="11"/>
      <c r="BUS159" s="11"/>
      <c r="BUT159" s="11"/>
      <c r="BUU159" s="11"/>
      <c r="BUV159" s="11"/>
      <c r="BUW159" s="11"/>
      <c r="BUX159" s="11"/>
      <c r="BUY159" s="11"/>
      <c r="BUZ159" s="11"/>
      <c r="BVA159" s="11"/>
      <c r="BVB159" s="11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11"/>
      <c r="BVP159" s="11"/>
      <c r="BVQ159" s="11"/>
      <c r="BVR159" s="11"/>
      <c r="BVS159" s="11"/>
      <c r="BVT159" s="11"/>
      <c r="BVU159" s="11"/>
      <c r="BVV159" s="11"/>
      <c r="BVW159" s="11"/>
      <c r="BVX159" s="11"/>
      <c r="BVY159" s="11"/>
      <c r="BVZ159" s="11"/>
      <c r="BWA159" s="11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11"/>
      <c r="BWO159" s="11"/>
      <c r="BWP159" s="11"/>
      <c r="BWQ159" s="11"/>
      <c r="BWR159" s="11"/>
      <c r="BWS159" s="11"/>
      <c r="BWT159" s="11"/>
      <c r="BWU159" s="11"/>
      <c r="BWV159" s="11"/>
      <c r="BWW159" s="11"/>
      <c r="BWX159" s="11"/>
      <c r="BWY159" s="11"/>
      <c r="BWZ159" s="11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11"/>
      <c r="BXN159" s="11"/>
      <c r="BXO159" s="11"/>
      <c r="BXP159" s="11"/>
      <c r="BXQ159" s="11"/>
      <c r="BXR159" s="11"/>
      <c r="BXS159" s="11"/>
      <c r="BXT159" s="11"/>
      <c r="BXU159" s="11"/>
      <c r="BXV159" s="11"/>
      <c r="BXW159" s="11"/>
      <c r="BXX159" s="11"/>
      <c r="BXY159" s="11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11"/>
      <c r="BYM159" s="11"/>
      <c r="BYN159" s="11"/>
      <c r="BYO159" s="11"/>
      <c r="BYP159" s="11"/>
      <c r="BYQ159" s="11"/>
      <c r="BYR159" s="11"/>
      <c r="BYS159" s="11"/>
      <c r="BYT159" s="11"/>
      <c r="BYU159" s="11"/>
      <c r="BYV159" s="11"/>
      <c r="BYW159" s="11"/>
      <c r="BYX159" s="11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</row>
    <row r="160" spans="1:2038" s="10" customFormat="1" ht="16.5" customHeight="1" thickBot="1">
      <c r="A160" s="293" t="s">
        <v>124</v>
      </c>
      <c r="B160" s="167"/>
      <c r="C160" s="167"/>
      <c r="D160" s="167"/>
      <c r="E160" s="287"/>
      <c r="F160" s="286"/>
      <c r="G160" s="286"/>
      <c r="H160" s="32"/>
      <c r="I160" s="32"/>
      <c r="J160" s="174" t="s">
        <v>143</v>
      </c>
      <c r="K160" s="361" t="s">
        <v>144</v>
      </c>
      <c r="L160" s="33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  <c r="APW160" s="11"/>
      <c r="APX160" s="11"/>
      <c r="APY160" s="11"/>
      <c r="APZ160" s="11"/>
      <c r="AQA160" s="11"/>
      <c r="AQB160" s="11"/>
      <c r="AQC160" s="11"/>
      <c r="AQD160" s="11"/>
      <c r="AQE160" s="11"/>
      <c r="AQF160" s="11"/>
      <c r="AQG160" s="11"/>
      <c r="AQH160" s="11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11"/>
      <c r="AQV160" s="11"/>
      <c r="AQW160" s="11"/>
      <c r="AQX160" s="11"/>
      <c r="AQY160" s="11"/>
      <c r="AQZ160" s="11"/>
      <c r="ARA160" s="11"/>
      <c r="ARB160" s="11"/>
      <c r="ARC160" s="11"/>
      <c r="ARD160" s="11"/>
      <c r="ARE160" s="11"/>
      <c r="ARF160" s="11"/>
      <c r="ARG160" s="11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11"/>
      <c r="ARU160" s="11"/>
      <c r="ARV160" s="11"/>
      <c r="ARW160" s="11"/>
      <c r="ARX160" s="11"/>
      <c r="ARY160" s="11"/>
      <c r="ARZ160" s="11"/>
      <c r="ASA160" s="11"/>
      <c r="ASB160" s="11"/>
      <c r="ASC160" s="11"/>
      <c r="ASD160" s="11"/>
      <c r="ASE160" s="11"/>
      <c r="ASF160" s="11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11"/>
      <c r="AST160" s="11"/>
      <c r="ASU160" s="11"/>
      <c r="ASV160" s="11"/>
      <c r="ASW160" s="11"/>
      <c r="ASX160" s="11"/>
      <c r="ASY160" s="11"/>
      <c r="ASZ160" s="11"/>
      <c r="ATA160" s="11"/>
      <c r="ATB160" s="11"/>
      <c r="ATC160" s="11"/>
      <c r="ATD160" s="11"/>
      <c r="ATE160" s="11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11"/>
      <c r="ATS160" s="11"/>
      <c r="ATT160" s="11"/>
      <c r="ATU160" s="11"/>
      <c r="ATV160" s="11"/>
      <c r="ATW160" s="11"/>
      <c r="ATX160" s="11"/>
      <c r="ATY160" s="11"/>
      <c r="ATZ160" s="11"/>
      <c r="AUA160" s="11"/>
      <c r="AUB160" s="11"/>
      <c r="AUC160" s="11"/>
      <c r="AUD160" s="11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11"/>
      <c r="AUR160" s="11"/>
      <c r="AUS160" s="11"/>
      <c r="AUT160" s="11"/>
      <c r="AUU160" s="11"/>
      <c r="AUV160" s="11"/>
      <c r="AUW160" s="11"/>
      <c r="AUX160" s="11"/>
      <c r="AUY160" s="11"/>
      <c r="AUZ160" s="11"/>
      <c r="AVA160" s="11"/>
      <c r="AVB160" s="11"/>
      <c r="AVC160" s="11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11"/>
      <c r="AVQ160" s="11"/>
      <c r="AVR160" s="11"/>
      <c r="AVS160" s="11"/>
      <c r="AVT160" s="11"/>
      <c r="AVU160" s="11"/>
      <c r="AVV160" s="11"/>
      <c r="AVW160" s="11"/>
      <c r="AVX160" s="11"/>
      <c r="AVY160" s="11"/>
      <c r="AVZ160" s="11"/>
      <c r="AWA160" s="11"/>
      <c r="AWB160" s="11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11"/>
      <c r="AWP160" s="11"/>
      <c r="AWQ160" s="11"/>
      <c r="AWR160" s="11"/>
      <c r="AWS160" s="11"/>
      <c r="AWT160" s="11"/>
      <c r="AWU160" s="11"/>
      <c r="AWV160" s="11"/>
      <c r="AWW160" s="11"/>
      <c r="AWX160" s="11"/>
      <c r="AWY160" s="11"/>
      <c r="AWZ160" s="11"/>
      <c r="AXA160" s="11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11"/>
      <c r="AXO160" s="11"/>
      <c r="AXP160" s="11"/>
      <c r="AXQ160" s="11"/>
      <c r="AXR160" s="11"/>
      <c r="AXS160" s="11"/>
      <c r="AXT160" s="11"/>
      <c r="AXU160" s="11"/>
      <c r="AXV160" s="11"/>
      <c r="AXW160" s="11"/>
      <c r="AXX160" s="11"/>
      <c r="AXY160" s="11"/>
      <c r="AXZ160" s="11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11"/>
      <c r="AYN160" s="11"/>
      <c r="AYO160" s="11"/>
      <c r="AYP160" s="11"/>
      <c r="AYQ160" s="11"/>
      <c r="AYR160" s="11"/>
      <c r="AYS160" s="11"/>
      <c r="AYT160" s="11"/>
      <c r="AYU160" s="11"/>
      <c r="AYV160" s="11"/>
      <c r="AYW160" s="11"/>
      <c r="AYX160" s="11"/>
      <c r="AYY160" s="11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11"/>
      <c r="AZM160" s="11"/>
      <c r="AZN160" s="11"/>
      <c r="AZO160" s="11"/>
      <c r="AZP160" s="11"/>
      <c r="AZQ160" s="11"/>
      <c r="AZR160" s="11"/>
      <c r="AZS160" s="11"/>
      <c r="AZT160" s="11"/>
      <c r="AZU160" s="11"/>
      <c r="AZV160" s="11"/>
      <c r="AZW160" s="11"/>
      <c r="AZX160" s="11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11"/>
      <c r="BAL160" s="11"/>
      <c r="BAM160" s="11"/>
      <c r="BAN160" s="11"/>
      <c r="BAO160" s="11"/>
      <c r="BAP160" s="11"/>
      <c r="BAQ160" s="11"/>
      <c r="BAR160" s="11"/>
      <c r="BAS160" s="11"/>
      <c r="BAT160" s="11"/>
      <c r="BAU160" s="11"/>
      <c r="BAV160" s="11"/>
      <c r="BAW160" s="11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11"/>
      <c r="BBK160" s="11"/>
      <c r="BBL160" s="11"/>
      <c r="BBM160" s="11"/>
      <c r="BBN160" s="11"/>
      <c r="BBO160" s="11"/>
      <c r="BBP160" s="11"/>
      <c r="BBQ160" s="11"/>
      <c r="BBR160" s="11"/>
      <c r="BBS160" s="11"/>
      <c r="BBT160" s="11"/>
      <c r="BBU160" s="11"/>
      <c r="BBV160" s="11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11"/>
      <c r="BCJ160" s="11"/>
      <c r="BCK160" s="11"/>
      <c r="BCL160" s="11"/>
      <c r="BCM160" s="11"/>
      <c r="BCN160" s="11"/>
      <c r="BCO160" s="11"/>
      <c r="BCP160" s="11"/>
      <c r="BCQ160" s="11"/>
      <c r="BCR160" s="11"/>
      <c r="BCS160" s="11"/>
      <c r="BCT160" s="11"/>
      <c r="BCU160" s="11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11"/>
      <c r="BDI160" s="11"/>
      <c r="BDJ160" s="11"/>
      <c r="BDK160" s="11"/>
      <c r="BDL160" s="11"/>
      <c r="BDM160" s="11"/>
      <c r="BDN160" s="11"/>
      <c r="BDO160" s="11"/>
      <c r="BDP160" s="11"/>
      <c r="BDQ160" s="11"/>
      <c r="BDR160" s="11"/>
      <c r="BDS160" s="11"/>
      <c r="BDT160" s="11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11"/>
      <c r="BEH160" s="11"/>
      <c r="BEI160" s="11"/>
      <c r="BEJ160" s="11"/>
      <c r="BEK160" s="11"/>
      <c r="BEL160" s="11"/>
      <c r="BEM160" s="11"/>
      <c r="BEN160" s="11"/>
      <c r="BEO160" s="11"/>
      <c r="BEP160" s="11"/>
      <c r="BEQ160" s="11"/>
      <c r="BER160" s="11"/>
      <c r="BES160" s="11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11"/>
      <c r="BFG160" s="11"/>
      <c r="BFH160" s="11"/>
      <c r="BFI160" s="11"/>
      <c r="BFJ160" s="11"/>
      <c r="BFK160" s="11"/>
      <c r="BFL160" s="11"/>
      <c r="BFM160" s="11"/>
      <c r="BFN160" s="11"/>
      <c r="BFO160" s="11"/>
      <c r="BFP160" s="11"/>
      <c r="BFQ160" s="11"/>
      <c r="BFR160" s="11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11"/>
      <c r="BGF160" s="11"/>
      <c r="BGG160" s="11"/>
      <c r="BGH160" s="11"/>
      <c r="BGI160" s="11"/>
      <c r="BGJ160" s="11"/>
      <c r="BGK160" s="11"/>
      <c r="BGL160" s="11"/>
      <c r="BGM160" s="11"/>
      <c r="BGN160" s="11"/>
      <c r="BGO160" s="11"/>
      <c r="BGP160" s="11"/>
      <c r="BGQ160" s="11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11"/>
      <c r="BHE160" s="11"/>
      <c r="BHF160" s="11"/>
      <c r="BHG160" s="11"/>
      <c r="BHH160" s="11"/>
      <c r="BHI160" s="11"/>
      <c r="BHJ160" s="11"/>
      <c r="BHK160" s="11"/>
      <c r="BHL160" s="11"/>
      <c r="BHM160" s="11"/>
      <c r="BHN160" s="11"/>
      <c r="BHO160" s="11"/>
      <c r="BHP160" s="11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11"/>
      <c r="BID160" s="11"/>
      <c r="BIE160" s="11"/>
      <c r="BIF160" s="11"/>
      <c r="BIG160" s="11"/>
      <c r="BIH160" s="11"/>
      <c r="BII160" s="11"/>
      <c r="BIJ160" s="11"/>
      <c r="BIK160" s="11"/>
      <c r="BIL160" s="11"/>
      <c r="BIM160" s="11"/>
      <c r="BIN160" s="11"/>
      <c r="BIO160" s="11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11"/>
      <c r="BJC160" s="11"/>
      <c r="BJD160" s="11"/>
      <c r="BJE160" s="11"/>
      <c r="BJF160" s="11"/>
      <c r="BJG160" s="11"/>
      <c r="BJH160" s="11"/>
      <c r="BJI160" s="11"/>
      <c r="BJJ160" s="11"/>
      <c r="BJK160" s="11"/>
      <c r="BJL160" s="11"/>
      <c r="BJM160" s="11"/>
      <c r="BJN160" s="11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11"/>
      <c r="BKB160" s="11"/>
      <c r="BKC160" s="11"/>
      <c r="BKD160" s="11"/>
      <c r="BKE160" s="11"/>
      <c r="BKF160" s="11"/>
      <c r="BKG160" s="11"/>
      <c r="BKH160" s="11"/>
      <c r="BKI160" s="11"/>
      <c r="BKJ160" s="11"/>
      <c r="BKK160" s="11"/>
      <c r="BKL160" s="11"/>
      <c r="BKM160" s="11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11"/>
      <c r="BLA160" s="11"/>
      <c r="BLB160" s="11"/>
      <c r="BLC160" s="11"/>
      <c r="BLD160" s="11"/>
      <c r="BLE160" s="11"/>
      <c r="BLF160" s="11"/>
      <c r="BLG160" s="11"/>
      <c r="BLH160" s="11"/>
      <c r="BLI160" s="11"/>
      <c r="BLJ160" s="11"/>
      <c r="BLK160" s="11"/>
      <c r="BLL160" s="11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11"/>
      <c r="BLZ160" s="11"/>
      <c r="BMA160" s="11"/>
      <c r="BMB160" s="11"/>
      <c r="BMC160" s="11"/>
      <c r="BMD160" s="11"/>
      <c r="BME160" s="11"/>
      <c r="BMF160" s="11"/>
      <c r="BMG160" s="11"/>
      <c r="BMH160" s="11"/>
      <c r="BMI160" s="11"/>
      <c r="BMJ160" s="11"/>
      <c r="BMK160" s="11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11"/>
      <c r="BMY160" s="11"/>
      <c r="BMZ160" s="11"/>
      <c r="BNA160" s="11"/>
      <c r="BNB160" s="11"/>
      <c r="BNC160" s="11"/>
      <c r="BND160" s="11"/>
      <c r="BNE160" s="11"/>
      <c r="BNF160" s="11"/>
      <c r="BNG160" s="11"/>
      <c r="BNH160" s="11"/>
      <c r="BNI160" s="11"/>
      <c r="BNJ160" s="11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11"/>
      <c r="BNX160" s="11"/>
      <c r="BNY160" s="11"/>
      <c r="BNZ160" s="11"/>
      <c r="BOA160" s="11"/>
      <c r="BOB160" s="11"/>
      <c r="BOC160" s="11"/>
      <c r="BOD160" s="11"/>
      <c r="BOE160" s="11"/>
      <c r="BOF160" s="11"/>
      <c r="BOG160" s="11"/>
      <c r="BOH160" s="11"/>
      <c r="BOI160" s="11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11"/>
      <c r="BOW160" s="11"/>
      <c r="BOX160" s="11"/>
      <c r="BOY160" s="11"/>
      <c r="BOZ160" s="11"/>
      <c r="BPA160" s="11"/>
      <c r="BPB160" s="11"/>
      <c r="BPC160" s="11"/>
      <c r="BPD160" s="11"/>
      <c r="BPE160" s="11"/>
      <c r="BPF160" s="11"/>
      <c r="BPG160" s="11"/>
      <c r="BPH160" s="11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11"/>
      <c r="BPV160" s="11"/>
      <c r="BPW160" s="11"/>
      <c r="BPX160" s="11"/>
      <c r="BPY160" s="11"/>
      <c r="BPZ160" s="11"/>
      <c r="BQA160" s="11"/>
      <c r="BQB160" s="11"/>
      <c r="BQC160" s="11"/>
      <c r="BQD160" s="11"/>
      <c r="BQE160" s="11"/>
      <c r="BQF160" s="11"/>
      <c r="BQG160" s="11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11"/>
      <c r="BQU160" s="11"/>
      <c r="BQV160" s="11"/>
      <c r="BQW160" s="11"/>
      <c r="BQX160" s="11"/>
      <c r="BQY160" s="11"/>
      <c r="BQZ160" s="11"/>
      <c r="BRA160" s="11"/>
      <c r="BRB160" s="11"/>
      <c r="BRC160" s="11"/>
      <c r="BRD160" s="11"/>
      <c r="BRE160" s="11"/>
      <c r="BRF160" s="11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11"/>
      <c r="BRT160" s="11"/>
      <c r="BRU160" s="11"/>
      <c r="BRV160" s="11"/>
      <c r="BRW160" s="11"/>
      <c r="BRX160" s="11"/>
      <c r="BRY160" s="11"/>
      <c r="BRZ160" s="11"/>
      <c r="BSA160" s="11"/>
      <c r="BSB160" s="11"/>
      <c r="BSC160" s="11"/>
      <c r="BSD160" s="11"/>
      <c r="BSE160" s="11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11"/>
      <c r="BSS160" s="11"/>
      <c r="BST160" s="11"/>
      <c r="BSU160" s="11"/>
      <c r="BSV160" s="11"/>
      <c r="BSW160" s="11"/>
      <c r="BSX160" s="11"/>
      <c r="BSY160" s="11"/>
      <c r="BSZ160" s="11"/>
      <c r="BTA160" s="11"/>
      <c r="BTB160" s="11"/>
      <c r="BTC160" s="11"/>
      <c r="BTD160" s="11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11"/>
      <c r="BTR160" s="11"/>
      <c r="BTS160" s="11"/>
      <c r="BTT160" s="11"/>
      <c r="BTU160" s="11"/>
      <c r="BTV160" s="11"/>
      <c r="BTW160" s="11"/>
      <c r="BTX160" s="11"/>
      <c r="BTY160" s="11"/>
      <c r="BTZ160" s="11"/>
      <c r="BUA160" s="11"/>
      <c r="BUB160" s="11"/>
      <c r="BUC160" s="11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11"/>
      <c r="BUQ160" s="11"/>
      <c r="BUR160" s="11"/>
      <c r="BUS160" s="11"/>
      <c r="BUT160" s="11"/>
      <c r="BUU160" s="11"/>
      <c r="BUV160" s="11"/>
      <c r="BUW160" s="11"/>
      <c r="BUX160" s="11"/>
      <c r="BUY160" s="11"/>
      <c r="BUZ160" s="11"/>
      <c r="BVA160" s="11"/>
      <c r="BVB160" s="11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11"/>
      <c r="BVP160" s="11"/>
      <c r="BVQ160" s="11"/>
      <c r="BVR160" s="11"/>
      <c r="BVS160" s="11"/>
      <c r="BVT160" s="11"/>
      <c r="BVU160" s="11"/>
      <c r="BVV160" s="11"/>
      <c r="BVW160" s="11"/>
      <c r="BVX160" s="11"/>
      <c r="BVY160" s="11"/>
      <c r="BVZ160" s="11"/>
      <c r="BWA160" s="11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11"/>
      <c r="BWO160" s="11"/>
      <c r="BWP160" s="11"/>
      <c r="BWQ160" s="11"/>
      <c r="BWR160" s="11"/>
      <c r="BWS160" s="11"/>
      <c r="BWT160" s="11"/>
      <c r="BWU160" s="11"/>
      <c r="BWV160" s="11"/>
      <c r="BWW160" s="11"/>
      <c r="BWX160" s="11"/>
      <c r="BWY160" s="11"/>
      <c r="BWZ160" s="11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11"/>
      <c r="BXN160" s="11"/>
      <c r="BXO160" s="11"/>
      <c r="BXP160" s="11"/>
      <c r="BXQ160" s="11"/>
      <c r="BXR160" s="11"/>
      <c r="BXS160" s="11"/>
      <c r="BXT160" s="11"/>
      <c r="BXU160" s="11"/>
      <c r="BXV160" s="11"/>
      <c r="BXW160" s="11"/>
      <c r="BXX160" s="11"/>
      <c r="BXY160" s="11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11"/>
      <c r="BYM160" s="11"/>
      <c r="BYN160" s="11"/>
      <c r="BYO160" s="11"/>
      <c r="BYP160" s="11"/>
      <c r="BYQ160" s="11"/>
      <c r="BYR160" s="11"/>
      <c r="BYS160" s="11"/>
      <c r="BYT160" s="11"/>
      <c r="BYU160" s="11"/>
      <c r="BYV160" s="11"/>
      <c r="BYW160" s="11"/>
      <c r="BYX160" s="11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</row>
    <row r="161" spans="1:2038" s="10" customFormat="1" ht="16.5" customHeight="1" thickBot="1">
      <c r="A161" s="284" t="s">
        <v>492</v>
      </c>
      <c r="B161" s="168"/>
      <c r="C161" s="168"/>
      <c r="D161" s="168"/>
      <c r="E161" s="285"/>
      <c r="F161" s="299"/>
      <c r="G161" s="299"/>
      <c r="H161" s="127"/>
      <c r="I161" s="127"/>
      <c r="J161" s="56">
        <v>1800</v>
      </c>
      <c r="K161" s="124">
        <v>12</v>
      </c>
      <c r="L161" s="33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</row>
    <row r="162" spans="1:2038" s="10" customFormat="1" ht="16.5" customHeight="1" thickBot="1">
      <c r="A162" s="166" t="s">
        <v>493</v>
      </c>
      <c r="B162" s="167"/>
      <c r="C162" s="167"/>
      <c r="D162" s="167"/>
      <c r="E162" s="287"/>
      <c r="F162" s="299"/>
      <c r="G162" s="299"/>
      <c r="H162" s="127"/>
      <c r="I162" s="127"/>
      <c r="J162" s="56">
        <v>3900</v>
      </c>
      <c r="K162" s="124">
        <v>24</v>
      </c>
      <c r="L162" s="33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  <c r="APW162" s="11"/>
      <c r="APX162" s="11"/>
      <c r="APY162" s="11"/>
      <c r="APZ162" s="11"/>
      <c r="AQA162" s="11"/>
      <c r="AQB162" s="11"/>
      <c r="AQC162" s="11"/>
      <c r="AQD162" s="11"/>
      <c r="AQE162" s="11"/>
      <c r="AQF162" s="11"/>
      <c r="AQG162" s="11"/>
      <c r="AQH162" s="11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11"/>
      <c r="AQV162" s="11"/>
      <c r="AQW162" s="11"/>
      <c r="AQX162" s="11"/>
      <c r="AQY162" s="11"/>
      <c r="AQZ162" s="11"/>
      <c r="ARA162" s="11"/>
      <c r="ARB162" s="11"/>
      <c r="ARC162" s="11"/>
      <c r="ARD162" s="11"/>
      <c r="ARE162" s="11"/>
      <c r="ARF162" s="11"/>
      <c r="ARG162" s="11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11"/>
      <c r="ARU162" s="11"/>
      <c r="ARV162" s="11"/>
      <c r="ARW162" s="11"/>
      <c r="ARX162" s="11"/>
      <c r="ARY162" s="11"/>
      <c r="ARZ162" s="11"/>
      <c r="ASA162" s="11"/>
      <c r="ASB162" s="11"/>
      <c r="ASC162" s="11"/>
      <c r="ASD162" s="11"/>
      <c r="ASE162" s="11"/>
      <c r="ASF162" s="11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11"/>
      <c r="AST162" s="11"/>
      <c r="ASU162" s="11"/>
      <c r="ASV162" s="11"/>
      <c r="ASW162" s="11"/>
      <c r="ASX162" s="11"/>
      <c r="ASY162" s="11"/>
      <c r="ASZ162" s="11"/>
      <c r="ATA162" s="11"/>
      <c r="ATB162" s="11"/>
      <c r="ATC162" s="11"/>
      <c r="ATD162" s="11"/>
      <c r="ATE162" s="11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11"/>
      <c r="ATS162" s="11"/>
      <c r="ATT162" s="11"/>
      <c r="ATU162" s="11"/>
      <c r="ATV162" s="11"/>
      <c r="ATW162" s="11"/>
      <c r="ATX162" s="11"/>
      <c r="ATY162" s="11"/>
      <c r="ATZ162" s="11"/>
      <c r="AUA162" s="11"/>
      <c r="AUB162" s="11"/>
      <c r="AUC162" s="11"/>
      <c r="AUD162" s="11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11"/>
      <c r="AUR162" s="11"/>
      <c r="AUS162" s="11"/>
      <c r="AUT162" s="11"/>
      <c r="AUU162" s="11"/>
      <c r="AUV162" s="11"/>
      <c r="AUW162" s="11"/>
      <c r="AUX162" s="11"/>
      <c r="AUY162" s="11"/>
      <c r="AUZ162" s="11"/>
      <c r="AVA162" s="11"/>
      <c r="AVB162" s="11"/>
      <c r="AVC162" s="11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11"/>
      <c r="AVQ162" s="11"/>
      <c r="AVR162" s="11"/>
      <c r="AVS162" s="11"/>
      <c r="AVT162" s="11"/>
      <c r="AVU162" s="11"/>
      <c r="AVV162" s="11"/>
      <c r="AVW162" s="11"/>
      <c r="AVX162" s="11"/>
      <c r="AVY162" s="11"/>
      <c r="AVZ162" s="11"/>
      <c r="AWA162" s="11"/>
      <c r="AWB162" s="11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11"/>
      <c r="AWP162" s="11"/>
      <c r="AWQ162" s="11"/>
      <c r="AWR162" s="11"/>
      <c r="AWS162" s="11"/>
      <c r="AWT162" s="11"/>
      <c r="AWU162" s="11"/>
      <c r="AWV162" s="11"/>
      <c r="AWW162" s="11"/>
      <c r="AWX162" s="11"/>
      <c r="AWY162" s="11"/>
      <c r="AWZ162" s="11"/>
      <c r="AXA162" s="11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11"/>
      <c r="AXO162" s="11"/>
      <c r="AXP162" s="11"/>
      <c r="AXQ162" s="11"/>
      <c r="AXR162" s="11"/>
      <c r="AXS162" s="11"/>
      <c r="AXT162" s="11"/>
      <c r="AXU162" s="11"/>
      <c r="AXV162" s="11"/>
      <c r="AXW162" s="11"/>
      <c r="AXX162" s="11"/>
      <c r="AXY162" s="11"/>
      <c r="AXZ162" s="11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11"/>
      <c r="AYN162" s="11"/>
      <c r="AYO162" s="11"/>
      <c r="AYP162" s="11"/>
      <c r="AYQ162" s="11"/>
      <c r="AYR162" s="11"/>
      <c r="AYS162" s="11"/>
      <c r="AYT162" s="11"/>
      <c r="AYU162" s="11"/>
      <c r="AYV162" s="11"/>
      <c r="AYW162" s="11"/>
      <c r="AYX162" s="11"/>
      <c r="AYY162" s="11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11"/>
      <c r="AZM162" s="11"/>
      <c r="AZN162" s="11"/>
      <c r="AZO162" s="11"/>
      <c r="AZP162" s="11"/>
      <c r="AZQ162" s="11"/>
      <c r="AZR162" s="11"/>
      <c r="AZS162" s="11"/>
      <c r="AZT162" s="11"/>
      <c r="AZU162" s="11"/>
      <c r="AZV162" s="11"/>
      <c r="AZW162" s="11"/>
      <c r="AZX162" s="11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11"/>
      <c r="BAL162" s="11"/>
      <c r="BAM162" s="11"/>
      <c r="BAN162" s="11"/>
      <c r="BAO162" s="11"/>
      <c r="BAP162" s="11"/>
      <c r="BAQ162" s="11"/>
      <c r="BAR162" s="11"/>
      <c r="BAS162" s="11"/>
      <c r="BAT162" s="11"/>
      <c r="BAU162" s="11"/>
      <c r="BAV162" s="11"/>
      <c r="BAW162" s="11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11"/>
      <c r="BBK162" s="11"/>
      <c r="BBL162" s="11"/>
      <c r="BBM162" s="11"/>
      <c r="BBN162" s="11"/>
      <c r="BBO162" s="11"/>
      <c r="BBP162" s="11"/>
      <c r="BBQ162" s="11"/>
      <c r="BBR162" s="11"/>
      <c r="BBS162" s="11"/>
      <c r="BBT162" s="11"/>
      <c r="BBU162" s="11"/>
      <c r="BBV162" s="11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11"/>
      <c r="BCJ162" s="11"/>
      <c r="BCK162" s="11"/>
      <c r="BCL162" s="11"/>
      <c r="BCM162" s="11"/>
      <c r="BCN162" s="11"/>
      <c r="BCO162" s="11"/>
      <c r="BCP162" s="11"/>
      <c r="BCQ162" s="11"/>
      <c r="BCR162" s="11"/>
      <c r="BCS162" s="11"/>
      <c r="BCT162" s="11"/>
      <c r="BCU162" s="11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11"/>
      <c r="BDI162" s="11"/>
      <c r="BDJ162" s="11"/>
      <c r="BDK162" s="11"/>
      <c r="BDL162" s="11"/>
      <c r="BDM162" s="11"/>
      <c r="BDN162" s="11"/>
      <c r="BDO162" s="11"/>
      <c r="BDP162" s="11"/>
      <c r="BDQ162" s="11"/>
      <c r="BDR162" s="11"/>
      <c r="BDS162" s="11"/>
      <c r="BDT162" s="11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11"/>
      <c r="BEH162" s="11"/>
      <c r="BEI162" s="11"/>
      <c r="BEJ162" s="11"/>
      <c r="BEK162" s="11"/>
      <c r="BEL162" s="11"/>
      <c r="BEM162" s="11"/>
      <c r="BEN162" s="11"/>
      <c r="BEO162" s="11"/>
      <c r="BEP162" s="11"/>
      <c r="BEQ162" s="11"/>
      <c r="BER162" s="11"/>
      <c r="BES162" s="11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11"/>
      <c r="BFG162" s="11"/>
      <c r="BFH162" s="11"/>
      <c r="BFI162" s="11"/>
      <c r="BFJ162" s="11"/>
      <c r="BFK162" s="11"/>
      <c r="BFL162" s="11"/>
      <c r="BFM162" s="11"/>
      <c r="BFN162" s="11"/>
      <c r="BFO162" s="11"/>
      <c r="BFP162" s="11"/>
      <c r="BFQ162" s="11"/>
      <c r="BFR162" s="11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11"/>
      <c r="BGF162" s="11"/>
      <c r="BGG162" s="11"/>
      <c r="BGH162" s="11"/>
      <c r="BGI162" s="11"/>
      <c r="BGJ162" s="11"/>
      <c r="BGK162" s="11"/>
      <c r="BGL162" s="11"/>
      <c r="BGM162" s="11"/>
      <c r="BGN162" s="11"/>
      <c r="BGO162" s="11"/>
      <c r="BGP162" s="11"/>
      <c r="BGQ162" s="11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11"/>
      <c r="BHE162" s="11"/>
      <c r="BHF162" s="11"/>
      <c r="BHG162" s="11"/>
      <c r="BHH162" s="11"/>
      <c r="BHI162" s="11"/>
      <c r="BHJ162" s="11"/>
      <c r="BHK162" s="11"/>
      <c r="BHL162" s="11"/>
      <c r="BHM162" s="11"/>
      <c r="BHN162" s="11"/>
      <c r="BHO162" s="11"/>
      <c r="BHP162" s="11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11"/>
      <c r="BID162" s="11"/>
      <c r="BIE162" s="11"/>
      <c r="BIF162" s="11"/>
      <c r="BIG162" s="11"/>
      <c r="BIH162" s="11"/>
      <c r="BII162" s="11"/>
      <c r="BIJ162" s="11"/>
      <c r="BIK162" s="11"/>
      <c r="BIL162" s="11"/>
      <c r="BIM162" s="11"/>
      <c r="BIN162" s="11"/>
      <c r="BIO162" s="11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11"/>
      <c r="BJC162" s="11"/>
      <c r="BJD162" s="11"/>
      <c r="BJE162" s="11"/>
      <c r="BJF162" s="11"/>
      <c r="BJG162" s="11"/>
      <c r="BJH162" s="11"/>
      <c r="BJI162" s="11"/>
      <c r="BJJ162" s="11"/>
      <c r="BJK162" s="11"/>
      <c r="BJL162" s="11"/>
      <c r="BJM162" s="11"/>
      <c r="BJN162" s="11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11"/>
      <c r="BKB162" s="11"/>
      <c r="BKC162" s="11"/>
      <c r="BKD162" s="11"/>
      <c r="BKE162" s="11"/>
      <c r="BKF162" s="11"/>
      <c r="BKG162" s="11"/>
      <c r="BKH162" s="11"/>
      <c r="BKI162" s="11"/>
      <c r="BKJ162" s="11"/>
      <c r="BKK162" s="11"/>
      <c r="BKL162" s="11"/>
      <c r="BKM162" s="11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11"/>
      <c r="BLA162" s="11"/>
      <c r="BLB162" s="11"/>
      <c r="BLC162" s="11"/>
      <c r="BLD162" s="11"/>
      <c r="BLE162" s="11"/>
      <c r="BLF162" s="11"/>
      <c r="BLG162" s="11"/>
      <c r="BLH162" s="11"/>
      <c r="BLI162" s="11"/>
      <c r="BLJ162" s="11"/>
      <c r="BLK162" s="11"/>
      <c r="BLL162" s="11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11"/>
      <c r="BLZ162" s="11"/>
      <c r="BMA162" s="11"/>
      <c r="BMB162" s="11"/>
      <c r="BMC162" s="11"/>
      <c r="BMD162" s="11"/>
      <c r="BME162" s="11"/>
      <c r="BMF162" s="11"/>
      <c r="BMG162" s="11"/>
      <c r="BMH162" s="11"/>
      <c r="BMI162" s="11"/>
      <c r="BMJ162" s="11"/>
      <c r="BMK162" s="11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11"/>
      <c r="BMY162" s="11"/>
      <c r="BMZ162" s="11"/>
      <c r="BNA162" s="11"/>
      <c r="BNB162" s="11"/>
      <c r="BNC162" s="11"/>
      <c r="BND162" s="11"/>
      <c r="BNE162" s="11"/>
      <c r="BNF162" s="11"/>
      <c r="BNG162" s="11"/>
      <c r="BNH162" s="11"/>
      <c r="BNI162" s="11"/>
      <c r="BNJ162" s="11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11"/>
      <c r="BNX162" s="11"/>
      <c r="BNY162" s="11"/>
      <c r="BNZ162" s="11"/>
      <c r="BOA162" s="11"/>
      <c r="BOB162" s="11"/>
      <c r="BOC162" s="11"/>
      <c r="BOD162" s="11"/>
      <c r="BOE162" s="11"/>
      <c r="BOF162" s="11"/>
      <c r="BOG162" s="11"/>
      <c r="BOH162" s="11"/>
      <c r="BOI162" s="11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11"/>
      <c r="BOW162" s="11"/>
      <c r="BOX162" s="11"/>
      <c r="BOY162" s="11"/>
      <c r="BOZ162" s="11"/>
      <c r="BPA162" s="11"/>
      <c r="BPB162" s="11"/>
      <c r="BPC162" s="11"/>
      <c r="BPD162" s="11"/>
      <c r="BPE162" s="11"/>
      <c r="BPF162" s="11"/>
      <c r="BPG162" s="11"/>
      <c r="BPH162" s="11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11"/>
      <c r="BPV162" s="11"/>
      <c r="BPW162" s="11"/>
      <c r="BPX162" s="11"/>
      <c r="BPY162" s="11"/>
      <c r="BPZ162" s="11"/>
      <c r="BQA162" s="11"/>
      <c r="BQB162" s="11"/>
      <c r="BQC162" s="11"/>
      <c r="BQD162" s="11"/>
      <c r="BQE162" s="11"/>
      <c r="BQF162" s="11"/>
      <c r="BQG162" s="11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11"/>
      <c r="BQU162" s="11"/>
      <c r="BQV162" s="11"/>
      <c r="BQW162" s="11"/>
      <c r="BQX162" s="11"/>
      <c r="BQY162" s="11"/>
      <c r="BQZ162" s="11"/>
      <c r="BRA162" s="11"/>
      <c r="BRB162" s="11"/>
      <c r="BRC162" s="11"/>
      <c r="BRD162" s="11"/>
      <c r="BRE162" s="11"/>
      <c r="BRF162" s="11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11"/>
      <c r="BRT162" s="11"/>
      <c r="BRU162" s="11"/>
      <c r="BRV162" s="11"/>
      <c r="BRW162" s="11"/>
      <c r="BRX162" s="11"/>
      <c r="BRY162" s="11"/>
      <c r="BRZ162" s="11"/>
      <c r="BSA162" s="11"/>
      <c r="BSB162" s="11"/>
      <c r="BSC162" s="11"/>
      <c r="BSD162" s="11"/>
      <c r="BSE162" s="11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11"/>
      <c r="BSS162" s="11"/>
      <c r="BST162" s="11"/>
      <c r="BSU162" s="11"/>
      <c r="BSV162" s="11"/>
      <c r="BSW162" s="11"/>
      <c r="BSX162" s="11"/>
      <c r="BSY162" s="11"/>
      <c r="BSZ162" s="11"/>
      <c r="BTA162" s="11"/>
      <c r="BTB162" s="11"/>
      <c r="BTC162" s="11"/>
      <c r="BTD162" s="11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11"/>
      <c r="BTR162" s="11"/>
      <c r="BTS162" s="11"/>
      <c r="BTT162" s="11"/>
      <c r="BTU162" s="11"/>
      <c r="BTV162" s="11"/>
      <c r="BTW162" s="11"/>
      <c r="BTX162" s="11"/>
      <c r="BTY162" s="11"/>
      <c r="BTZ162" s="11"/>
      <c r="BUA162" s="11"/>
      <c r="BUB162" s="11"/>
      <c r="BUC162" s="11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11"/>
      <c r="BUQ162" s="11"/>
      <c r="BUR162" s="11"/>
      <c r="BUS162" s="11"/>
      <c r="BUT162" s="11"/>
      <c r="BUU162" s="11"/>
      <c r="BUV162" s="11"/>
      <c r="BUW162" s="11"/>
      <c r="BUX162" s="11"/>
      <c r="BUY162" s="11"/>
      <c r="BUZ162" s="11"/>
      <c r="BVA162" s="11"/>
      <c r="BVB162" s="11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11"/>
      <c r="BVP162" s="11"/>
      <c r="BVQ162" s="11"/>
      <c r="BVR162" s="11"/>
      <c r="BVS162" s="11"/>
      <c r="BVT162" s="11"/>
      <c r="BVU162" s="11"/>
      <c r="BVV162" s="11"/>
      <c r="BVW162" s="11"/>
      <c r="BVX162" s="11"/>
      <c r="BVY162" s="11"/>
      <c r="BVZ162" s="11"/>
      <c r="BWA162" s="11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11"/>
      <c r="BWO162" s="11"/>
      <c r="BWP162" s="11"/>
      <c r="BWQ162" s="11"/>
      <c r="BWR162" s="11"/>
      <c r="BWS162" s="11"/>
      <c r="BWT162" s="11"/>
      <c r="BWU162" s="11"/>
      <c r="BWV162" s="11"/>
      <c r="BWW162" s="11"/>
      <c r="BWX162" s="11"/>
      <c r="BWY162" s="11"/>
      <c r="BWZ162" s="11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11"/>
      <c r="BXN162" s="11"/>
      <c r="BXO162" s="11"/>
      <c r="BXP162" s="11"/>
      <c r="BXQ162" s="11"/>
      <c r="BXR162" s="11"/>
      <c r="BXS162" s="11"/>
      <c r="BXT162" s="11"/>
      <c r="BXU162" s="11"/>
      <c r="BXV162" s="11"/>
      <c r="BXW162" s="11"/>
      <c r="BXX162" s="11"/>
      <c r="BXY162" s="11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11"/>
      <c r="BYM162" s="11"/>
      <c r="BYN162" s="11"/>
      <c r="BYO162" s="11"/>
      <c r="BYP162" s="11"/>
      <c r="BYQ162" s="11"/>
      <c r="BYR162" s="11"/>
      <c r="BYS162" s="11"/>
      <c r="BYT162" s="11"/>
      <c r="BYU162" s="11"/>
      <c r="BYV162" s="11"/>
      <c r="BYW162" s="11"/>
      <c r="BYX162" s="11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</row>
    <row r="163" spans="1:2038" s="10" customFormat="1" ht="16.5" customHeight="1" thickBot="1">
      <c r="A163" s="284" t="s">
        <v>494</v>
      </c>
      <c r="B163" s="168"/>
      <c r="C163" s="168"/>
      <c r="D163" s="168"/>
      <c r="E163" s="285"/>
      <c r="F163" s="299"/>
      <c r="G163" s="299"/>
      <c r="H163" s="127"/>
      <c r="I163" s="127"/>
      <c r="J163" s="56">
        <v>3900</v>
      </c>
      <c r="K163" s="124">
        <v>24</v>
      </c>
      <c r="L163" s="33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  <c r="APW163" s="11"/>
      <c r="APX163" s="11"/>
      <c r="APY163" s="11"/>
      <c r="APZ163" s="11"/>
      <c r="AQA163" s="11"/>
      <c r="AQB163" s="11"/>
      <c r="AQC163" s="11"/>
      <c r="AQD163" s="11"/>
      <c r="AQE163" s="11"/>
      <c r="AQF163" s="11"/>
      <c r="AQG163" s="11"/>
      <c r="AQH163" s="11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11"/>
      <c r="AQV163" s="11"/>
      <c r="AQW163" s="11"/>
      <c r="AQX163" s="11"/>
      <c r="AQY163" s="11"/>
      <c r="AQZ163" s="11"/>
      <c r="ARA163" s="11"/>
      <c r="ARB163" s="11"/>
      <c r="ARC163" s="11"/>
      <c r="ARD163" s="11"/>
      <c r="ARE163" s="11"/>
      <c r="ARF163" s="11"/>
      <c r="ARG163" s="11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11"/>
      <c r="ARU163" s="11"/>
      <c r="ARV163" s="11"/>
      <c r="ARW163" s="11"/>
      <c r="ARX163" s="11"/>
      <c r="ARY163" s="11"/>
      <c r="ARZ163" s="11"/>
      <c r="ASA163" s="11"/>
      <c r="ASB163" s="11"/>
      <c r="ASC163" s="11"/>
      <c r="ASD163" s="11"/>
      <c r="ASE163" s="11"/>
      <c r="ASF163" s="11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11"/>
      <c r="AST163" s="11"/>
      <c r="ASU163" s="11"/>
      <c r="ASV163" s="11"/>
      <c r="ASW163" s="11"/>
      <c r="ASX163" s="11"/>
      <c r="ASY163" s="11"/>
      <c r="ASZ163" s="11"/>
      <c r="ATA163" s="11"/>
      <c r="ATB163" s="11"/>
      <c r="ATC163" s="11"/>
      <c r="ATD163" s="11"/>
      <c r="ATE163" s="11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11"/>
      <c r="ATS163" s="11"/>
      <c r="ATT163" s="11"/>
      <c r="ATU163" s="11"/>
      <c r="ATV163" s="11"/>
      <c r="ATW163" s="11"/>
      <c r="ATX163" s="11"/>
      <c r="ATY163" s="11"/>
      <c r="ATZ163" s="11"/>
      <c r="AUA163" s="11"/>
      <c r="AUB163" s="11"/>
      <c r="AUC163" s="11"/>
      <c r="AUD163" s="11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11"/>
      <c r="AUR163" s="11"/>
      <c r="AUS163" s="11"/>
      <c r="AUT163" s="11"/>
      <c r="AUU163" s="11"/>
      <c r="AUV163" s="11"/>
      <c r="AUW163" s="11"/>
      <c r="AUX163" s="11"/>
      <c r="AUY163" s="11"/>
      <c r="AUZ163" s="11"/>
      <c r="AVA163" s="11"/>
      <c r="AVB163" s="11"/>
      <c r="AVC163" s="11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11"/>
      <c r="AVQ163" s="11"/>
      <c r="AVR163" s="11"/>
      <c r="AVS163" s="11"/>
      <c r="AVT163" s="11"/>
      <c r="AVU163" s="11"/>
      <c r="AVV163" s="11"/>
      <c r="AVW163" s="11"/>
      <c r="AVX163" s="11"/>
      <c r="AVY163" s="11"/>
      <c r="AVZ163" s="11"/>
      <c r="AWA163" s="11"/>
      <c r="AWB163" s="11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11"/>
      <c r="AWP163" s="11"/>
      <c r="AWQ163" s="11"/>
      <c r="AWR163" s="11"/>
      <c r="AWS163" s="11"/>
      <c r="AWT163" s="11"/>
      <c r="AWU163" s="11"/>
      <c r="AWV163" s="11"/>
      <c r="AWW163" s="11"/>
      <c r="AWX163" s="11"/>
      <c r="AWY163" s="11"/>
      <c r="AWZ163" s="11"/>
      <c r="AXA163" s="11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11"/>
      <c r="AXO163" s="11"/>
      <c r="AXP163" s="11"/>
      <c r="AXQ163" s="11"/>
      <c r="AXR163" s="11"/>
      <c r="AXS163" s="11"/>
      <c r="AXT163" s="11"/>
      <c r="AXU163" s="11"/>
      <c r="AXV163" s="11"/>
      <c r="AXW163" s="11"/>
      <c r="AXX163" s="11"/>
      <c r="AXY163" s="11"/>
      <c r="AXZ163" s="11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11"/>
      <c r="AYN163" s="11"/>
      <c r="AYO163" s="11"/>
      <c r="AYP163" s="11"/>
      <c r="AYQ163" s="11"/>
      <c r="AYR163" s="11"/>
      <c r="AYS163" s="11"/>
      <c r="AYT163" s="11"/>
      <c r="AYU163" s="11"/>
      <c r="AYV163" s="11"/>
      <c r="AYW163" s="11"/>
      <c r="AYX163" s="11"/>
      <c r="AYY163" s="11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11"/>
      <c r="AZM163" s="11"/>
      <c r="AZN163" s="11"/>
      <c r="AZO163" s="11"/>
      <c r="AZP163" s="11"/>
      <c r="AZQ163" s="11"/>
      <c r="AZR163" s="11"/>
      <c r="AZS163" s="11"/>
      <c r="AZT163" s="11"/>
      <c r="AZU163" s="11"/>
      <c r="AZV163" s="11"/>
      <c r="AZW163" s="11"/>
      <c r="AZX163" s="11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11"/>
      <c r="BAL163" s="11"/>
      <c r="BAM163" s="11"/>
      <c r="BAN163" s="11"/>
      <c r="BAO163" s="11"/>
      <c r="BAP163" s="11"/>
      <c r="BAQ163" s="11"/>
      <c r="BAR163" s="11"/>
      <c r="BAS163" s="11"/>
      <c r="BAT163" s="11"/>
      <c r="BAU163" s="11"/>
      <c r="BAV163" s="11"/>
      <c r="BAW163" s="11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11"/>
      <c r="BBK163" s="11"/>
      <c r="BBL163" s="11"/>
      <c r="BBM163" s="11"/>
      <c r="BBN163" s="11"/>
      <c r="BBO163" s="11"/>
      <c r="BBP163" s="11"/>
      <c r="BBQ163" s="11"/>
      <c r="BBR163" s="11"/>
      <c r="BBS163" s="11"/>
      <c r="BBT163" s="11"/>
      <c r="BBU163" s="11"/>
      <c r="BBV163" s="11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11"/>
      <c r="BCJ163" s="11"/>
      <c r="BCK163" s="11"/>
      <c r="BCL163" s="11"/>
      <c r="BCM163" s="11"/>
      <c r="BCN163" s="11"/>
      <c r="BCO163" s="11"/>
      <c r="BCP163" s="11"/>
      <c r="BCQ163" s="11"/>
      <c r="BCR163" s="11"/>
      <c r="BCS163" s="11"/>
      <c r="BCT163" s="11"/>
      <c r="BCU163" s="11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11"/>
      <c r="BDI163" s="11"/>
      <c r="BDJ163" s="11"/>
      <c r="BDK163" s="11"/>
      <c r="BDL163" s="11"/>
      <c r="BDM163" s="11"/>
      <c r="BDN163" s="11"/>
      <c r="BDO163" s="11"/>
      <c r="BDP163" s="11"/>
      <c r="BDQ163" s="11"/>
      <c r="BDR163" s="11"/>
      <c r="BDS163" s="11"/>
      <c r="BDT163" s="11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11"/>
      <c r="BEH163" s="11"/>
      <c r="BEI163" s="11"/>
      <c r="BEJ163" s="11"/>
      <c r="BEK163" s="11"/>
      <c r="BEL163" s="11"/>
      <c r="BEM163" s="11"/>
      <c r="BEN163" s="11"/>
      <c r="BEO163" s="11"/>
      <c r="BEP163" s="11"/>
      <c r="BEQ163" s="11"/>
      <c r="BER163" s="11"/>
      <c r="BES163" s="11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11"/>
      <c r="BFG163" s="11"/>
      <c r="BFH163" s="11"/>
      <c r="BFI163" s="11"/>
      <c r="BFJ163" s="11"/>
      <c r="BFK163" s="11"/>
      <c r="BFL163" s="11"/>
      <c r="BFM163" s="11"/>
      <c r="BFN163" s="11"/>
      <c r="BFO163" s="11"/>
      <c r="BFP163" s="11"/>
      <c r="BFQ163" s="11"/>
      <c r="BFR163" s="11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11"/>
      <c r="BGF163" s="11"/>
      <c r="BGG163" s="11"/>
      <c r="BGH163" s="11"/>
      <c r="BGI163" s="11"/>
      <c r="BGJ163" s="11"/>
      <c r="BGK163" s="11"/>
      <c r="BGL163" s="11"/>
      <c r="BGM163" s="11"/>
      <c r="BGN163" s="11"/>
      <c r="BGO163" s="11"/>
      <c r="BGP163" s="11"/>
      <c r="BGQ163" s="11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11"/>
      <c r="BHE163" s="11"/>
      <c r="BHF163" s="11"/>
      <c r="BHG163" s="11"/>
      <c r="BHH163" s="11"/>
      <c r="BHI163" s="11"/>
      <c r="BHJ163" s="11"/>
      <c r="BHK163" s="11"/>
      <c r="BHL163" s="11"/>
      <c r="BHM163" s="11"/>
      <c r="BHN163" s="11"/>
      <c r="BHO163" s="11"/>
      <c r="BHP163" s="11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11"/>
      <c r="BID163" s="11"/>
      <c r="BIE163" s="11"/>
      <c r="BIF163" s="11"/>
      <c r="BIG163" s="11"/>
      <c r="BIH163" s="11"/>
      <c r="BII163" s="11"/>
      <c r="BIJ163" s="11"/>
      <c r="BIK163" s="11"/>
      <c r="BIL163" s="11"/>
      <c r="BIM163" s="11"/>
      <c r="BIN163" s="11"/>
      <c r="BIO163" s="11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11"/>
      <c r="BJC163" s="11"/>
      <c r="BJD163" s="11"/>
      <c r="BJE163" s="11"/>
      <c r="BJF163" s="11"/>
      <c r="BJG163" s="11"/>
      <c r="BJH163" s="11"/>
      <c r="BJI163" s="11"/>
      <c r="BJJ163" s="11"/>
      <c r="BJK163" s="11"/>
      <c r="BJL163" s="11"/>
      <c r="BJM163" s="11"/>
      <c r="BJN163" s="11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11"/>
      <c r="BKB163" s="11"/>
      <c r="BKC163" s="11"/>
      <c r="BKD163" s="11"/>
      <c r="BKE163" s="11"/>
      <c r="BKF163" s="11"/>
      <c r="BKG163" s="11"/>
      <c r="BKH163" s="11"/>
      <c r="BKI163" s="11"/>
      <c r="BKJ163" s="11"/>
      <c r="BKK163" s="11"/>
      <c r="BKL163" s="11"/>
      <c r="BKM163" s="11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11"/>
      <c r="BLA163" s="11"/>
      <c r="BLB163" s="11"/>
      <c r="BLC163" s="11"/>
      <c r="BLD163" s="11"/>
      <c r="BLE163" s="11"/>
      <c r="BLF163" s="11"/>
      <c r="BLG163" s="11"/>
      <c r="BLH163" s="11"/>
      <c r="BLI163" s="11"/>
      <c r="BLJ163" s="11"/>
      <c r="BLK163" s="11"/>
      <c r="BLL163" s="11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11"/>
      <c r="BLZ163" s="11"/>
      <c r="BMA163" s="11"/>
      <c r="BMB163" s="11"/>
      <c r="BMC163" s="11"/>
      <c r="BMD163" s="11"/>
      <c r="BME163" s="11"/>
      <c r="BMF163" s="11"/>
      <c r="BMG163" s="11"/>
      <c r="BMH163" s="11"/>
      <c r="BMI163" s="11"/>
      <c r="BMJ163" s="11"/>
      <c r="BMK163" s="11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11"/>
      <c r="BMY163" s="11"/>
      <c r="BMZ163" s="11"/>
      <c r="BNA163" s="11"/>
      <c r="BNB163" s="11"/>
      <c r="BNC163" s="11"/>
      <c r="BND163" s="11"/>
      <c r="BNE163" s="11"/>
      <c r="BNF163" s="11"/>
      <c r="BNG163" s="11"/>
      <c r="BNH163" s="11"/>
      <c r="BNI163" s="11"/>
      <c r="BNJ163" s="11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11"/>
      <c r="BNX163" s="11"/>
      <c r="BNY163" s="11"/>
      <c r="BNZ163" s="11"/>
      <c r="BOA163" s="11"/>
      <c r="BOB163" s="11"/>
      <c r="BOC163" s="11"/>
      <c r="BOD163" s="11"/>
      <c r="BOE163" s="11"/>
      <c r="BOF163" s="11"/>
      <c r="BOG163" s="11"/>
      <c r="BOH163" s="11"/>
      <c r="BOI163" s="11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11"/>
      <c r="BOW163" s="11"/>
      <c r="BOX163" s="11"/>
      <c r="BOY163" s="11"/>
      <c r="BOZ163" s="11"/>
      <c r="BPA163" s="11"/>
      <c r="BPB163" s="11"/>
      <c r="BPC163" s="11"/>
      <c r="BPD163" s="11"/>
      <c r="BPE163" s="11"/>
      <c r="BPF163" s="11"/>
      <c r="BPG163" s="11"/>
      <c r="BPH163" s="11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11"/>
      <c r="BPV163" s="11"/>
      <c r="BPW163" s="11"/>
      <c r="BPX163" s="11"/>
      <c r="BPY163" s="11"/>
      <c r="BPZ163" s="11"/>
      <c r="BQA163" s="11"/>
      <c r="BQB163" s="11"/>
      <c r="BQC163" s="11"/>
      <c r="BQD163" s="11"/>
      <c r="BQE163" s="11"/>
      <c r="BQF163" s="11"/>
      <c r="BQG163" s="11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11"/>
      <c r="BQU163" s="11"/>
      <c r="BQV163" s="11"/>
      <c r="BQW163" s="11"/>
      <c r="BQX163" s="11"/>
      <c r="BQY163" s="11"/>
      <c r="BQZ163" s="11"/>
      <c r="BRA163" s="11"/>
      <c r="BRB163" s="11"/>
      <c r="BRC163" s="11"/>
      <c r="BRD163" s="11"/>
      <c r="BRE163" s="11"/>
      <c r="BRF163" s="11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11"/>
      <c r="BRT163" s="11"/>
      <c r="BRU163" s="11"/>
      <c r="BRV163" s="11"/>
      <c r="BRW163" s="11"/>
      <c r="BRX163" s="11"/>
      <c r="BRY163" s="11"/>
      <c r="BRZ163" s="11"/>
      <c r="BSA163" s="11"/>
      <c r="BSB163" s="11"/>
      <c r="BSC163" s="11"/>
      <c r="BSD163" s="11"/>
      <c r="BSE163" s="11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11"/>
      <c r="BSS163" s="11"/>
      <c r="BST163" s="11"/>
      <c r="BSU163" s="11"/>
      <c r="BSV163" s="11"/>
      <c r="BSW163" s="11"/>
      <c r="BSX163" s="11"/>
      <c r="BSY163" s="11"/>
      <c r="BSZ163" s="11"/>
      <c r="BTA163" s="11"/>
      <c r="BTB163" s="11"/>
      <c r="BTC163" s="11"/>
      <c r="BTD163" s="11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11"/>
      <c r="BTR163" s="11"/>
      <c r="BTS163" s="11"/>
      <c r="BTT163" s="11"/>
      <c r="BTU163" s="11"/>
      <c r="BTV163" s="11"/>
      <c r="BTW163" s="11"/>
      <c r="BTX163" s="11"/>
      <c r="BTY163" s="11"/>
      <c r="BTZ163" s="11"/>
      <c r="BUA163" s="11"/>
      <c r="BUB163" s="11"/>
      <c r="BUC163" s="11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11"/>
      <c r="BUQ163" s="11"/>
      <c r="BUR163" s="11"/>
      <c r="BUS163" s="11"/>
      <c r="BUT163" s="11"/>
      <c r="BUU163" s="11"/>
      <c r="BUV163" s="11"/>
      <c r="BUW163" s="11"/>
      <c r="BUX163" s="11"/>
      <c r="BUY163" s="11"/>
      <c r="BUZ163" s="11"/>
      <c r="BVA163" s="11"/>
      <c r="BVB163" s="11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11"/>
      <c r="BVP163" s="11"/>
      <c r="BVQ163" s="11"/>
      <c r="BVR163" s="11"/>
      <c r="BVS163" s="11"/>
      <c r="BVT163" s="11"/>
      <c r="BVU163" s="11"/>
      <c r="BVV163" s="11"/>
      <c r="BVW163" s="11"/>
      <c r="BVX163" s="11"/>
      <c r="BVY163" s="11"/>
      <c r="BVZ163" s="11"/>
      <c r="BWA163" s="11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11"/>
      <c r="BWO163" s="11"/>
      <c r="BWP163" s="11"/>
      <c r="BWQ163" s="11"/>
      <c r="BWR163" s="11"/>
      <c r="BWS163" s="11"/>
      <c r="BWT163" s="11"/>
      <c r="BWU163" s="11"/>
      <c r="BWV163" s="11"/>
      <c r="BWW163" s="11"/>
      <c r="BWX163" s="11"/>
      <c r="BWY163" s="11"/>
      <c r="BWZ163" s="11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11"/>
      <c r="BXN163" s="11"/>
      <c r="BXO163" s="11"/>
      <c r="BXP163" s="11"/>
      <c r="BXQ163" s="11"/>
      <c r="BXR163" s="11"/>
      <c r="BXS163" s="11"/>
      <c r="BXT163" s="11"/>
      <c r="BXU163" s="11"/>
      <c r="BXV163" s="11"/>
      <c r="BXW163" s="11"/>
      <c r="BXX163" s="11"/>
      <c r="BXY163" s="11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11"/>
      <c r="BYM163" s="11"/>
      <c r="BYN163" s="11"/>
      <c r="BYO163" s="11"/>
      <c r="BYP163" s="11"/>
      <c r="BYQ163" s="11"/>
      <c r="BYR163" s="11"/>
      <c r="BYS163" s="11"/>
      <c r="BYT163" s="11"/>
      <c r="BYU163" s="11"/>
      <c r="BYV163" s="11"/>
      <c r="BYW163" s="11"/>
      <c r="BYX163" s="11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</row>
    <row r="164" spans="1:2038" s="10" customFormat="1" ht="16.5" customHeight="1" thickBot="1">
      <c r="A164" s="293" t="s">
        <v>125</v>
      </c>
      <c r="B164" s="167"/>
      <c r="C164" s="167"/>
      <c r="D164" s="167"/>
      <c r="E164" s="287"/>
      <c r="F164" s="286"/>
      <c r="G164" s="286"/>
      <c r="H164" s="32"/>
      <c r="I164" s="32"/>
      <c r="J164" s="174" t="s">
        <v>143</v>
      </c>
      <c r="K164" s="361" t="s">
        <v>144</v>
      </c>
      <c r="L164" s="33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  <c r="APW164" s="11"/>
      <c r="APX164" s="11"/>
      <c r="APY164" s="11"/>
      <c r="APZ164" s="11"/>
      <c r="AQA164" s="11"/>
      <c r="AQB164" s="11"/>
      <c r="AQC164" s="11"/>
      <c r="AQD164" s="11"/>
      <c r="AQE164" s="11"/>
      <c r="AQF164" s="11"/>
      <c r="AQG164" s="11"/>
      <c r="AQH164" s="11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11"/>
      <c r="AQV164" s="11"/>
      <c r="AQW164" s="11"/>
      <c r="AQX164" s="11"/>
      <c r="AQY164" s="11"/>
      <c r="AQZ164" s="11"/>
      <c r="ARA164" s="11"/>
      <c r="ARB164" s="11"/>
      <c r="ARC164" s="11"/>
      <c r="ARD164" s="11"/>
      <c r="ARE164" s="11"/>
      <c r="ARF164" s="11"/>
      <c r="ARG164" s="11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11"/>
      <c r="ARU164" s="11"/>
      <c r="ARV164" s="11"/>
      <c r="ARW164" s="11"/>
      <c r="ARX164" s="11"/>
      <c r="ARY164" s="11"/>
      <c r="ARZ164" s="11"/>
      <c r="ASA164" s="11"/>
      <c r="ASB164" s="11"/>
      <c r="ASC164" s="11"/>
      <c r="ASD164" s="11"/>
      <c r="ASE164" s="11"/>
      <c r="ASF164" s="11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11"/>
      <c r="AST164" s="11"/>
      <c r="ASU164" s="11"/>
      <c r="ASV164" s="11"/>
      <c r="ASW164" s="11"/>
      <c r="ASX164" s="11"/>
      <c r="ASY164" s="11"/>
      <c r="ASZ164" s="11"/>
      <c r="ATA164" s="11"/>
      <c r="ATB164" s="11"/>
      <c r="ATC164" s="11"/>
      <c r="ATD164" s="11"/>
      <c r="ATE164" s="11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11"/>
      <c r="ATS164" s="11"/>
      <c r="ATT164" s="11"/>
      <c r="ATU164" s="11"/>
      <c r="ATV164" s="11"/>
      <c r="ATW164" s="11"/>
      <c r="ATX164" s="11"/>
      <c r="ATY164" s="11"/>
      <c r="ATZ164" s="11"/>
      <c r="AUA164" s="11"/>
      <c r="AUB164" s="11"/>
      <c r="AUC164" s="11"/>
      <c r="AUD164" s="11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11"/>
      <c r="AUR164" s="11"/>
      <c r="AUS164" s="11"/>
      <c r="AUT164" s="11"/>
      <c r="AUU164" s="11"/>
      <c r="AUV164" s="11"/>
      <c r="AUW164" s="11"/>
      <c r="AUX164" s="11"/>
      <c r="AUY164" s="11"/>
      <c r="AUZ164" s="11"/>
      <c r="AVA164" s="11"/>
      <c r="AVB164" s="11"/>
      <c r="AVC164" s="11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11"/>
      <c r="AVQ164" s="11"/>
      <c r="AVR164" s="11"/>
      <c r="AVS164" s="11"/>
      <c r="AVT164" s="11"/>
      <c r="AVU164" s="11"/>
      <c r="AVV164" s="11"/>
      <c r="AVW164" s="11"/>
      <c r="AVX164" s="11"/>
      <c r="AVY164" s="11"/>
      <c r="AVZ164" s="11"/>
      <c r="AWA164" s="11"/>
      <c r="AWB164" s="11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11"/>
      <c r="AWP164" s="11"/>
      <c r="AWQ164" s="11"/>
      <c r="AWR164" s="11"/>
      <c r="AWS164" s="11"/>
      <c r="AWT164" s="11"/>
      <c r="AWU164" s="11"/>
      <c r="AWV164" s="11"/>
      <c r="AWW164" s="11"/>
      <c r="AWX164" s="11"/>
      <c r="AWY164" s="11"/>
      <c r="AWZ164" s="11"/>
      <c r="AXA164" s="11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11"/>
      <c r="AXO164" s="11"/>
      <c r="AXP164" s="11"/>
      <c r="AXQ164" s="11"/>
      <c r="AXR164" s="11"/>
      <c r="AXS164" s="11"/>
      <c r="AXT164" s="11"/>
      <c r="AXU164" s="11"/>
      <c r="AXV164" s="11"/>
      <c r="AXW164" s="11"/>
      <c r="AXX164" s="11"/>
      <c r="AXY164" s="11"/>
      <c r="AXZ164" s="11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11"/>
      <c r="AYN164" s="11"/>
      <c r="AYO164" s="11"/>
      <c r="AYP164" s="11"/>
      <c r="AYQ164" s="11"/>
      <c r="AYR164" s="11"/>
      <c r="AYS164" s="11"/>
      <c r="AYT164" s="11"/>
      <c r="AYU164" s="11"/>
      <c r="AYV164" s="11"/>
      <c r="AYW164" s="11"/>
      <c r="AYX164" s="11"/>
      <c r="AYY164" s="11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11"/>
      <c r="AZM164" s="11"/>
      <c r="AZN164" s="11"/>
      <c r="AZO164" s="11"/>
      <c r="AZP164" s="11"/>
      <c r="AZQ164" s="11"/>
      <c r="AZR164" s="11"/>
      <c r="AZS164" s="11"/>
      <c r="AZT164" s="11"/>
      <c r="AZU164" s="11"/>
      <c r="AZV164" s="11"/>
      <c r="AZW164" s="11"/>
      <c r="AZX164" s="11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11"/>
      <c r="BAL164" s="11"/>
      <c r="BAM164" s="11"/>
      <c r="BAN164" s="11"/>
      <c r="BAO164" s="11"/>
      <c r="BAP164" s="11"/>
      <c r="BAQ164" s="11"/>
      <c r="BAR164" s="11"/>
      <c r="BAS164" s="11"/>
      <c r="BAT164" s="11"/>
      <c r="BAU164" s="11"/>
      <c r="BAV164" s="11"/>
      <c r="BAW164" s="11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11"/>
      <c r="BBK164" s="11"/>
      <c r="BBL164" s="11"/>
      <c r="BBM164" s="11"/>
      <c r="BBN164" s="11"/>
      <c r="BBO164" s="11"/>
      <c r="BBP164" s="11"/>
      <c r="BBQ164" s="11"/>
      <c r="BBR164" s="11"/>
      <c r="BBS164" s="11"/>
      <c r="BBT164" s="11"/>
      <c r="BBU164" s="11"/>
      <c r="BBV164" s="11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11"/>
      <c r="BCJ164" s="11"/>
      <c r="BCK164" s="11"/>
      <c r="BCL164" s="11"/>
      <c r="BCM164" s="11"/>
      <c r="BCN164" s="11"/>
      <c r="BCO164" s="11"/>
      <c r="BCP164" s="11"/>
      <c r="BCQ164" s="11"/>
      <c r="BCR164" s="11"/>
      <c r="BCS164" s="11"/>
      <c r="BCT164" s="11"/>
      <c r="BCU164" s="11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11"/>
      <c r="BDI164" s="11"/>
      <c r="BDJ164" s="11"/>
      <c r="BDK164" s="11"/>
      <c r="BDL164" s="11"/>
      <c r="BDM164" s="11"/>
      <c r="BDN164" s="11"/>
      <c r="BDO164" s="11"/>
      <c r="BDP164" s="11"/>
      <c r="BDQ164" s="11"/>
      <c r="BDR164" s="11"/>
      <c r="BDS164" s="11"/>
      <c r="BDT164" s="11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11"/>
      <c r="BEH164" s="11"/>
      <c r="BEI164" s="11"/>
      <c r="BEJ164" s="11"/>
      <c r="BEK164" s="11"/>
      <c r="BEL164" s="11"/>
      <c r="BEM164" s="11"/>
      <c r="BEN164" s="11"/>
      <c r="BEO164" s="11"/>
      <c r="BEP164" s="11"/>
      <c r="BEQ164" s="11"/>
      <c r="BER164" s="11"/>
      <c r="BES164" s="11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11"/>
      <c r="BFG164" s="11"/>
      <c r="BFH164" s="11"/>
      <c r="BFI164" s="11"/>
      <c r="BFJ164" s="11"/>
      <c r="BFK164" s="11"/>
      <c r="BFL164" s="11"/>
      <c r="BFM164" s="11"/>
      <c r="BFN164" s="11"/>
      <c r="BFO164" s="11"/>
      <c r="BFP164" s="11"/>
      <c r="BFQ164" s="11"/>
      <c r="BFR164" s="11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11"/>
      <c r="BGF164" s="11"/>
      <c r="BGG164" s="11"/>
      <c r="BGH164" s="11"/>
      <c r="BGI164" s="11"/>
      <c r="BGJ164" s="11"/>
      <c r="BGK164" s="11"/>
      <c r="BGL164" s="11"/>
      <c r="BGM164" s="11"/>
      <c r="BGN164" s="11"/>
      <c r="BGO164" s="11"/>
      <c r="BGP164" s="11"/>
      <c r="BGQ164" s="11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11"/>
      <c r="BHE164" s="11"/>
      <c r="BHF164" s="11"/>
      <c r="BHG164" s="11"/>
      <c r="BHH164" s="11"/>
      <c r="BHI164" s="11"/>
      <c r="BHJ164" s="11"/>
      <c r="BHK164" s="11"/>
      <c r="BHL164" s="11"/>
      <c r="BHM164" s="11"/>
      <c r="BHN164" s="11"/>
      <c r="BHO164" s="11"/>
      <c r="BHP164" s="11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11"/>
      <c r="BID164" s="11"/>
      <c r="BIE164" s="11"/>
      <c r="BIF164" s="11"/>
      <c r="BIG164" s="11"/>
      <c r="BIH164" s="11"/>
      <c r="BII164" s="11"/>
      <c r="BIJ164" s="11"/>
      <c r="BIK164" s="11"/>
      <c r="BIL164" s="11"/>
      <c r="BIM164" s="11"/>
      <c r="BIN164" s="11"/>
      <c r="BIO164" s="11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11"/>
      <c r="BJC164" s="11"/>
      <c r="BJD164" s="11"/>
      <c r="BJE164" s="11"/>
      <c r="BJF164" s="11"/>
      <c r="BJG164" s="11"/>
      <c r="BJH164" s="11"/>
      <c r="BJI164" s="11"/>
      <c r="BJJ164" s="11"/>
      <c r="BJK164" s="11"/>
      <c r="BJL164" s="11"/>
      <c r="BJM164" s="11"/>
      <c r="BJN164" s="11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11"/>
      <c r="BKB164" s="11"/>
      <c r="BKC164" s="11"/>
      <c r="BKD164" s="11"/>
      <c r="BKE164" s="11"/>
      <c r="BKF164" s="11"/>
      <c r="BKG164" s="11"/>
      <c r="BKH164" s="11"/>
      <c r="BKI164" s="11"/>
      <c r="BKJ164" s="11"/>
      <c r="BKK164" s="11"/>
      <c r="BKL164" s="11"/>
      <c r="BKM164" s="11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11"/>
      <c r="BLA164" s="11"/>
      <c r="BLB164" s="11"/>
      <c r="BLC164" s="11"/>
      <c r="BLD164" s="11"/>
      <c r="BLE164" s="11"/>
      <c r="BLF164" s="11"/>
      <c r="BLG164" s="11"/>
      <c r="BLH164" s="11"/>
      <c r="BLI164" s="11"/>
      <c r="BLJ164" s="11"/>
      <c r="BLK164" s="11"/>
      <c r="BLL164" s="11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11"/>
      <c r="BLZ164" s="11"/>
      <c r="BMA164" s="11"/>
      <c r="BMB164" s="11"/>
      <c r="BMC164" s="11"/>
      <c r="BMD164" s="11"/>
      <c r="BME164" s="11"/>
      <c r="BMF164" s="11"/>
      <c r="BMG164" s="11"/>
      <c r="BMH164" s="11"/>
      <c r="BMI164" s="11"/>
      <c r="BMJ164" s="11"/>
      <c r="BMK164" s="11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11"/>
      <c r="BMY164" s="11"/>
      <c r="BMZ164" s="11"/>
      <c r="BNA164" s="11"/>
      <c r="BNB164" s="11"/>
      <c r="BNC164" s="11"/>
      <c r="BND164" s="11"/>
      <c r="BNE164" s="11"/>
      <c r="BNF164" s="11"/>
      <c r="BNG164" s="11"/>
      <c r="BNH164" s="11"/>
      <c r="BNI164" s="11"/>
      <c r="BNJ164" s="11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11"/>
      <c r="BNX164" s="11"/>
      <c r="BNY164" s="11"/>
      <c r="BNZ164" s="11"/>
      <c r="BOA164" s="11"/>
      <c r="BOB164" s="11"/>
      <c r="BOC164" s="11"/>
      <c r="BOD164" s="11"/>
      <c r="BOE164" s="11"/>
      <c r="BOF164" s="11"/>
      <c r="BOG164" s="11"/>
      <c r="BOH164" s="11"/>
      <c r="BOI164" s="11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11"/>
      <c r="BOW164" s="11"/>
      <c r="BOX164" s="11"/>
      <c r="BOY164" s="11"/>
      <c r="BOZ164" s="11"/>
      <c r="BPA164" s="11"/>
      <c r="BPB164" s="11"/>
      <c r="BPC164" s="11"/>
      <c r="BPD164" s="11"/>
      <c r="BPE164" s="11"/>
      <c r="BPF164" s="11"/>
      <c r="BPG164" s="11"/>
      <c r="BPH164" s="11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11"/>
      <c r="BPV164" s="11"/>
      <c r="BPW164" s="11"/>
      <c r="BPX164" s="11"/>
      <c r="BPY164" s="11"/>
      <c r="BPZ164" s="11"/>
      <c r="BQA164" s="11"/>
      <c r="BQB164" s="11"/>
      <c r="BQC164" s="11"/>
      <c r="BQD164" s="11"/>
      <c r="BQE164" s="11"/>
      <c r="BQF164" s="11"/>
      <c r="BQG164" s="11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11"/>
      <c r="BQU164" s="11"/>
      <c r="BQV164" s="11"/>
      <c r="BQW164" s="11"/>
      <c r="BQX164" s="11"/>
      <c r="BQY164" s="11"/>
      <c r="BQZ164" s="11"/>
      <c r="BRA164" s="11"/>
      <c r="BRB164" s="11"/>
      <c r="BRC164" s="11"/>
      <c r="BRD164" s="11"/>
      <c r="BRE164" s="11"/>
      <c r="BRF164" s="11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11"/>
      <c r="BRT164" s="11"/>
      <c r="BRU164" s="11"/>
      <c r="BRV164" s="11"/>
      <c r="BRW164" s="11"/>
      <c r="BRX164" s="11"/>
      <c r="BRY164" s="11"/>
      <c r="BRZ164" s="11"/>
      <c r="BSA164" s="11"/>
      <c r="BSB164" s="11"/>
      <c r="BSC164" s="11"/>
      <c r="BSD164" s="11"/>
      <c r="BSE164" s="11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11"/>
      <c r="BSS164" s="11"/>
      <c r="BST164" s="11"/>
      <c r="BSU164" s="11"/>
      <c r="BSV164" s="11"/>
      <c r="BSW164" s="11"/>
      <c r="BSX164" s="11"/>
      <c r="BSY164" s="11"/>
      <c r="BSZ164" s="11"/>
      <c r="BTA164" s="11"/>
      <c r="BTB164" s="11"/>
      <c r="BTC164" s="11"/>
      <c r="BTD164" s="11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11"/>
      <c r="BTR164" s="11"/>
      <c r="BTS164" s="11"/>
      <c r="BTT164" s="11"/>
      <c r="BTU164" s="11"/>
      <c r="BTV164" s="11"/>
      <c r="BTW164" s="11"/>
      <c r="BTX164" s="11"/>
      <c r="BTY164" s="11"/>
      <c r="BTZ164" s="11"/>
      <c r="BUA164" s="11"/>
      <c r="BUB164" s="11"/>
      <c r="BUC164" s="11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11"/>
      <c r="BUQ164" s="11"/>
      <c r="BUR164" s="11"/>
      <c r="BUS164" s="11"/>
      <c r="BUT164" s="11"/>
      <c r="BUU164" s="11"/>
      <c r="BUV164" s="11"/>
      <c r="BUW164" s="11"/>
      <c r="BUX164" s="11"/>
      <c r="BUY164" s="11"/>
      <c r="BUZ164" s="11"/>
      <c r="BVA164" s="11"/>
      <c r="BVB164" s="11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11"/>
      <c r="BVP164" s="11"/>
      <c r="BVQ164" s="11"/>
      <c r="BVR164" s="11"/>
      <c r="BVS164" s="11"/>
      <c r="BVT164" s="11"/>
      <c r="BVU164" s="11"/>
      <c r="BVV164" s="11"/>
      <c r="BVW164" s="11"/>
      <c r="BVX164" s="11"/>
      <c r="BVY164" s="11"/>
      <c r="BVZ164" s="11"/>
      <c r="BWA164" s="11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11"/>
      <c r="BWO164" s="11"/>
      <c r="BWP164" s="11"/>
      <c r="BWQ164" s="11"/>
      <c r="BWR164" s="11"/>
      <c r="BWS164" s="11"/>
      <c r="BWT164" s="11"/>
      <c r="BWU164" s="11"/>
      <c r="BWV164" s="11"/>
      <c r="BWW164" s="11"/>
      <c r="BWX164" s="11"/>
      <c r="BWY164" s="11"/>
      <c r="BWZ164" s="11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11"/>
      <c r="BXN164" s="11"/>
      <c r="BXO164" s="11"/>
      <c r="BXP164" s="11"/>
      <c r="BXQ164" s="11"/>
      <c r="BXR164" s="11"/>
      <c r="BXS164" s="11"/>
      <c r="BXT164" s="11"/>
      <c r="BXU164" s="11"/>
      <c r="BXV164" s="11"/>
      <c r="BXW164" s="11"/>
      <c r="BXX164" s="11"/>
      <c r="BXY164" s="11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11"/>
      <c r="BYM164" s="11"/>
      <c r="BYN164" s="11"/>
      <c r="BYO164" s="11"/>
      <c r="BYP164" s="11"/>
      <c r="BYQ164" s="11"/>
      <c r="BYR164" s="11"/>
      <c r="BYS164" s="11"/>
      <c r="BYT164" s="11"/>
      <c r="BYU164" s="11"/>
      <c r="BYV164" s="11"/>
      <c r="BYW164" s="11"/>
      <c r="BYX164" s="11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</row>
    <row r="165" spans="1:2038" s="10" customFormat="1" ht="16.5" customHeight="1" thickBot="1">
      <c r="A165" s="284" t="s">
        <v>495</v>
      </c>
      <c r="B165" s="168"/>
      <c r="C165" s="168"/>
      <c r="D165" s="168"/>
      <c r="E165" s="285"/>
      <c r="F165" s="286"/>
      <c r="G165" s="286"/>
      <c r="H165" s="32"/>
      <c r="I165" s="32"/>
      <c r="J165" s="56">
        <v>2450</v>
      </c>
      <c r="K165" s="124">
        <v>16</v>
      </c>
      <c r="L165" s="33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  <c r="APW165" s="11"/>
      <c r="APX165" s="11"/>
      <c r="APY165" s="11"/>
      <c r="APZ165" s="11"/>
      <c r="AQA165" s="11"/>
      <c r="AQB165" s="11"/>
      <c r="AQC165" s="11"/>
      <c r="AQD165" s="11"/>
      <c r="AQE165" s="11"/>
      <c r="AQF165" s="11"/>
      <c r="AQG165" s="11"/>
      <c r="AQH165" s="11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11"/>
      <c r="AQV165" s="11"/>
      <c r="AQW165" s="11"/>
      <c r="AQX165" s="11"/>
      <c r="AQY165" s="11"/>
      <c r="AQZ165" s="11"/>
      <c r="ARA165" s="11"/>
      <c r="ARB165" s="11"/>
      <c r="ARC165" s="11"/>
      <c r="ARD165" s="11"/>
      <c r="ARE165" s="11"/>
      <c r="ARF165" s="11"/>
      <c r="ARG165" s="11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11"/>
      <c r="ARU165" s="11"/>
      <c r="ARV165" s="11"/>
      <c r="ARW165" s="11"/>
      <c r="ARX165" s="11"/>
      <c r="ARY165" s="11"/>
      <c r="ARZ165" s="11"/>
      <c r="ASA165" s="11"/>
      <c r="ASB165" s="11"/>
      <c r="ASC165" s="11"/>
      <c r="ASD165" s="11"/>
      <c r="ASE165" s="11"/>
      <c r="ASF165" s="11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11"/>
      <c r="AST165" s="11"/>
      <c r="ASU165" s="11"/>
      <c r="ASV165" s="11"/>
      <c r="ASW165" s="11"/>
      <c r="ASX165" s="11"/>
      <c r="ASY165" s="11"/>
      <c r="ASZ165" s="11"/>
      <c r="ATA165" s="11"/>
      <c r="ATB165" s="11"/>
      <c r="ATC165" s="11"/>
      <c r="ATD165" s="11"/>
      <c r="ATE165" s="11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11"/>
      <c r="ATS165" s="11"/>
      <c r="ATT165" s="11"/>
      <c r="ATU165" s="11"/>
      <c r="ATV165" s="11"/>
      <c r="ATW165" s="11"/>
      <c r="ATX165" s="11"/>
      <c r="ATY165" s="11"/>
      <c r="ATZ165" s="11"/>
      <c r="AUA165" s="11"/>
      <c r="AUB165" s="11"/>
      <c r="AUC165" s="11"/>
      <c r="AUD165" s="11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11"/>
      <c r="AUR165" s="11"/>
      <c r="AUS165" s="11"/>
      <c r="AUT165" s="11"/>
      <c r="AUU165" s="11"/>
      <c r="AUV165" s="11"/>
      <c r="AUW165" s="11"/>
      <c r="AUX165" s="11"/>
      <c r="AUY165" s="11"/>
      <c r="AUZ165" s="11"/>
      <c r="AVA165" s="11"/>
      <c r="AVB165" s="11"/>
      <c r="AVC165" s="11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11"/>
      <c r="AVQ165" s="11"/>
      <c r="AVR165" s="11"/>
      <c r="AVS165" s="11"/>
      <c r="AVT165" s="11"/>
      <c r="AVU165" s="11"/>
      <c r="AVV165" s="11"/>
      <c r="AVW165" s="11"/>
      <c r="AVX165" s="11"/>
      <c r="AVY165" s="11"/>
      <c r="AVZ165" s="11"/>
      <c r="AWA165" s="11"/>
      <c r="AWB165" s="11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11"/>
      <c r="AWP165" s="11"/>
      <c r="AWQ165" s="11"/>
      <c r="AWR165" s="11"/>
      <c r="AWS165" s="11"/>
      <c r="AWT165" s="11"/>
      <c r="AWU165" s="11"/>
      <c r="AWV165" s="11"/>
      <c r="AWW165" s="11"/>
      <c r="AWX165" s="11"/>
      <c r="AWY165" s="11"/>
      <c r="AWZ165" s="11"/>
      <c r="AXA165" s="11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11"/>
      <c r="AXO165" s="11"/>
      <c r="AXP165" s="11"/>
      <c r="AXQ165" s="11"/>
      <c r="AXR165" s="11"/>
      <c r="AXS165" s="11"/>
      <c r="AXT165" s="11"/>
      <c r="AXU165" s="11"/>
      <c r="AXV165" s="11"/>
      <c r="AXW165" s="11"/>
      <c r="AXX165" s="11"/>
      <c r="AXY165" s="11"/>
      <c r="AXZ165" s="11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11"/>
      <c r="AYN165" s="11"/>
      <c r="AYO165" s="11"/>
      <c r="AYP165" s="11"/>
      <c r="AYQ165" s="11"/>
      <c r="AYR165" s="11"/>
      <c r="AYS165" s="11"/>
      <c r="AYT165" s="11"/>
      <c r="AYU165" s="11"/>
      <c r="AYV165" s="11"/>
      <c r="AYW165" s="11"/>
      <c r="AYX165" s="11"/>
      <c r="AYY165" s="11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11"/>
      <c r="AZM165" s="11"/>
      <c r="AZN165" s="11"/>
      <c r="AZO165" s="11"/>
      <c r="AZP165" s="11"/>
      <c r="AZQ165" s="11"/>
      <c r="AZR165" s="11"/>
      <c r="AZS165" s="11"/>
      <c r="AZT165" s="11"/>
      <c r="AZU165" s="11"/>
      <c r="AZV165" s="11"/>
      <c r="AZW165" s="11"/>
      <c r="AZX165" s="11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11"/>
      <c r="BAL165" s="11"/>
      <c r="BAM165" s="11"/>
      <c r="BAN165" s="11"/>
      <c r="BAO165" s="11"/>
      <c r="BAP165" s="11"/>
      <c r="BAQ165" s="11"/>
      <c r="BAR165" s="11"/>
      <c r="BAS165" s="11"/>
      <c r="BAT165" s="11"/>
      <c r="BAU165" s="11"/>
      <c r="BAV165" s="11"/>
      <c r="BAW165" s="11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11"/>
      <c r="BBK165" s="11"/>
      <c r="BBL165" s="11"/>
      <c r="BBM165" s="11"/>
      <c r="BBN165" s="11"/>
      <c r="BBO165" s="11"/>
      <c r="BBP165" s="11"/>
      <c r="BBQ165" s="11"/>
      <c r="BBR165" s="11"/>
      <c r="BBS165" s="11"/>
      <c r="BBT165" s="11"/>
      <c r="BBU165" s="11"/>
      <c r="BBV165" s="11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11"/>
      <c r="BCJ165" s="11"/>
      <c r="BCK165" s="11"/>
      <c r="BCL165" s="11"/>
      <c r="BCM165" s="11"/>
      <c r="BCN165" s="11"/>
      <c r="BCO165" s="11"/>
      <c r="BCP165" s="11"/>
      <c r="BCQ165" s="11"/>
      <c r="BCR165" s="11"/>
      <c r="BCS165" s="11"/>
      <c r="BCT165" s="11"/>
      <c r="BCU165" s="11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11"/>
      <c r="BDI165" s="11"/>
      <c r="BDJ165" s="11"/>
      <c r="BDK165" s="11"/>
      <c r="BDL165" s="11"/>
      <c r="BDM165" s="11"/>
      <c r="BDN165" s="11"/>
      <c r="BDO165" s="11"/>
      <c r="BDP165" s="11"/>
      <c r="BDQ165" s="11"/>
      <c r="BDR165" s="11"/>
      <c r="BDS165" s="11"/>
      <c r="BDT165" s="11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11"/>
      <c r="BEH165" s="11"/>
      <c r="BEI165" s="11"/>
      <c r="BEJ165" s="11"/>
      <c r="BEK165" s="11"/>
      <c r="BEL165" s="11"/>
      <c r="BEM165" s="11"/>
      <c r="BEN165" s="11"/>
      <c r="BEO165" s="11"/>
      <c r="BEP165" s="11"/>
      <c r="BEQ165" s="11"/>
      <c r="BER165" s="11"/>
      <c r="BES165" s="11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11"/>
      <c r="BFG165" s="11"/>
      <c r="BFH165" s="11"/>
      <c r="BFI165" s="11"/>
      <c r="BFJ165" s="11"/>
      <c r="BFK165" s="11"/>
      <c r="BFL165" s="11"/>
      <c r="BFM165" s="11"/>
      <c r="BFN165" s="11"/>
      <c r="BFO165" s="11"/>
      <c r="BFP165" s="11"/>
      <c r="BFQ165" s="11"/>
      <c r="BFR165" s="11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11"/>
      <c r="BGF165" s="11"/>
      <c r="BGG165" s="11"/>
      <c r="BGH165" s="11"/>
      <c r="BGI165" s="11"/>
      <c r="BGJ165" s="11"/>
      <c r="BGK165" s="11"/>
      <c r="BGL165" s="11"/>
      <c r="BGM165" s="11"/>
      <c r="BGN165" s="11"/>
      <c r="BGO165" s="11"/>
      <c r="BGP165" s="11"/>
      <c r="BGQ165" s="11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11"/>
      <c r="BHE165" s="11"/>
      <c r="BHF165" s="11"/>
      <c r="BHG165" s="11"/>
      <c r="BHH165" s="11"/>
      <c r="BHI165" s="11"/>
      <c r="BHJ165" s="11"/>
      <c r="BHK165" s="11"/>
      <c r="BHL165" s="11"/>
      <c r="BHM165" s="11"/>
      <c r="BHN165" s="11"/>
      <c r="BHO165" s="11"/>
      <c r="BHP165" s="11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11"/>
      <c r="BID165" s="11"/>
      <c r="BIE165" s="11"/>
      <c r="BIF165" s="11"/>
      <c r="BIG165" s="11"/>
      <c r="BIH165" s="11"/>
      <c r="BII165" s="11"/>
      <c r="BIJ165" s="11"/>
      <c r="BIK165" s="11"/>
      <c r="BIL165" s="11"/>
      <c r="BIM165" s="11"/>
      <c r="BIN165" s="11"/>
      <c r="BIO165" s="11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11"/>
      <c r="BJC165" s="11"/>
      <c r="BJD165" s="11"/>
      <c r="BJE165" s="11"/>
      <c r="BJF165" s="11"/>
      <c r="BJG165" s="11"/>
      <c r="BJH165" s="11"/>
      <c r="BJI165" s="11"/>
      <c r="BJJ165" s="11"/>
      <c r="BJK165" s="11"/>
      <c r="BJL165" s="11"/>
      <c r="BJM165" s="11"/>
      <c r="BJN165" s="11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11"/>
      <c r="BKB165" s="11"/>
      <c r="BKC165" s="11"/>
      <c r="BKD165" s="11"/>
      <c r="BKE165" s="11"/>
      <c r="BKF165" s="11"/>
      <c r="BKG165" s="11"/>
      <c r="BKH165" s="11"/>
      <c r="BKI165" s="11"/>
      <c r="BKJ165" s="11"/>
      <c r="BKK165" s="11"/>
      <c r="BKL165" s="11"/>
      <c r="BKM165" s="11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11"/>
      <c r="BLA165" s="11"/>
      <c r="BLB165" s="11"/>
      <c r="BLC165" s="11"/>
      <c r="BLD165" s="11"/>
      <c r="BLE165" s="11"/>
      <c r="BLF165" s="11"/>
      <c r="BLG165" s="11"/>
      <c r="BLH165" s="11"/>
      <c r="BLI165" s="11"/>
      <c r="BLJ165" s="11"/>
      <c r="BLK165" s="11"/>
      <c r="BLL165" s="11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11"/>
      <c r="BLZ165" s="11"/>
      <c r="BMA165" s="11"/>
      <c r="BMB165" s="11"/>
      <c r="BMC165" s="11"/>
      <c r="BMD165" s="11"/>
      <c r="BME165" s="11"/>
      <c r="BMF165" s="11"/>
      <c r="BMG165" s="11"/>
      <c r="BMH165" s="11"/>
      <c r="BMI165" s="11"/>
      <c r="BMJ165" s="11"/>
      <c r="BMK165" s="11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11"/>
      <c r="BMY165" s="11"/>
      <c r="BMZ165" s="11"/>
      <c r="BNA165" s="11"/>
      <c r="BNB165" s="11"/>
      <c r="BNC165" s="11"/>
      <c r="BND165" s="11"/>
      <c r="BNE165" s="11"/>
      <c r="BNF165" s="11"/>
      <c r="BNG165" s="11"/>
      <c r="BNH165" s="11"/>
      <c r="BNI165" s="11"/>
      <c r="BNJ165" s="11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11"/>
      <c r="BNX165" s="11"/>
      <c r="BNY165" s="11"/>
      <c r="BNZ165" s="11"/>
      <c r="BOA165" s="11"/>
      <c r="BOB165" s="11"/>
      <c r="BOC165" s="11"/>
      <c r="BOD165" s="11"/>
      <c r="BOE165" s="11"/>
      <c r="BOF165" s="11"/>
      <c r="BOG165" s="11"/>
      <c r="BOH165" s="11"/>
      <c r="BOI165" s="11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11"/>
      <c r="BOW165" s="11"/>
      <c r="BOX165" s="11"/>
      <c r="BOY165" s="11"/>
      <c r="BOZ165" s="11"/>
      <c r="BPA165" s="11"/>
      <c r="BPB165" s="11"/>
      <c r="BPC165" s="11"/>
      <c r="BPD165" s="11"/>
      <c r="BPE165" s="11"/>
      <c r="BPF165" s="11"/>
      <c r="BPG165" s="11"/>
      <c r="BPH165" s="11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11"/>
      <c r="BPV165" s="11"/>
      <c r="BPW165" s="11"/>
      <c r="BPX165" s="11"/>
      <c r="BPY165" s="11"/>
      <c r="BPZ165" s="11"/>
      <c r="BQA165" s="11"/>
      <c r="BQB165" s="11"/>
      <c r="BQC165" s="11"/>
      <c r="BQD165" s="11"/>
      <c r="BQE165" s="11"/>
      <c r="BQF165" s="11"/>
      <c r="BQG165" s="11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11"/>
      <c r="BQU165" s="11"/>
      <c r="BQV165" s="11"/>
      <c r="BQW165" s="11"/>
      <c r="BQX165" s="11"/>
      <c r="BQY165" s="11"/>
      <c r="BQZ165" s="11"/>
      <c r="BRA165" s="11"/>
      <c r="BRB165" s="11"/>
      <c r="BRC165" s="11"/>
      <c r="BRD165" s="11"/>
      <c r="BRE165" s="11"/>
      <c r="BRF165" s="11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11"/>
      <c r="BRT165" s="11"/>
      <c r="BRU165" s="11"/>
      <c r="BRV165" s="11"/>
      <c r="BRW165" s="11"/>
      <c r="BRX165" s="11"/>
      <c r="BRY165" s="11"/>
      <c r="BRZ165" s="11"/>
      <c r="BSA165" s="11"/>
      <c r="BSB165" s="11"/>
      <c r="BSC165" s="11"/>
      <c r="BSD165" s="11"/>
      <c r="BSE165" s="11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11"/>
      <c r="BSS165" s="11"/>
      <c r="BST165" s="11"/>
      <c r="BSU165" s="11"/>
      <c r="BSV165" s="11"/>
      <c r="BSW165" s="11"/>
      <c r="BSX165" s="11"/>
      <c r="BSY165" s="11"/>
      <c r="BSZ165" s="11"/>
      <c r="BTA165" s="11"/>
      <c r="BTB165" s="11"/>
      <c r="BTC165" s="11"/>
      <c r="BTD165" s="11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11"/>
      <c r="BTR165" s="11"/>
      <c r="BTS165" s="11"/>
      <c r="BTT165" s="11"/>
      <c r="BTU165" s="11"/>
      <c r="BTV165" s="11"/>
      <c r="BTW165" s="11"/>
      <c r="BTX165" s="11"/>
      <c r="BTY165" s="11"/>
      <c r="BTZ165" s="11"/>
      <c r="BUA165" s="11"/>
      <c r="BUB165" s="11"/>
      <c r="BUC165" s="11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11"/>
      <c r="BUQ165" s="11"/>
      <c r="BUR165" s="11"/>
      <c r="BUS165" s="11"/>
      <c r="BUT165" s="11"/>
      <c r="BUU165" s="11"/>
      <c r="BUV165" s="11"/>
      <c r="BUW165" s="11"/>
      <c r="BUX165" s="11"/>
      <c r="BUY165" s="11"/>
      <c r="BUZ165" s="11"/>
      <c r="BVA165" s="11"/>
      <c r="BVB165" s="11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11"/>
      <c r="BVP165" s="11"/>
      <c r="BVQ165" s="11"/>
      <c r="BVR165" s="11"/>
      <c r="BVS165" s="11"/>
      <c r="BVT165" s="11"/>
      <c r="BVU165" s="11"/>
      <c r="BVV165" s="11"/>
      <c r="BVW165" s="11"/>
      <c r="BVX165" s="11"/>
      <c r="BVY165" s="11"/>
      <c r="BVZ165" s="11"/>
      <c r="BWA165" s="11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11"/>
      <c r="BWO165" s="11"/>
      <c r="BWP165" s="11"/>
      <c r="BWQ165" s="11"/>
      <c r="BWR165" s="11"/>
      <c r="BWS165" s="11"/>
      <c r="BWT165" s="11"/>
      <c r="BWU165" s="11"/>
      <c r="BWV165" s="11"/>
      <c r="BWW165" s="11"/>
      <c r="BWX165" s="11"/>
      <c r="BWY165" s="11"/>
      <c r="BWZ165" s="11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11"/>
      <c r="BXN165" s="11"/>
      <c r="BXO165" s="11"/>
      <c r="BXP165" s="11"/>
      <c r="BXQ165" s="11"/>
      <c r="BXR165" s="11"/>
      <c r="BXS165" s="11"/>
      <c r="BXT165" s="11"/>
      <c r="BXU165" s="11"/>
      <c r="BXV165" s="11"/>
      <c r="BXW165" s="11"/>
      <c r="BXX165" s="11"/>
      <c r="BXY165" s="11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11"/>
      <c r="BYM165" s="11"/>
      <c r="BYN165" s="11"/>
      <c r="BYO165" s="11"/>
      <c r="BYP165" s="11"/>
      <c r="BYQ165" s="11"/>
      <c r="BYR165" s="11"/>
      <c r="BYS165" s="11"/>
      <c r="BYT165" s="11"/>
      <c r="BYU165" s="11"/>
      <c r="BYV165" s="11"/>
      <c r="BYW165" s="11"/>
      <c r="BYX165" s="11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</row>
    <row r="166" spans="1:2038" s="10" customFormat="1" ht="16.5" customHeight="1" thickBot="1">
      <c r="A166" s="166" t="s">
        <v>496</v>
      </c>
      <c r="B166" s="167"/>
      <c r="C166" s="167"/>
      <c r="D166" s="167"/>
      <c r="E166" s="287"/>
      <c r="F166" s="286"/>
      <c r="G166" s="286"/>
      <c r="H166" s="32"/>
      <c r="I166" s="32"/>
      <c r="J166" s="56">
        <v>6800</v>
      </c>
      <c r="K166" s="124">
        <v>38</v>
      </c>
      <c r="L166" s="33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  <c r="APW166" s="11"/>
      <c r="APX166" s="11"/>
      <c r="APY166" s="11"/>
      <c r="APZ166" s="11"/>
      <c r="AQA166" s="11"/>
      <c r="AQB166" s="11"/>
      <c r="AQC166" s="11"/>
      <c r="AQD166" s="11"/>
      <c r="AQE166" s="11"/>
      <c r="AQF166" s="11"/>
      <c r="AQG166" s="11"/>
      <c r="AQH166" s="11"/>
      <c r="AQI166" s="11"/>
      <c r="AQJ166" s="11"/>
      <c r="AQK166" s="11"/>
      <c r="AQL166" s="11"/>
      <c r="AQM166" s="11"/>
      <c r="AQN166" s="11"/>
      <c r="AQO166" s="11"/>
      <c r="AQP166" s="11"/>
      <c r="AQQ166" s="11"/>
      <c r="AQR166" s="11"/>
      <c r="AQS166" s="11"/>
      <c r="AQT166" s="11"/>
      <c r="AQU166" s="11"/>
      <c r="AQV166" s="11"/>
      <c r="AQW166" s="11"/>
      <c r="AQX166" s="11"/>
      <c r="AQY166" s="11"/>
      <c r="AQZ166" s="11"/>
      <c r="ARA166" s="11"/>
      <c r="ARB166" s="11"/>
      <c r="ARC166" s="11"/>
      <c r="ARD166" s="11"/>
      <c r="ARE166" s="11"/>
      <c r="ARF166" s="11"/>
      <c r="ARG166" s="11"/>
      <c r="ARH166" s="11"/>
      <c r="ARI166" s="11"/>
      <c r="ARJ166" s="11"/>
      <c r="ARK166" s="11"/>
      <c r="ARL166" s="11"/>
      <c r="ARM166" s="11"/>
      <c r="ARN166" s="11"/>
      <c r="ARO166" s="11"/>
      <c r="ARP166" s="11"/>
      <c r="ARQ166" s="11"/>
      <c r="ARR166" s="11"/>
      <c r="ARS166" s="11"/>
      <c r="ART166" s="11"/>
      <c r="ARU166" s="11"/>
      <c r="ARV166" s="11"/>
      <c r="ARW166" s="11"/>
      <c r="ARX166" s="11"/>
      <c r="ARY166" s="11"/>
      <c r="ARZ166" s="11"/>
      <c r="ASA166" s="11"/>
      <c r="ASB166" s="11"/>
      <c r="ASC166" s="11"/>
      <c r="ASD166" s="11"/>
      <c r="ASE166" s="11"/>
      <c r="ASF166" s="11"/>
      <c r="ASG166" s="11"/>
      <c r="ASH166" s="11"/>
      <c r="ASI166" s="11"/>
      <c r="ASJ166" s="11"/>
      <c r="ASK166" s="11"/>
      <c r="ASL166" s="11"/>
      <c r="ASM166" s="11"/>
      <c r="ASN166" s="11"/>
      <c r="ASO166" s="11"/>
      <c r="ASP166" s="11"/>
      <c r="ASQ166" s="11"/>
      <c r="ASR166" s="11"/>
      <c r="ASS166" s="11"/>
      <c r="AST166" s="11"/>
      <c r="ASU166" s="11"/>
      <c r="ASV166" s="11"/>
      <c r="ASW166" s="11"/>
      <c r="ASX166" s="11"/>
      <c r="ASY166" s="11"/>
      <c r="ASZ166" s="11"/>
      <c r="ATA166" s="11"/>
      <c r="ATB166" s="11"/>
      <c r="ATC166" s="11"/>
      <c r="ATD166" s="11"/>
      <c r="ATE166" s="11"/>
      <c r="ATF166" s="11"/>
      <c r="ATG166" s="11"/>
      <c r="ATH166" s="11"/>
      <c r="ATI166" s="11"/>
      <c r="ATJ166" s="11"/>
      <c r="ATK166" s="11"/>
      <c r="ATL166" s="11"/>
      <c r="ATM166" s="11"/>
      <c r="ATN166" s="11"/>
      <c r="ATO166" s="11"/>
      <c r="ATP166" s="11"/>
      <c r="ATQ166" s="11"/>
      <c r="ATR166" s="11"/>
      <c r="ATS166" s="11"/>
      <c r="ATT166" s="11"/>
      <c r="ATU166" s="11"/>
      <c r="ATV166" s="11"/>
      <c r="ATW166" s="11"/>
      <c r="ATX166" s="11"/>
      <c r="ATY166" s="11"/>
      <c r="ATZ166" s="11"/>
      <c r="AUA166" s="11"/>
      <c r="AUB166" s="11"/>
      <c r="AUC166" s="11"/>
      <c r="AUD166" s="11"/>
      <c r="AUE166" s="11"/>
      <c r="AUF166" s="11"/>
      <c r="AUG166" s="11"/>
      <c r="AUH166" s="11"/>
      <c r="AUI166" s="11"/>
      <c r="AUJ166" s="11"/>
      <c r="AUK166" s="11"/>
      <c r="AUL166" s="11"/>
      <c r="AUM166" s="11"/>
      <c r="AUN166" s="11"/>
      <c r="AUO166" s="11"/>
      <c r="AUP166" s="11"/>
      <c r="AUQ166" s="11"/>
      <c r="AUR166" s="11"/>
      <c r="AUS166" s="11"/>
      <c r="AUT166" s="11"/>
      <c r="AUU166" s="11"/>
      <c r="AUV166" s="11"/>
      <c r="AUW166" s="11"/>
      <c r="AUX166" s="11"/>
      <c r="AUY166" s="11"/>
      <c r="AUZ166" s="11"/>
      <c r="AVA166" s="11"/>
      <c r="AVB166" s="11"/>
      <c r="AVC166" s="11"/>
      <c r="AVD166" s="11"/>
      <c r="AVE166" s="11"/>
      <c r="AVF166" s="11"/>
      <c r="AVG166" s="11"/>
      <c r="AVH166" s="11"/>
      <c r="AVI166" s="11"/>
      <c r="AVJ166" s="11"/>
      <c r="AVK166" s="11"/>
      <c r="AVL166" s="11"/>
      <c r="AVM166" s="11"/>
      <c r="AVN166" s="11"/>
      <c r="AVO166" s="11"/>
      <c r="AVP166" s="11"/>
      <c r="AVQ166" s="11"/>
      <c r="AVR166" s="11"/>
      <c r="AVS166" s="11"/>
      <c r="AVT166" s="11"/>
      <c r="AVU166" s="11"/>
      <c r="AVV166" s="11"/>
      <c r="AVW166" s="11"/>
      <c r="AVX166" s="11"/>
      <c r="AVY166" s="11"/>
      <c r="AVZ166" s="11"/>
      <c r="AWA166" s="11"/>
      <c r="AWB166" s="11"/>
      <c r="AWC166" s="11"/>
      <c r="AWD166" s="11"/>
      <c r="AWE166" s="11"/>
      <c r="AWF166" s="11"/>
      <c r="AWG166" s="11"/>
      <c r="AWH166" s="11"/>
      <c r="AWI166" s="11"/>
      <c r="AWJ166" s="11"/>
      <c r="AWK166" s="11"/>
      <c r="AWL166" s="11"/>
      <c r="AWM166" s="11"/>
      <c r="AWN166" s="11"/>
      <c r="AWO166" s="11"/>
      <c r="AWP166" s="11"/>
      <c r="AWQ166" s="11"/>
      <c r="AWR166" s="11"/>
      <c r="AWS166" s="11"/>
      <c r="AWT166" s="11"/>
      <c r="AWU166" s="11"/>
      <c r="AWV166" s="11"/>
      <c r="AWW166" s="11"/>
      <c r="AWX166" s="11"/>
      <c r="AWY166" s="11"/>
      <c r="AWZ166" s="11"/>
      <c r="AXA166" s="11"/>
      <c r="AXB166" s="11"/>
      <c r="AXC166" s="11"/>
      <c r="AXD166" s="11"/>
      <c r="AXE166" s="11"/>
      <c r="AXF166" s="11"/>
      <c r="AXG166" s="11"/>
      <c r="AXH166" s="11"/>
      <c r="AXI166" s="11"/>
      <c r="AXJ166" s="11"/>
      <c r="AXK166" s="11"/>
      <c r="AXL166" s="11"/>
      <c r="AXM166" s="11"/>
      <c r="AXN166" s="11"/>
      <c r="AXO166" s="11"/>
      <c r="AXP166" s="11"/>
      <c r="AXQ166" s="11"/>
      <c r="AXR166" s="11"/>
      <c r="AXS166" s="11"/>
      <c r="AXT166" s="11"/>
      <c r="AXU166" s="11"/>
      <c r="AXV166" s="11"/>
      <c r="AXW166" s="11"/>
      <c r="AXX166" s="11"/>
      <c r="AXY166" s="11"/>
      <c r="AXZ166" s="11"/>
      <c r="AYA166" s="11"/>
      <c r="AYB166" s="11"/>
      <c r="AYC166" s="11"/>
      <c r="AYD166" s="11"/>
      <c r="AYE166" s="11"/>
      <c r="AYF166" s="11"/>
      <c r="AYG166" s="11"/>
      <c r="AYH166" s="11"/>
      <c r="AYI166" s="11"/>
      <c r="AYJ166" s="11"/>
      <c r="AYK166" s="11"/>
      <c r="AYL166" s="11"/>
      <c r="AYM166" s="11"/>
      <c r="AYN166" s="11"/>
      <c r="AYO166" s="11"/>
      <c r="AYP166" s="11"/>
      <c r="AYQ166" s="11"/>
      <c r="AYR166" s="11"/>
      <c r="AYS166" s="11"/>
      <c r="AYT166" s="11"/>
      <c r="AYU166" s="11"/>
      <c r="AYV166" s="11"/>
      <c r="AYW166" s="11"/>
      <c r="AYX166" s="11"/>
      <c r="AYY166" s="11"/>
      <c r="AYZ166" s="11"/>
      <c r="AZA166" s="11"/>
      <c r="AZB166" s="11"/>
      <c r="AZC166" s="11"/>
      <c r="AZD166" s="11"/>
      <c r="AZE166" s="11"/>
      <c r="AZF166" s="11"/>
      <c r="AZG166" s="11"/>
      <c r="AZH166" s="11"/>
      <c r="AZI166" s="11"/>
      <c r="AZJ166" s="11"/>
      <c r="AZK166" s="11"/>
      <c r="AZL166" s="11"/>
      <c r="AZM166" s="11"/>
      <c r="AZN166" s="11"/>
      <c r="AZO166" s="11"/>
      <c r="AZP166" s="11"/>
      <c r="AZQ166" s="11"/>
      <c r="AZR166" s="11"/>
      <c r="AZS166" s="11"/>
      <c r="AZT166" s="11"/>
      <c r="AZU166" s="11"/>
      <c r="AZV166" s="11"/>
      <c r="AZW166" s="11"/>
      <c r="AZX166" s="11"/>
      <c r="AZY166" s="11"/>
      <c r="AZZ166" s="11"/>
      <c r="BAA166" s="11"/>
      <c r="BAB166" s="11"/>
      <c r="BAC166" s="11"/>
      <c r="BAD166" s="11"/>
      <c r="BAE166" s="11"/>
      <c r="BAF166" s="11"/>
      <c r="BAG166" s="11"/>
      <c r="BAH166" s="11"/>
      <c r="BAI166" s="11"/>
      <c r="BAJ166" s="11"/>
      <c r="BAK166" s="11"/>
      <c r="BAL166" s="11"/>
      <c r="BAM166" s="11"/>
      <c r="BAN166" s="11"/>
      <c r="BAO166" s="11"/>
      <c r="BAP166" s="11"/>
      <c r="BAQ166" s="11"/>
      <c r="BAR166" s="11"/>
      <c r="BAS166" s="11"/>
      <c r="BAT166" s="11"/>
      <c r="BAU166" s="11"/>
      <c r="BAV166" s="11"/>
      <c r="BAW166" s="11"/>
      <c r="BAX166" s="11"/>
      <c r="BAY166" s="11"/>
      <c r="BAZ166" s="11"/>
      <c r="BBA166" s="11"/>
      <c r="BBB166" s="11"/>
      <c r="BBC166" s="11"/>
      <c r="BBD166" s="11"/>
      <c r="BBE166" s="11"/>
      <c r="BBF166" s="11"/>
      <c r="BBG166" s="11"/>
      <c r="BBH166" s="11"/>
      <c r="BBI166" s="11"/>
      <c r="BBJ166" s="11"/>
      <c r="BBK166" s="11"/>
      <c r="BBL166" s="11"/>
      <c r="BBM166" s="11"/>
      <c r="BBN166" s="11"/>
      <c r="BBO166" s="11"/>
      <c r="BBP166" s="11"/>
      <c r="BBQ166" s="11"/>
      <c r="BBR166" s="11"/>
      <c r="BBS166" s="11"/>
      <c r="BBT166" s="11"/>
      <c r="BBU166" s="11"/>
      <c r="BBV166" s="11"/>
      <c r="BBW166" s="11"/>
      <c r="BBX166" s="11"/>
      <c r="BBY166" s="11"/>
      <c r="BBZ166" s="11"/>
      <c r="BCA166" s="11"/>
      <c r="BCB166" s="11"/>
      <c r="BCC166" s="11"/>
      <c r="BCD166" s="11"/>
      <c r="BCE166" s="11"/>
      <c r="BCF166" s="11"/>
      <c r="BCG166" s="11"/>
      <c r="BCH166" s="11"/>
      <c r="BCI166" s="11"/>
      <c r="BCJ166" s="11"/>
      <c r="BCK166" s="11"/>
      <c r="BCL166" s="11"/>
      <c r="BCM166" s="11"/>
      <c r="BCN166" s="11"/>
      <c r="BCO166" s="11"/>
      <c r="BCP166" s="11"/>
      <c r="BCQ166" s="11"/>
      <c r="BCR166" s="11"/>
      <c r="BCS166" s="11"/>
      <c r="BCT166" s="11"/>
      <c r="BCU166" s="11"/>
      <c r="BCV166" s="11"/>
      <c r="BCW166" s="11"/>
      <c r="BCX166" s="11"/>
      <c r="BCY166" s="11"/>
      <c r="BCZ166" s="11"/>
      <c r="BDA166" s="11"/>
      <c r="BDB166" s="11"/>
      <c r="BDC166" s="11"/>
      <c r="BDD166" s="11"/>
      <c r="BDE166" s="11"/>
      <c r="BDF166" s="11"/>
      <c r="BDG166" s="11"/>
      <c r="BDH166" s="11"/>
      <c r="BDI166" s="11"/>
      <c r="BDJ166" s="11"/>
      <c r="BDK166" s="11"/>
      <c r="BDL166" s="11"/>
      <c r="BDM166" s="11"/>
      <c r="BDN166" s="11"/>
      <c r="BDO166" s="11"/>
      <c r="BDP166" s="11"/>
      <c r="BDQ166" s="11"/>
      <c r="BDR166" s="11"/>
      <c r="BDS166" s="11"/>
      <c r="BDT166" s="11"/>
      <c r="BDU166" s="11"/>
      <c r="BDV166" s="11"/>
      <c r="BDW166" s="11"/>
      <c r="BDX166" s="11"/>
      <c r="BDY166" s="11"/>
      <c r="BDZ166" s="11"/>
      <c r="BEA166" s="11"/>
      <c r="BEB166" s="11"/>
      <c r="BEC166" s="11"/>
      <c r="BED166" s="11"/>
      <c r="BEE166" s="11"/>
      <c r="BEF166" s="11"/>
      <c r="BEG166" s="11"/>
      <c r="BEH166" s="11"/>
      <c r="BEI166" s="11"/>
      <c r="BEJ166" s="11"/>
      <c r="BEK166" s="11"/>
      <c r="BEL166" s="11"/>
      <c r="BEM166" s="11"/>
      <c r="BEN166" s="11"/>
      <c r="BEO166" s="11"/>
      <c r="BEP166" s="11"/>
      <c r="BEQ166" s="11"/>
      <c r="BER166" s="11"/>
      <c r="BES166" s="11"/>
      <c r="BET166" s="11"/>
      <c r="BEU166" s="11"/>
      <c r="BEV166" s="11"/>
      <c r="BEW166" s="11"/>
      <c r="BEX166" s="11"/>
      <c r="BEY166" s="11"/>
      <c r="BEZ166" s="11"/>
      <c r="BFA166" s="11"/>
      <c r="BFB166" s="11"/>
      <c r="BFC166" s="11"/>
      <c r="BFD166" s="11"/>
      <c r="BFE166" s="11"/>
      <c r="BFF166" s="11"/>
      <c r="BFG166" s="11"/>
      <c r="BFH166" s="11"/>
      <c r="BFI166" s="11"/>
      <c r="BFJ166" s="11"/>
      <c r="BFK166" s="11"/>
      <c r="BFL166" s="11"/>
      <c r="BFM166" s="11"/>
      <c r="BFN166" s="11"/>
      <c r="BFO166" s="11"/>
      <c r="BFP166" s="11"/>
      <c r="BFQ166" s="11"/>
      <c r="BFR166" s="11"/>
      <c r="BFS166" s="11"/>
      <c r="BFT166" s="11"/>
      <c r="BFU166" s="11"/>
      <c r="BFV166" s="11"/>
      <c r="BFW166" s="11"/>
      <c r="BFX166" s="11"/>
      <c r="BFY166" s="11"/>
      <c r="BFZ166" s="11"/>
      <c r="BGA166" s="11"/>
      <c r="BGB166" s="11"/>
      <c r="BGC166" s="11"/>
      <c r="BGD166" s="11"/>
      <c r="BGE166" s="11"/>
      <c r="BGF166" s="11"/>
      <c r="BGG166" s="11"/>
      <c r="BGH166" s="11"/>
      <c r="BGI166" s="11"/>
      <c r="BGJ166" s="11"/>
      <c r="BGK166" s="11"/>
      <c r="BGL166" s="11"/>
      <c r="BGM166" s="11"/>
      <c r="BGN166" s="11"/>
      <c r="BGO166" s="11"/>
      <c r="BGP166" s="11"/>
      <c r="BGQ166" s="11"/>
      <c r="BGR166" s="11"/>
      <c r="BGS166" s="11"/>
      <c r="BGT166" s="11"/>
      <c r="BGU166" s="11"/>
      <c r="BGV166" s="11"/>
      <c r="BGW166" s="11"/>
      <c r="BGX166" s="11"/>
      <c r="BGY166" s="11"/>
      <c r="BGZ166" s="11"/>
      <c r="BHA166" s="11"/>
      <c r="BHB166" s="11"/>
      <c r="BHC166" s="11"/>
      <c r="BHD166" s="11"/>
      <c r="BHE166" s="11"/>
      <c r="BHF166" s="11"/>
      <c r="BHG166" s="11"/>
      <c r="BHH166" s="11"/>
      <c r="BHI166" s="11"/>
      <c r="BHJ166" s="11"/>
      <c r="BHK166" s="11"/>
      <c r="BHL166" s="11"/>
      <c r="BHM166" s="11"/>
      <c r="BHN166" s="11"/>
      <c r="BHO166" s="11"/>
      <c r="BHP166" s="11"/>
      <c r="BHQ166" s="11"/>
      <c r="BHR166" s="11"/>
      <c r="BHS166" s="11"/>
      <c r="BHT166" s="11"/>
      <c r="BHU166" s="11"/>
      <c r="BHV166" s="11"/>
      <c r="BHW166" s="11"/>
      <c r="BHX166" s="11"/>
      <c r="BHY166" s="11"/>
      <c r="BHZ166" s="11"/>
      <c r="BIA166" s="11"/>
      <c r="BIB166" s="11"/>
      <c r="BIC166" s="11"/>
      <c r="BID166" s="11"/>
      <c r="BIE166" s="11"/>
      <c r="BIF166" s="11"/>
      <c r="BIG166" s="11"/>
      <c r="BIH166" s="11"/>
      <c r="BII166" s="11"/>
      <c r="BIJ166" s="11"/>
      <c r="BIK166" s="11"/>
      <c r="BIL166" s="11"/>
      <c r="BIM166" s="11"/>
      <c r="BIN166" s="11"/>
      <c r="BIO166" s="11"/>
      <c r="BIP166" s="11"/>
      <c r="BIQ166" s="11"/>
      <c r="BIR166" s="11"/>
      <c r="BIS166" s="11"/>
      <c r="BIT166" s="11"/>
      <c r="BIU166" s="11"/>
      <c r="BIV166" s="11"/>
      <c r="BIW166" s="11"/>
      <c r="BIX166" s="11"/>
      <c r="BIY166" s="11"/>
      <c r="BIZ166" s="11"/>
      <c r="BJA166" s="11"/>
      <c r="BJB166" s="11"/>
      <c r="BJC166" s="11"/>
      <c r="BJD166" s="11"/>
      <c r="BJE166" s="11"/>
      <c r="BJF166" s="11"/>
      <c r="BJG166" s="11"/>
      <c r="BJH166" s="11"/>
      <c r="BJI166" s="11"/>
      <c r="BJJ166" s="11"/>
      <c r="BJK166" s="11"/>
      <c r="BJL166" s="11"/>
      <c r="BJM166" s="11"/>
      <c r="BJN166" s="11"/>
      <c r="BJO166" s="11"/>
      <c r="BJP166" s="11"/>
      <c r="BJQ166" s="11"/>
      <c r="BJR166" s="11"/>
      <c r="BJS166" s="11"/>
      <c r="BJT166" s="11"/>
      <c r="BJU166" s="11"/>
      <c r="BJV166" s="11"/>
      <c r="BJW166" s="11"/>
      <c r="BJX166" s="11"/>
      <c r="BJY166" s="11"/>
      <c r="BJZ166" s="11"/>
      <c r="BKA166" s="11"/>
      <c r="BKB166" s="11"/>
      <c r="BKC166" s="11"/>
      <c r="BKD166" s="11"/>
      <c r="BKE166" s="11"/>
      <c r="BKF166" s="11"/>
      <c r="BKG166" s="11"/>
      <c r="BKH166" s="11"/>
      <c r="BKI166" s="11"/>
      <c r="BKJ166" s="11"/>
      <c r="BKK166" s="11"/>
      <c r="BKL166" s="11"/>
      <c r="BKM166" s="11"/>
      <c r="BKN166" s="11"/>
      <c r="BKO166" s="11"/>
      <c r="BKP166" s="11"/>
      <c r="BKQ166" s="11"/>
      <c r="BKR166" s="11"/>
      <c r="BKS166" s="11"/>
      <c r="BKT166" s="11"/>
      <c r="BKU166" s="11"/>
      <c r="BKV166" s="11"/>
      <c r="BKW166" s="11"/>
      <c r="BKX166" s="11"/>
      <c r="BKY166" s="11"/>
      <c r="BKZ166" s="11"/>
      <c r="BLA166" s="11"/>
      <c r="BLB166" s="11"/>
      <c r="BLC166" s="11"/>
      <c r="BLD166" s="11"/>
      <c r="BLE166" s="11"/>
      <c r="BLF166" s="11"/>
      <c r="BLG166" s="11"/>
      <c r="BLH166" s="11"/>
      <c r="BLI166" s="11"/>
      <c r="BLJ166" s="11"/>
      <c r="BLK166" s="11"/>
      <c r="BLL166" s="11"/>
      <c r="BLM166" s="11"/>
      <c r="BLN166" s="11"/>
      <c r="BLO166" s="11"/>
      <c r="BLP166" s="11"/>
      <c r="BLQ166" s="11"/>
      <c r="BLR166" s="11"/>
      <c r="BLS166" s="11"/>
      <c r="BLT166" s="11"/>
      <c r="BLU166" s="11"/>
      <c r="BLV166" s="11"/>
      <c r="BLW166" s="11"/>
      <c r="BLX166" s="11"/>
      <c r="BLY166" s="11"/>
      <c r="BLZ166" s="11"/>
      <c r="BMA166" s="11"/>
      <c r="BMB166" s="11"/>
      <c r="BMC166" s="11"/>
      <c r="BMD166" s="11"/>
      <c r="BME166" s="11"/>
      <c r="BMF166" s="11"/>
      <c r="BMG166" s="11"/>
      <c r="BMH166" s="11"/>
      <c r="BMI166" s="11"/>
      <c r="BMJ166" s="11"/>
      <c r="BMK166" s="11"/>
      <c r="BML166" s="11"/>
      <c r="BMM166" s="11"/>
      <c r="BMN166" s="11"/>
      <c r="BMO166" s="11"/>
      <c r="BMP166" s="11"/>
      <c r="BMQ166" s="11"/>
      <c r="BMR166" s="11"/>
      <c r="BMS166" s="11"/>
      <c r="BMT166" s="11"/>
      <c r="BMU166" s="11"/>
      <c r="BMV166" s="11"/>
      <c r="BMW166" s="11"/>
      <c r="BMX166" s="11"/>
      <c r="BMY166" s="11"/>
      <c r="BMZ166" s="11"/>
      <c r="BNA166" s="11"/>
      <c r="BNB166" s="11"/>
      <c r="BNC166" s="11"/>
      <c r="BND166" s="11"/>
      <c r="BNE166" s="11"/>
      <c r="BNF166" s="11"/>
      <c r="BNG166" s="11"/>
      <c r="BNH166" s="11"/>
      <c r="BNI166" s="11"/>
      <c r="BNJ166" s="11"/>
      <c r="BNK166" s="11"/>
      <c r="BNL166" s="11"/>
      <c r="BNM166" s="11"/>
      <c r="BNN166" s="11"/>
      <c r="BNO166" s="11"/>
      <c r="BNP166" s="11"/>
      <c r="BNQ166" s="11"/>
      <c r="BNR166" s="11"/>
      <c r="BNS166" s="11"/>
      <c r="BNT166" s="11"/>
      <c r="BNU166" s="11"/>
      <c r="BNV166" s="11"/>
      <c r="BNW166" s="11"/>
      <c r="BNX166" s="11"/>
      <c r="BNY166" s="11"/>
      <c r="BNZ166" s="11"/>
      <c r="BOA166" s="11"/>
      <c r="BOB166" s="11"/>
      <c r="BOC166" s="11"/>
      <c r="BOD166" s="11"/>
      <c r="BOE166" s="11"/>
      <c r="BOF166" s="11"/>
      <c r="BOG166" s="11"/>
      <c r="BOH166" s="11"/>
      <c r="BOI166" s="11"/>
      <c r="BOJ166" s="11"/>
      <c r="BOK166" s="11"/>
      <c r="BOL166" s="11"/>
      <c r="BOM166" s="11"/>
      <c r="BON166" s="11"/>
      <c r="BOO166" s="11"/>
      <c r="BOP166" s="11"/>
      <c r="BOQ166" s="11"/>
      <c r="BOR166" s="11"/>
      <c r="BOS166" s="11"/>
      <c r="BOT166" s="11"/>
      <c r="BOU166" s="11"/>
      <c r="BOV166" s="11"/>
      <c r="BOW166" s="11"/>
      <c r="BOX166" s="11"/>
      <c r="BOY166" s="11"/>
      <c r="BOZ166" s="11"/>
      <c r="BPA166" s="11"/>
      <c r="BPB166" s="11"/>
      <c r="BPC166" s="11"/>
      <c r="BPD166" s="11"/>
      <c r="BPE166" s="11"/>
      <c r="BPF166" s="11"/>
      <c r="BPG166" s="11"/>
      <c r="BPH166" s="11"/>
      <c r="BPI166" s="11"/>
      <c r="BPJ166" s="11"/>
      <c r="BPK166" s="11"/>
      <c r="BPL166" s="11"/>
      <c r="BPM166" s="11"/>
      <c r="BPN166" s="11"/>
      <c r="BPO166" s="11"/>
      <c r="BPP166" s="11"/>
      <c r="BPQ166" s="11"/>
      <c r="BPR166" s="11"/>
      <c r="BPS166" s="11"/>
      <c r="BPT166" s="11"/>
      <c r="BPU166" s="11"/>
      <c r="BPV166" s="11"/>
      <c r="BPW166" s="11"/>
      <c r="BPX166" s="11"/>
      <c r="BPY166" s="11"/>
      <c r="BPZ166" s="11"/>
      <c r="BQA166" s="11"/>
      <c r="BQB166" s="11"/>
      <c r="BQC166" s="11"/>
      <c r="BQD166" s="11"/>
      <c r="BQE166" s="11"/>
      <c r="BQF166" s="11"/>
      <c r="BQG166" s="11"/>
      <c r="BQH166" s="11"/>
      <c r="BQI166" s="11"/>
      <c r="BQJ166" s="11"/>
      <c r="BQK166" s="11"/>
      <c r="BQL166" s="11"/>
      <c r="BQM166" s="11"/>
      <c r="BQN166" s="11"/>
      <c r="BQO166" s="11"/>
      <c r="BQP166" s="11"/>
      <c r="BQQ166" s="11"/>
      <c r="BQR166" s="11"/>
      <c r="BQS166" s="11"/>
      <c r="BQT166" s="11"/>
      <c r="BQU166" s="11"/>
      <c r="BQV166" s="11"/>
      <c r="BQW166" s="11"/>
      <c r="BQX166" s="11"/>
      <c r="BQY166" s="11"/>
      <c r="BQZ166" s="11"/>
      <c r="BRA166" s="11"/>
      <c r="BRB166" s="11"/>
      <c r="BRC166" s="11"/>
      <c r="BRD166" s="11"/>
      <c r="BRE166" s="11"/>
      <c r="BRF166" s="11"/>
      <c r="BRG166" s="11"/>
      <c r="BRH166" s="11"/>
      <c r="BRI166" s="11"/>
      <c r="BRJ166" s="11"/>
      <c r="BRK166" s="11"/>
      <c r="BRL166" s="11"/>
      <c r="BRM166" s="11"/>
      <c r="BRN166" s="11"/>
      <c r="BRO166" s="11"/>
      <c r="BRP166" s="11"/>
      <c r="BRQ166" s="11"/>
      <c r="BRR166" s="11"/>
      <c r="BRS166" s="11"/>
      <c r="BRT166" s="11"/>
      <c r="BRU166" s="11"/>
      <c r="BRV166" s="11"/>
      <c r="BRW166" s="11"/>
      <c r="BRX166" s="11"/>
      <c r="BRY166" s="11"/>
      <c r="BRZ166" s="11"/>
      <c r="BSA166" s="11"/>
      <c r="BSB166" s="11"/>
      <c r="BSC166" s="11"/>
      <c r="BSD166" s="11"/>
      <c r="BSE166" s="11"/>
      <c r="BSF166" s="11"/>
      <c r="BSG166" s="11"/>
      <c r="BSH166" s="11"/>
      <c r="BSI166" s="11"/>
      <c r="BSJ166" s="11"/>
      <c r="BSK166" s="11"/>
      <c r="BSL166" s="11"/>
      <c r="BSM166" s="11"/>
      <c r="BSN166" s="11"/>
      <c r="BSO166" s="11"/>
      <c r="BSP166" s="11"/>
      <c r="BSQ166" s="11"/>
      <c r="BSR166" s="11"/>
      <c r="BSS166" s="11"/>
      <c r="BST166" s="11"/>
      <c r="BSU166" s="11"/>
      <c r="BSV166" s="11"/>
      <c r="BSW166" s="11"/>
      <c r="BSX166" s="11"/>
      <c r="BSY166" s="11"/>
      <c r="BSZ166" s="11"/>
      <c r="BTA166" s="11"/>
      <c r="BTB166" s="11"/>
      <c r="BTC166" s="11"/>
      <c r="BTD166" s="11"/>
      <c r="BTE166" s="11"/>
      <c r="BTF166" s="11"/>
      <c r="BTG166" s="11"/>
      <c r="BTH166" s="11"/>
      <c r="BTI166" s="11"/>
      <c r="BTJ166" s="11"/>
      <c r="BTK166" s="11"/>
      <c r="BTL166" s="11"/>
      <c r="BTM166" s="11"/>
      <c r="BTN166" s="11"/>
      <c r="BTO166" s="11"/>
      <c r="BTP166" s="11"/>
      <c r="BTQ166" s="11"/>
      <c r="BTR166" s="11"/>
      <c r="BTS166" s="11"/>
      <c r="BTT166" s="11"/>
      <c r="BTU166" s="11"/>
      <c r="BTV166" s="11"/>
      <c r="BTW166" s="11"/>
      <c r="BTX166" s="11"/>
      <c r="BTY166" s="11"/>
      <c r="BTZ166" s="11"/>
      <c r="BUA166" s="11"/>
      <c r="BUB166" s="11"/>
      <c r="BUC166" s="11"/>
      <c r="BUD166" s="11"/>
      <c r="BUE166" s="11"/>
      <c r="BUF166" s="11"/>
      <c r="BUG166" s="11"/>
      <c r="BUH166" s="11"/>
      <c r="BUI166" s="11"/>
      <c r="BUJ166" s="11"/>
      <c r="BUK166" s="11"/>
      <c r="BUL166" s="11"/>
      <c r="BUM166" s="11"/>
      <c r="BUN166" s="11"/>
      <c r="BUO166" s="11"/>
      <c r="BUP166" s="11"/>
      <c r="BUQ166" s="11"/>
      <c r="BUR166" s="11"/>
      <c r="BUS166" s="11"/>
      <c r="BUT166" s="11"/>
      <c r="BUU166" s="11"/>
      <c r="BUV166" s="11"/>
      <c r="BUW166" s="11"/>
      <c r="BUX166" s="11"/>
      <c r="BUY166" s="11"/>
      <c r="BUZ166" s="11"/>
      <c r="BVA166" s="11"/>
      <c r="BVB166" s="11"/>
      <c r="BVC166" s="11"/>
      <c r="BVD166" s="11"/>
      <c r="BVE166" s="11"/>
      <c r="BVF166" s="11"/>
      <c r="BVG166" s="11"/>
      <c r="BVH166" s="11"/>
      <c r="BVI166" s="11"/>
      <c r="BVJ166" s="11"/>
      <c r="BVK166" s="11"/>
      <c r="BVL166" s="11"/>
      <c r="BVM166" s="11"/>
      <c r="BVN166" s="11"/>
      <c r="BVO166" s="11"/>
      <c r="BVP166" s="11"/>
      <c r="BVQ166" s="11"/>
      <c r="BVR166" s="11"/>
      <c r="BVS166" s="11"/>
      <c r="BVT166" s="11"/>
      <c r="BVU166" s="11"/>
      <c r="BVV166" s="11"/>
      <c r="BVW166" s="11"/>
      <c r="BVX166" s="11"/>
      <c r="BVY166" s="11"/>
      <c r="BVZ166" s="11"/>
      <c r="BWA166" s="11"/>
      <c r="BWB166" s="11"/>
      <c r="BWC166" s="11"/>
      <c r="BWD166" s="11"/>
      <c r="BWE166" s="11"/>
      <c r="BWF166" s="11"/>
      <c r="BWG166" s="11"/>
      <c r="BWH166" s="11"/>
      <c r="BWI166" s="11"/>
      <c r="BWJ166" s="11"/>
      <c r="BWK166" s="11"/>
      <c r="BWL166" s="11"/>
      <c r="BWM166" s="11"/>
      <c r="BWN166" s="11"/>
      <c r="BWO166" s="11"/>
      <c r="BWP166" s="11"/>
      <c r="BWQ166" s="11"/>
      <c r="BWR166" s="11"/>
      <c r="BWS166" s="11"/>
      <c r="BWT166" s="11"/>
      <c r="BWU166" s="11"/>
      <c r="BWV166" s="11"/>
      <c r="BWW166" s="11"/>
      <c r="BWX166" s="11"/>
      <c r="BWY166" s="11"/>
      <c r="BWZ166" s="11"/>
      <c r="BXA166" s="11"/>
      <c r="BXB166" s="11"/>
      <c r="BXC166" s="11"/>
      <c r="BXD166" s="11"/>
      <c r="BXE166" s="11"/>
      <c r="BXF166" s="11"/>
      <c r="BXG166" s="11"/>
      <c r="BXH166" s="11"/>
      <c r="BXI166" s="11"/>
      <c r="BXJ166" s="11"/>
      <c r="BXK166" s="11"/>
      <c r="BXL166" s="11"/>
      <c r="BXM166" s="11"/>
      <c r="BXN166" s="11"/>
      <c r="BXO166" s="11"/>
      <c r="BXP166" s="11"/>
      <c r="BXQ166" s="11"/>
      <c r="BXR166" s="11"/>
      <c r="BXS166" s="11"/>
      <c r="BXT166" s="11"/>
      <c r="BXU166" s="11"/>
      <c r="BXV166" s="11"/>
      <c r="BXW166" s="11"/>
      <c r="BXX166" s="11"/>
      <c r="BXY166" s="11"/>
      <c r="BXZ166" s="11"/>
      <c r="BYA166" s="11"/>
      <c r="BYB166" s="11"/>
      <c r="BYC166" s="11"/>
      <c r="BYD166" s="11"/>
      <c r="BYE166" s="11"/>
      <c r="BYF166" s="11"/>
      <c r="BYG166" s="11"/>
      <c r="BYH166" s="11"/>
      <c r="BYI166" s="11"/>
      <c r="BYJ166" s="11"/>
      <c r="BYK166" s="11"/>
      <c r="BYL166" s="11"/>
      <c r="BYM166" s="11"/>
      <c r="BYN166" s="11"/>
      <c r="BYO166" s="11"/>
      <c r="BYP166" s="11"/>
      <c r="BYQ166" s="11"/>
      <c r="BYR166" s="11"/>
      <c r="BYS166" s="11"/>
      <c r="BYT166" s="11"/>
      <c r="BYU166" s="11"/>
      <c r="BYV166" s="11"/>
      <c r="BYW166" s="11"/>
      <c r="BYX166" s="11"/>
      <c r="BYY166" s="11"/>
      <c r="BYZ166" s="11"/>
      <c r="BZA166" s="11"/>
      <c r="BZB166" s="11"/>
      <c r="BZC166" s="11"/>
      <c r="BZD166" s="11"/>
      <c r="BZE166" s="11"/>
      <c r="BZF166" s="11"/>
      <c r="BZG166" s="11"/>
      <c r="BZH166" s="11"/>
      <c r="BZI166" s="11"/>
      <c r="BZJ166" s="11"/>
    </row>
    <row r="167" spans="1:2038" s="10" customFormat="1" ht="16.5" customHeight="1" thickBot="1">
      <c r="A167" s="284" t="s">
        <v>497</v>
      </c>
      <c r="B167" s="168"/>
      <c r="C167" s="168"/>
      <c r="D167" s="168"/>
      <c r="E167" s="285"/>
      <c r="F167" s="286"/>
      <c r="G167" s="286"/>
      <c r="H167" s="32"/>
      <c r="I167" s="32"/>
      <c r="J167" s="56">
        <v>6800</v>
      </c>
      <c r="K167" s="124">
        <v>38</v>
      </c>
      <c r="L167" s="33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  <c r="APW167" s="11"/>
      <c r="APX167" s="11"/>
      <c r="APY167" s="11"/>
      <c r="APZ167" s="11"/>
      <c r="AQA167" s="11"/>
      <c r="AQB167" s="11"/>
      <c r="AQC167" s="11"/>
      <c r="AQD167" s="11"/>
      <c r="AQE167" s="11"/>
      <c r="AQF167" s="11"/>
      <c r="AQG167" s="11"/>
      <c r="AQH167" s="11"/>
      <c r="AQI167" s="11"/>
      <c r="AQJ167" s="11"/>
      <c r="AQK167" s="11"/>
      <c r="AQL167" s="11"/>
      <c r="AQM167" s="11"/>
      <c r="AQN167" s="11"/>
      <c r="AQO167" s="11"/>
      <c r="AQP167" s="11"/>
      <c r="AQQ167" s="11"/>
      <c r="AQR167" s="11"/>
      <c r="AQS167" s="11"/>
      <c r="AQT167" s="11"/>
      <c r="AQU167" s="11"/>
      <c r="AQV167" s="11"/>
      <c r="AQW167" s="11"/>
      <c r="AQX167" s="11"/>
      <c r="AQY167" s="11"/>
      <c r="AQZ167" s="11"/>
      <c r="ARA167" s="11"/>
      <c r="ARB167" s="11"/>
      <c r="ARC167" s="11"/>
      <c r="ARD167" s="11"/>
      <c r="ARE167" s="11"/>
      <c r="ARF167" s="11"/>
      <c r="ARG167" s="11"/>
      <c r="ARH167" s="11"/>
      <c r="ARI167" s="11"/>
      <c r="ARJ167" s="11"/>
      <c r="ARK167" s="11"/>
      <c r="ARL167" s="11"/>
      <c r="ARM167" s="11"/>
      <c r="ARN167" s="11"/>
      <c r="ARO167" s="11"/>
      <c r="ARP167" s="11"/>
      <c r="ARQ167" s="11"/>
      <c r="ARR167" s="11"/>
      <c r="ARS167" s="11"/>
      <c r="ART167" s="11"/>
      <c r="ARU167" s="11"/>
      <c r="ARV167" s="11"/>
      <c r="ARW167" s="11"/>
      <c r="ARX167" s="11"/>
      <c r="ARY167" s="11"/>
      <c r="ARZ167" s="11"/>
      <c r="ASA167" s="11"/>
      <c r="ASB167" s="11"/>
      <c r="ASC167" s="11"/>
      <c r="ASD167" s="11"/>
      <c r="ASE167" s="11"/>
      <c r="ASF167" s="11"/>
      <c r="ASG167" s="11"/>
      <c r="ASH167" s="11"/>
      <c r="ASI167" s="11"/>
      <c r="ASJ167" s="11"/>
      <c r="ASK167" s="11"/>
      <c r="ASL167" s="11"/>
      <c r="ASM167" s="11"/>
      <c r="ASN167" s="11"/>
      <c r="ASO167" s="11"/>
      <c r="ASP167" s="11"/>
      <c r="ASQ167" s="11"/>
      <c r="ASR167" s="11"/>
      <c r="ASS167" s="11"/>
      <c r="AST167" s="11"/>
      <c r="ASU167" s="11"/>
      <c r="ASV167" s="11"/>
      <c r="ASW167" s="11"/>
      <c r="ASX167" s="11"/>
      <c r="ASY167" s="11"/>
      <c r="ASZ167" s="11"/>
      <c r="ATA167" s="11"/>
      <c r="ATB167" s="11"/>
      <c r="ATC167" s="11"/>
      <c r="ATD167" s="11"/>
      <c r="ATE167" s="11"/>
      <c r="ATF167" s="11"/>
      <c r="ATG167" s="11"/>
      <c r="ATH167" s="11"/>
      <c r="ATI167" s="11"/>
      <c r="ATJ167" s="11"/>
      <c r="ATK167" s="11"/>
      <c r="ATL167" s="11"/>
      <c r="ATM167" s="11"/>
      <c r="ATN167" s="11"/>
      <c r="ATO167" s="11"/>
      <c r="ATP167" s="11"/>
      <c r="ATQ167" s="11"/>
      <c r="ATR167" s="11"/>
      <c r="ATS167" s="11"/>
      <c r="ATT167" s="11"/>
      <c r="ATU167" s="11"/>
      <c r="ATV167" s="11"/>
      <c r="ATW167" s="11"/>
      <c r="ATX167" s="11"/>
      <c r="ATY167" s="11"/>
      <c r="ATZ167" s="11"/>
      <c r="AUA167" s="11"/>
      <c r="AUB167" s="11"/>
      <c r="AUC167" s="11"/>
      <c r="AUD167" s="11"/>
      <c r="AUE167" s="11"/>
      <c r="AUF167" s="11"/>
      <c r="AUG167" s="11"/>
      <c r="AUH167" s="11"/>
      <c r="AUI167" s="11"/>
      <c r="AUJ167" s="11"/>
      <c r="AUK167" s="11"/>
      <c r="AUL167" s="11"/>
      <c r="AUM167" s="11"/>
      <c r="AUN167" s="11"/>
      <c r="AUO167" s="11"/>
      <c r="AUP167" s="11"/>
      <c r="AUQ167" s="11"/>
      <c r="AUR167" s="11"/>
      <c r="AUS167" s="11"/>
      <c r="AUT167" s="11"/>
      <c r="AUU167" s="11"/>
      <c r="AUV167" s="11"/>
      <c r="AUW167" s="11"/>
      <c r="AUX167" s="11"/>
      <c r="AUY167" s="11"/>
      <c r="AUZ167" s="11"/>
      <c r="AVA167" s="11"/>
      <c r="AVB167" s="11"/>
      <c r="AVC167" s="11"/>
      <c r="AVD167" s="11"/>
      <c r="AVE167" s="11"/>
      <c r="AVF167" s="11"/>
      <c r="AVG167" s="11"/>
      <c r="AVH167" s="11"/>
      <c r="AVI167" s="11"/>
      <c r="AVJ167" s="11"/>
      <c r="AVK167" s="11"/>
      <c r="AVL167" s="11"/>
      <c r="AVM167" s="11"/>
      <c r="AVN167" s="11"/>
      <c r="AVO167" s="11"/>
      <c r="AVP167" s="11"/>
      <c r="AVQ167" s="11"/>
      <c r="AVR167" s="11"/>
      <c r="AVS167" s="11"/>
      <c r="AVT167" s="11"/>
      <c r="AVU167" s="11"/>
      <c r="AVV167" s="11"/>
      <c r="AVW167" s="11"/>
      <c r="AVX167" s="11"/>
      <c r="AVY167" s="11"/>
      <c r="AVZ167" s="11"/>
      <c r="AWA167" s="11"/>
      <c r="AWB167" s="11"/>
      <c r="AWC167" s="11"/>
      <c r="AWD167" s="11"/>
      <c r="AWE167" s="11"/>
      <c r="AWF167" s="11"/>
      <c r="AWG167" s="11"/>
      <c r="AWH167" s="11"/>
      <c r="AWI167" s="11"/>
      <c r="AWJ167" s="11"/>
      <c r="AWK167" s="11"/>
      <c r="AWL167" s="11"/>
      <c r="AWM167" s="11"/>
      <c r="AWN167" s="11"/>
      <c r="AWO167" s="11"/>
      <c r="AWP167" s="11"/>
      <c r="AWQ167" s="11"/>
      <c r="AWR167" s="11"/>
      <c r="AWS167" s="11"/>
      <c r="AWT167" s="11"/>
      <c r="AWU167" s="11"/>
      <c r="AWV167" s="11"/>
      <c r="AWW167" s="11"/>
      <c r="AWX167" s="11"/>
      <c r="AWY167" s="11"/>
      <c r="AWZ167" s="11"/>
      <c r="AXA167" s="11"/>
      <c r="AXB167" s="11"/>
      <c r="AXC167" s="11"/>
      <c r="AXD167" s="11"/>
      <c r="AXE167" s="11"/>
      <c r="AXF167" s="11"/>
      <c r="AXG167" s="11"/>
      <c r="AXH167" s="11"/>
      <c r="AXI167" s="11"/>
      <c r="AXJ167" s="11"/>
      <c r="AXK167" s="11"/>
      <c r="AXL167" s="11"/>
      <c r="AXM167" s="11"/>
      <c r="AXN167" s="11"/>
      <c r="AXO167" s="11"/>
      <c r="AXP167" s="11"/>
      <c r="AXQ167" s="11"/>
      <c r="AXR167" s="11"/>
      <c r="AXS167" s="11"/>
      <c r="AXT167" s="11"/>
      <c r="AXU167" s="11"/>
      <c r="AXV167" s="11"/>
      <c r="AXW167" s="11"/>
      <c r="AXX167" s="11"/>
      <c r="AXY167" s="11"/>
      <c r="AXZ167" s="11"/>
      <c r="AYA167" s="11"/>
      <c r="AYB167" s="11"/>
      <c r="AYC167" s="11"/>
      <c r="AYD167" s="11"/>
      <c r="AYE167" s="11"/>
      <c r="AYF167" s="11"/>
      <c r="AYG167" s="11"/>
      <c r="AYH167" s="11"/>
      <c r="AYI167" s="11"/>
      <c r="AYJ167" s="11"/>
      <c r="AYK167" s="11"/>
      <c r="AYL167" s="11"/>
      <c r="AYM167" s="11"/>
      <c r="AYN167" s="11"/>
      <c r="AYO167" s="11"/>
      <c r="AYP167" s="11"/>
      <c r="AYQ167" s="11"/>
      <c r="AYR167" s="11"/>
      <c r="AYS167" s="11"/>
      <c r="AYT167" s="11"/>
      <c r="AYU167" s="11"/>
      <c r="AYV167" s="11"/>
      <c r="AYW167" s="11"/>
      <c r="AYX167" s="11"/>
      <c r="AYY167" s="11"/>
      <c r="AYZ167" s="11"/>
      <c r="AZA167" s="11"/>
      <c r="AZB167" s="11"/>
      <c r="AZC167" s="11"/>
      <c r="AZD167" s="11"/>
      <c r="AZE167" s="11"/>
      <c r="AZF167" s="11"/>
      <c r="AZG167" s="11"/>
      <c r="AZH167" s="11"/>
      <c r="AZI167" s="11"/>
      <c r="AZJ167" s="11"/>
      <c r="AZK167" s="11"/>
      <c r="AZL167" s="11"/>
      <c r="AZM167" s="11"/>
      <c r="AZN167" s="11"/>
      <c r="AZO167" s="11"/>
      <c r="AZP167" s="11"/>
      <c r="AZQ167" s="11"/>
      <c r="AZR167" s="11"/>
      <c r="AZS167" s="11"/>
      <c r="AZT167" s="11"/>
      <c r="AZU167" s="11"/>
      <c r="AZV167" s="11"/>
      <c r="AZW167" s="11"/>
      <c r="AZX167" s="11"/>
      <c r="AZY167" s="11"/>
      <c r="AZZ167" s="11"/>
      <c r="BAA167" s="11"/>
      <c r="BAB167" s="11"/>
      <c r="BAC167" s="11"/>
      <c r="BAD167" s="11"/>
      <c r="BAE167" s="11"/>
      <c r="BAF167" s="11"/>
      <c r="BAG167" s="11"/>
      <c r="BAH167" s="11"/>
      <c r="BAI167" s="11"/>
      <c r="BAJ167" s="11"/>
      <c r="BAK167" s="11"/>
      <c r="BAL167" s="11"/>
      <c r="BAM167" s="11"/>
      <c r="BAN167" s="11"/>
      <c r="BAO167" s="11"/>
      <c r="BAP167" s="11"/>
      <c r="BAQ167" s="11"/>
      <c r="BAR167" s="11"/>
      <c r="BAS167" s="11"/>
      <c r="BAT167" s="11"/>
      <c r="BAU167" s="11"/>
      <c r="BAV167" s="11"/>
      <c r="BAW167" s="11"/>
      <c r="BAX167" s="11"/>
      <c r="BAY167" s="11"/>
      <c r="BAZ167" s="11"/>
      <c r="BBA167" s="11"/>
      <c r="BBB167" s="11"/>
      <c r="BBC167" s="11"/>
      <c r="BBD167" s="11"/>
      <c r="BBE167" s="11"/>
      <c r="BBF167" s="11"/>
      <c r="BBG167" s="11"/>
      <c r="BBH167" s="11"/>
      <c r="BBI167" s="11"/>
      <c r="BBJ167" s="11"/>
      <c r="BBK167" s="11"/>
      <c r="BBL167" s="11"/>
      <c r="BBM167" s="11"/>
      <c r="BBN167" s="11"/>
      <c r="BBO167" s="11"/>
      <c r="BBP167" s="11"/>
      <c r="BBQ167" s="11"/>
      <c r="BBR167" s="11"/>
      <c r="BBS167" s="11"/>
      <c r="BBT167" s="11"/>
      <c r="BBU167" s="11"/>
      <c r="BBV167" s="11"/>
      <c r="BBW167" s="11"/>
      <c r="BBX167" s="11"/>
      <c r="BBY167" s="11"/>
      <c r="BBZ167" s="11"/>
      <c r="BCA167" s="11"/>
      <c r="BCB167" s="11"/>
      <c r="BCC167" s="11"/>
      <c r="BCD167" s="11"/>
      <c r="BCE167" s="11"/>
      <c r="BCF167" s="11"/>
      <c r="BCG167" s="11"/>
      <c r="BCH167" s="11"/>
      <c r="BCI167" s="11"/>
      <c r="BCJ167" s="11"/>
      <c r="BCK167" s="11"/>
      <c r="BCL167" s="11"/>
      <c r="BCM167" s="11"/>
      <c r="BCN167" s="11"/>
      <c r="BCO167" s="11"/>
      <c r="BCP167" s="11"/>
      <c r="BCQ167" s="11"/>
      <c r="BCR167" s="11"/>
      <c r="BCS167" s="11"/>
      <c r="BCT167" s="11"/>
      <c r="BCU167" s="11"/>
      <c r="BCV167" s="11"/>
      <c r="BCW167" s="11"/>
      <c r="BCX167" s="11"/>
      <c r="BCY167" s="11"/>
      <c r="BCZ167" s="11"/>
      <c r="BDA167" s="11"/>
      <c r="BDB167" s="11"/>
      <c r="BDC167" s="11"/>
      <c r="BDD167" s="11"/>
      <c r="BDE167" s="11"/>
      <c r="BDF167" s="11"/>
      <c r="BDG167" s="11"/>
      <c r="BDH167" s="11"/>
      <c r="BDI167" s="11"/>
      <c r="BDJ167" s="11"/>
      <c r="BDK167" s="11"/>
      <c r="BDL167" s="11"/>
      <c r="BDM167" s="11"/>
      <c r="BDN167" s="11"/>
      <c r="BDO167" s="11"/>
      <c r="BDP167" s="11"/>
      <c r="BDQ167" s="11"/>
      <c r="BDR167" s="11"/>
      <c r="BDS167" s="11"/>
      <c r="BDT167" s="11"/>
      <c r="BDU167" s="11"/>
      <c r="BDV167" s="11"/>
      <c r="BDW167" s="11"/>
      <c r="BDX167" s="11"/>
      <c r="BDY167" s="11"/>
      <c r="BDZ167" s="11"/>
      <c r="BEA167" s="11"/>
      <c r="BEB167" s="11"/>
      <c r="BEC167" s="11"/>
      <c r="BED167" s="11"/>
      <c r="BEE167" s="11"/>
      <c r="BEF167" s="11"/>
      <c r="BEG167" s="11"/>
      <c r="BEH167" s="11"/>
      <c r="BEI167" s="11"/>
      <c r="BEJ167" s="11"/>
      <c r="BEK167" s="11"/>
      <c r="BEL167" s="11"/>
      <c r="BEM167" s="11"/>
      <c r="BEN167" s="11"/>
      <c r="BEO167" s="11"/>
      <c r="BEP167" s="11"/>
      <c r="BEQ167" s="11"/>
      <c r="BER167" s="11"/>
      <c r="BES167" s="11"/>
      <c r="BET167" s="11"/>
      <c r="BEU167" s="11"/>
      <c r="BEV167" s="11"/>
      <c r="BEW167" s="11"/>
      <c r="BEX167" s="11"/>
      <c r="BEY167" s="11"/>
      <c r="BEZ167" s="11"/>
      <c r="BFA167" s="11"/>
      <c r="BFB167" s="11"/>
      <c r="BFC167" s="11"/>
      <c r="BFD167" s="11"/>
      <c r="BFE167" s="11"/>
      <c r="BFF167" s="11"/>
      <c r="BFG167" s="11"/>
      <c r="BFH167" s="11"/>
      <c r="BFI167" s="11"/>
      <c r="BFJ167" s="11"/>
      <c r="BFK167" s="11"/>
      <c r="BFL167" s="11"/>
      <c r="BFM167" s="11"/>
      <c r="BFN167" s="11"/>
      <c r="BFO167" s="11"/>
      <c r="BFP167" s="11"/>
      <c r="BFQ167" s="11"/>
      <c r="BFR167" s="11"/>
      <c r="BFS167" s="11"/>
      <c r="BFT167" s="11"/>
      <c r="BFU167" s="11"/>
      <c r="BFV167" s="11"/>
      <c r="BFW167" s="11"/>
      <c r="BFX167" s="11"/>
      <c r="BFY167" s="11"/>
      <c r="BFZ167" s="11"/>
      <c r="BGA167" s="11"/>
      <c r="BGB167" s="11"/>
      <c r="BGC167" s="11"/>
      <c r="BGD167" s="11"/>
      <c r="BGE167" s="11"/>
      <c r="BGF167" s="11"/>
      <c r="BGG167" s="11"/>
      <c r="BGH167" s="11"/>
      <c r="BGI167" s="11"/>
      <c r="BGJ167" s="11"/>
      <c r="BGK167" s="11"/>
      <c r="BGL167" s="11"/>
      <c r="BGM167" s="11"/>
      <c r="BGN167" s="11"/>
      <c r="BGO167" s="11"/>
      <c r="BGP167" s="11"/>
      <c r="BGQ167" s="11"/>
      <c r="BGR167" s="11"/>
      <c r="BGS167" s="11"/>
      <c r="BGT167" s="11"/>
      <c r="BGU167" s="11"/>
      <c r="BGV167" s="11"/>
      <c r="BGW167" s="11"/>
      <c r="BGX167" s="11"/>
      <c r="BGY167" s="11"/>
      <c r="BGZ167" s="11"/>
      <c r="BHA167" s="11"/>
      <c r="BHB167" s="11"/>
      <c r="BHC167" s="11"/>
      <c r="BHD167" s="11"/>
      <c r="BHE167" s="11"/>
      <c r="BHF167" s="11"/>
      <c r="BHG167" s="11"/>
      <c r="BHH167" s="11"/>
      <c r="BHI167" s="11"/>
      <c r="BHJ167" s="11"/>
      <c r="BHK167" s="11"/>
      <c r="BHL167" s="11"/>
      <c r="BHM167" s="11"/>
      <c r="BHN167" s="11"/>
      <c r="BHO167" s="11"/>
      <c r="BHP167" s="11"/>
      <c r="BHQ167" s="11"/>
      <c r="BHR167" s="11"/>
      <c r="BHS167" s="11"/>
      <c r="BHT167" s="11"/>
      <c r="BHU167" s="11"/>
      <c r="BHV167" s="11"/>
      <c r="BHW167" s="11"/>
      <c r="BHX167" s="11"/>
      <c r="BHY167" s="11"/>
      <c r="BHZ167" s="11"/>
      <c r="BIA167" s="11"/>
      <c r="BIB167" s="11"/>
      <c r="BIC167" s="11"/>
      <c r="BID167" s="11"/>
      <c r="BIE167" s="11"/>
      <c r="BIF167" s="11"/>
      <c r="BIG167" s="11"/>
      <c r="BIH167" s="11"/>
      <c r="BII167" s="11"/>
      <c r="BIJ167" s="11"/>
      <c r="BIK167" s="11"/>
      <c r="BIL167" s="11"/>
      <c r="BIM167" s="11"/>
      <c r="BIN167" s="11"/>
      <c r="BIO167" s="11"/>
      <c r="BIP167" s="11"/>
      <c r="BIQ167" s="11"/>
      <c r="BIR167" s="11"/>
      <c r="BIS167" s="11"/>
      <c r="BIT167" s="11"/>
      <c r="BIU167" s="11"/>
      <c r="BIV167" s="11"/>
      <c r="BIW167" s="11"/>
      <c r="BIX167" s="11"/>
      <c r="BIY167" s="11"/>
      <c r="BIZ167" s="11"/>
      <c r="BJA167" s="11"/>
      <c r="BJB167" s="11"/>
      <c r="BJC167" s="11"/>
      <c r="BJD167" s="11"/>
      <c r="BJE167" s="11"/>
      <c r="BJF167" s="11"/>
      <c r="BJG167" s="11"/>
      <c r="BJH167" s="11"/>
      <c r="BJI167" s="11"/>
      <c r="BJJ167" s="11"/>
      <c r="BJK167" s="11"/>
      <c r="BJL167" s="11"/>
      <c r="BJM167" s="11"/>
      <c r="BJN167" s="11"/>
      <c r="BJO167" s="11"/>
      <c r="BJP167" s="11"/>
      <c r="BJQ167" s="11"/>
      <c r="BJR167" s="11"/>
      <c r="BJS167" s="11"/>
      <c r="BJT167" s="11"/>
      <c r="BJU167" s="11"/>
      <c r="BJV167" s="11"/>
      <c r="BJW167" s="11"/>
      <c r="BJX167" s="11"/>
      <c r="BJY167" s="11"/>
      <c r="BJZ167" s="11"/>
      <c r="BKA167" s="11"/>
      <c r="BKB167" s="11"/>
      <c r="BKC167" s="11"/>
      <c r="BKD167" s="11"/>
      <c r="BKE167" s="11"/>
      <c r="BKF167" s="11"/>
      <c r="BKG167" s="11"/>
      <c r="BKH167" s="11"/>
      <c r="BKI167" s="11"/>
      <c r="BKJ167" s="11"/>
      <c r="BKK167" s="11"/>
      <c r="BKL167" s="11"/>
      <c r="BKM167" s="11"/>
      <c r="BKN167" s="11"/>
      <c r="BKO167" s="11"/>
      <c r="BKP167" s="11"/>
      <c r="BKQ167" s="11"/>
      <c r="BKR167" s="11"/>
      <c r="BKS167" s="11"/>
      <c r="BKT167" s="11"/>
      <c r="BKU167" s="11"/>
      <c r="BKV167" s="11"/>
      <c r="BKW167" s="11"/>
      <c r="BKX167" s="11"/>
      <c r="BKY167" s="11"/>
      <c r="BKZ167" s="11"/>
      <c r="BLA167" s="11"/>
      <c r="BLB167" s="11"/>
      <c r="BLC167" s="11"/>
      <c r="BLD167" s="11"/>
      <c r="BLE167" s="11"/>
      <c r="BLF167" s="11"/>
      <c r="BLG167" s="11"/>
      <c r="BLH167" s="11"/>
      <c r="BLI167" s="11"/>
      <c r="BLJ167" s="11"/>
      <c r="BLK167" s="11"/>
      <c r="BLL167" s="11"/>
      <c r="BLM167" s="11"/>
      <c r="BLN167" s="11"/>
      <c r="BLO167" s="11"/>
      <c r="BLP167" s="11"/>
      <c r="BLQ167" s="11"/>
      <c r="BLR167" s="11"/>
      <c r="BLS167" s="11"/>
      <c r="BLT167" s="11"/>
      <c r="BLU167" s="11"/>
      <c r="BLV167" s="11"/>
      <c r="BLW167" s="11"/>
      <c r="BLX167" s="11"/>
      <c r="BLY167" s="11"/>
      <c r="BLZ167" s="11"/>
      <c r="BMA167" s="11"/>
      <c r="BMB167" s="11"/>
      <c r="BMC167" s="11"/>
      <c r="BMD167" s="11"/>
      <c r="BME167" s="11"/>
      <c r="BMF167" s="11"/>
      <c r="BMG167" s="11"/>
      <c r="BMH167" s="11"/>
      <c r="BMI167" s="11"/>
      <c r="BMJ167" s="11"/>
      <c r="BMK167" s="11"/>
      <c r="BML167" s="11"/>
      <c r="BMM167" s="11"/>
      <c r="BMN167" s="11"/>
      <c r="BMO167" s="11"/>
      <c r="BMP167" s="11"/>
      <c r="BMQ167" s="11"/>
      <c r="BMR167" s="11"/>
      <c r="BMS167" s="11"/>
      <c r="BMT167" s="11"/>
      <c r="BMU167" s="11"/>
      <c r="BMV167" s="11"/>
      <c r="BMW167" s="11"/>
      <c r="BMX167" s="11"/>
      <c r="BMY167" s="11"/>
      <c r="BMZ167" s="11"/>
      <c r="BNA167" s="11"/>
      <c r="BNB167" s="11"/>
      <c r="BNC167" s="11"/>
      <c r="BND167" s="11"/>
      <c r="BNE167" s="11"/>
      <c r="BNF167" s="11"/>
      <c r="BNG167" s="11"/>
      <c r="BNH167" s="11"/>
      <c r="BNI167" s="11"/>
      <c r="BNJ167" s="11"/>
      <c r="BNK167" s="11"/>
      <c r="BNL167" s="11"/>
      <c r="BNM167" s="11"/>
      <c r="BNN167" s="11"/>
      <c r="BNO167" s="11"/>
      <c r="BNP167" s="11"/>
      <c r="BNQ167" s="11"/>
      <c r="BNR167" s="11"/>
      <c r="BNS167" s="11"/>
      <c r="BNT167" s="11"/>
      <c r="BNU167" s="11"/>
      <c r="BNV167" s="11"/>
      <c r="BNW167" s="11"/>
      <c r="BNX167" s="11"/>
      <c r="BNY167" s="11"/>
      <c r="BNZ167" s="11"/>
      <c r="BOA167" s="11"/>
      <c r="BOB167" s="11"/>
      <c r="BOC167" s="11"/>
      <c r="BOD167" s="11"/>
      <c r="BOE167" s="11"/>
      <c r="BOF167" s="11"/>
      <c r="BOG167" s="11"/>
      <c r="BOH167" s="11"/>
      <c r="BOI167" s="11"/>
      <c r="BOJ167" s="11"/>
      <c r="BOK167" s="11"/>
      <c r="BOL167" s="11"/>
      <c r="BOM167" s="11"/>
      <c r="BON167" s="11"/>
      <c r="BOO167" s="11"/>
      <c r="BOP167" s="11"/>
      <c r="BOQ167" s="11"/>
      <c r="BOR167" s="11"/>
      <c r="BOS167" s="11"/>
      <c r="BOT167" s="11"/>
      <c r="BOU167" s="11"/>
      <c r="BOV167" s="11"/>
      <c r="BOW167" s="11"/>
      <c r="BOX167" s="11"/>
      <c r="BOY167" s="11"/>
      <c r="BOZ167" s="11"/>
      <c r="BPA167" s="11"/>
      <c r="BPB167" s="11"/>
      <c r="BPC167" s="11"/>
      <c r="BPD167" s="11"/>
      <c r="BPE167" s="11"/>
      <c r="BPF167" s="11"/>
      <c r="BPG167" s="11"/>
      <c r="BPH167" s="11"/>
      <c r="BPI167" s="11"/>
      <c r="BPJ167" s="11"/>
      <c r="BPK167" s="11"/>
      <c r="BPL167" s="11"/>
      <c r="BPM167" s="11"/>
      <c r="BPN167" s="11"/>
      <c r="BPO167" s="11"/>
      <c r="BPP167" s="11"/>
      <c r="BPQ167" s="11"/>
      <c r="BPR167" s="11"/>
      <c r="BPS167" s="11"/>
      <c r="BPT167" s="11"/>
      <c r="BPU167" s="11"/>
      <c r="BPV167" s="11"/>
      <c r="BPW167" s="11"/>
      <c r="BPX167" s="11"/>
      <c r="BPY167" s="11"/>
      <c r="BPZ167" s="11"/>
      <c r="BQA167" s="11"/>
      <c r="BQB167" s="11"/>
      <c r="BQC167" s="11"/>
      <c r="BQD167" s="11"/>
      <c r="BQE167" s="11"/>
      <c r="BQF167" s="11"/>
      <c r="BQG167" s="11"/>
      <c r="BQH167" s="11"/>
      <c r="BQI167" s="11"/>
      <c r="BQJ167" s="11"/>
      <c r="BQK167" s="11"/>
      <c r="BQL167" s="11"/>
      <c r="BQM167" s="11"/>
      <c r="BQN167" s="11"/>
      <c r="BQO167" s="11"/>
      <c r="BQP167" s="11"/>
      <c r="BQQ167" s="11"/>
      <c r="BQR167" s="11"/>
      <c r="BQS167" s="11"/>
      <c r="BQT167" s="11"/>
      <c r="BQU167" s="11"/>
      <c r="BQV167" s="11"/>
      <c r="BQW167" s="11"/>
      <c r="BQX167" s="11"/>
      <c r="BQY167" s="11"/>
      <c r="BQZ167" s="11"/>
      <c r="BRA167" s="11"/>
      <c r="BRB167" s="11"/>
      <c r="BRC167" s="11"/>
      <c r="BRD167" s="11"/>
      <c r="BRE167" s="11"/>
      <c r="BRF167" s="11"/>
      <c r="BRG167" s="11"/>
      <c r="BRH167" s="11"/>
      <c r="BRI167" s="11"/>
      <c r="BRJ167" s="11"/>
      <c r="BRK167" s="11"/>
      <c r="BRL167" s="11"/>
      <c r="BRM167" s="11"/>
      <c r="BRN167" s="11"/>
      <c r="BRO167" s="11"/>
      <c r="BRP167" s="11"/>
      <c r="BRQ167" s="11"/>
      <c r="BRR167" s="11"/>
      <c r="BRS167" s="11"/>
      <c r="BRT167" s="11"/>
      <c r="BRU167" s="11"/>
      <c r="BRV167" s="11"/>
      <c r="BRW167" s="11"/>
      <c r="BRX167" s="11"/>
      <c r="BRY167" s="11"/>
      <c r="BRZ167" s="11"/>
      <c r="BSA167" s="11"/>
      <c r="BSB167" s="11"/>
      <c r="BSC167" s="11"/>
      <c r="BSD167" s="11"/>
      <c r="BSE167" s="11"/>
      <c r="BSF167" s="11"/>
      <c r="BSG167" s="11"/>
      <c r="BSH167" s="11"/>
      <c r="BSI167" s="11"/>
      <c r="BSJ167" s="11"/>
      <c r="BSK167" s="11"/>
      <c r="BSL167" s="11"/>
      <c r="BSM167" s="11"/>
      <c r="BSN167" s="11"/>
      <c r="BSO167" s="11"/>
      <c r="BSP167" s="11"/>
      <c r="BSQ167" s="11"/>
      <c r="BSR167" s="11"/>
      <c r="BSS167" s="11"/>
      <c r="BST167" s="11"/>
      <c r="BSU167" s="11"/>
      <c r="BSV167" s="11"/>
      <c r="BSW167" s="11"/>
      <c r="BSX167" s="11"/>
      <c r="BSY167" s="11"/>
      <c r="BSZ167" s="11"/>
      <c r="BTA167" s="11"/>
      <c r="BTB167" s="11"/>
      <c r="BTC167" s="11"/>
      <c r="BTD167" s="11"/>
      <c r="BTE167" s="11"/>
      <c r="BTF167" s="11"/>
      <c r="BTG167" s="11"/>
      <c r="BTH167" s="11"/>
      <c r="BTI167" s="11"/>
      <c r="BTJ167" s="11"/>
      <c r="BTK167" s="11"/>
      <c r="BTL167" s="11"/>
      <c r="BTM167" s="11"/>
      <c r="BTN167" s="11"/>
      <c r="BTO167" s="11"/>
      <c r="BTP167" s="11"/>
      <c r="BTQ167" s="11"/>
      <c r="BTR167" s="11"/>
      <c r="BTS167" s="11"/>
      <c r="BTT167" s="11"/>
      <c r="BTU167" s="11"/>
      <c r="BTV167" s="11"/>
      <c r="BTW167" s="11"/>
      <c r="BTX167" s="11"/>
      <c r="BTY167" s="11"/>
      <c r="BTZ167" s="11"/>
      <c r="BUA167" s="11"/>
      <c r="BUB167" s="11"/>
      <c r="BUC167" s="11"/>
      <c r="BUD167" s="11"/>
      <c r="BUE167" s="11"/>
      <c r="BUF167" s="11"/>
      <c r="BUG167" s="11"/>
      <c r="BUH167" s="11"/>
      <c r="BUI167" s="11"/>
      <c r="BUJ167" s="11"/>
      <c r="BUK167" s="11"/>
      <c r="BUL167" s="11"/>
      <c r="BUM167" s="11"/>
      <c r="BUN167" s="11"/>
      <c r="BUO167" s="11"/>
      <c r="BUP167" s="11"/>
      <c r="BUQ167" s="11"/>
      <c r="BUR167" s="11"/>
      <c r="BUS167" s="11"/>
      <c r="BUT167" s="11"/>
      <c r="BUU167" s="11"/>
      <c r="BUV167" s="11"/>
      <c r="BUW167" s="11"/>
      <c r="BUX167" s="11"/>
      <c r="BUY167" s="11"/>
      <c r="BUZ167" s="11"/>
      <c r="BVA167" s="11"/>
      <c r="BVB167" s="11"/>
      <c r="BVC167" s="11"/>
      <c r="BVD167" s="11"/>
      <c r="BVE167" s="11"/>
      <c r="BVF167" s="11"/>
      <c r="BVG167" s="11"/>
      <c r="BVH167" s="11"/>
      <c r="BVI167" s="11"/>
      <c r="BVJ167" s="11"/>
      <c r="BVK167" s="11"/>
      <c r="BVL167" s="11"/>
      <c r="BVM167" s="11"/>
      <c r="BVN167" s="11"/>
      <c r="BVO167" s="11"/>
      <c r="BVP167" s="11"/>
      <c r="BVQ167" s="11"/>
      <c r="BVR167" s="11"/>
      <c r="BVS167" s="11"/>
      <c r="BVT167" s="11"/>
      <c r="BVU167" s="11"/>
      <c r="BVV167" s="11"/>
      <c r="BVW167" s="11"/>
      <c r="BVX167" s="11"/>
      <c r="BVY167" s="11"/>
      <c r="BVZ167" s="11"/>
      <c r="BWA167" s="11"/>
      <c r="BWB167" s="11"/>
      <c r="BWC167" s="11"/>
      <c r="BWD167" s="11"/>
      <c r="BWE167" s="11"/>
      <c r="BWF167" s="11"/>
      <c r="BWG167" s="11"/>
      <c r="BWH167" s="11"/>
      <c r="BWI167" s="11"/>
      <c r="BWJ167" s="11"/>
      <c r="BWK167" s="11"/>
      <c r="BWL167" s="11"/>
      <c r="BWM167" s="11"/>
      <c r="BWN167" s="11"/>
      <c r="BWO167" s="11"/>
      <c r="BWP167" s="11"/>
      <c r="BWQ167" s="11"/>
      <c r="BWR167" s="11"/>
      <c r="BWS167" s="11"/>
      <c r="BWT167" s="11"/>
      <c r="BWU167" s="11"/>
      <c r="BWV167" s="11"/>
      <c r="BWW167" s="11"/>
      <c r="BWX167" s="11"/>
      <c r="BWY167" s="11"/>
      <c r="BWZ167" s="11"/>
      <c r="BXA167" s="11"/>
      <c r="BXB167" s="11"/>
      <c r="BXC167" s="11"/>
      <c r="BXD167" s="11"/>
      <c r="BXE167" s="11"/>
      <c r="BXF167" s="11"/>
      <c r="BXG167" s="11"/>
      <c r="BXH167" s="11"/>
      <c r="BXI167" s="11"/>
      <c r="BXJ167" s="11"/>
      <c r="BXK167" s="11"/>
      <c r="BXL167" s="11"/>
      <c r="BXM167" s="11"/>
      <c r="BXN167" s="11"/>
      <c r="BXO167" s="11"/>
      <c r="BXP167" s="11"/>
      <c r="BXQ167" s="11"/>
      <c r="BXR167" s="11"/>
      <c r="BXS167" s="11"/>
      <c r="BXT167" s="11"/>
      <c r="BXU167" s="11"/>
      <c r="BXV167" s="11"/>
      <c r="BXW167" s="11"/>
      <c r="BXX167" s="11"/>
      <c r="BXY167" s="11"/>
      <c r="BXZ167" s="11"/>
      <c r="BYA167" s="11"/>
      <c r="BYB167" s="11"/>
      <c r="BYC167" s="11"/>
      <c r="BYD167" s="11"/>
      <c r="BYE167" s="11"/>
      <c r="BYF167" s="11"/>
      <c r="BYG167" s="11"/>
      <c r="BYH167" s="11"/>
      <c r="BYI167" s="11"/>
      <c r="BYJ167" s="11"/>
      <c r="BYK167" s="11"/>
      <c r="BYL167" s="11"/>
      <c r="BYM167" s="11"/>
      <c r="BYN167" s="11"/>
      <c r="BYO167" s="11"/>
      <c r="BYP167" s="11"/>
      <c r="BYQ167" s="11"/>
      <c r="BYR167" s="11"/>
      <c r="BYS167" s="11"/>
      <c r="BYT167" s="11"/>
      <c r="BYU167" s="11"/>
      <c r="BYV167" s="11"/>
      <c r="BYW167" s="11"/>
      <c r="BYX167" s="11"/>
      <c r="BYY167" s="11"/>
      <c r="BYZ167" s="11"/>
      <c r="BZA167" s="11"/>
      <c r="BZB167" s="11"/>
      <c r="BZC167" s="11"/>
      <c r="BZD167" s="11"/>
      <c r="BZE167" s="11"/>
      <c r="BZF167" s="11"/>
      <c r="BZG167" s="11"/>
      <c r="BZH167" s="11"/>
      <c r="BZI167" s="11"/>
      <c r="BZJ167" s="11"/>
    </row>
    <row r="168" spans="1:2038" s="10" customFormat="1" ht="16.5" customHeight="1" thickBot="1">
      <c r="A168" s="293" t="s">
        <v>120</v>
      </c>
      <c r="B168" s="167"/>
      <c r="C168" s="167"/>
      <c r="D168" s="167"/>
      <c r="E168" s="287"/>
      <c r="F168" s="286"/>
      <c r="G168" s="294"/>
      <c r="H168" s="32"/>
      <c r="I168" s="32"/>
      <c r="J168" s="174" t="s">
        <v>143</v>
      </c>
      <c r="K168" s="361" t="s">
        <v>144</v>
      </c>
      <c r="L168" s="33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  <c r="APW168" s="11"/>
      <c r="APX168" s="11"/>
      <c r="APY168" s="11"/>
      <c r="APZ168" s="11"/>
      <c r="AQA168" s="11"/>
      <c r="AQB168" s="11"/>
      <c r="AQC168" s="11"/>
      <c r="AQD168" s="11"/>
      <c r="AQE168" s="11"/>
      <c r="AQF168" s="11"/>
      <c r="AQG168" s="11"/>
      <c r="AQH168" s="11"/>
      <c r="AQI168" s="11"/>
      <c r="AQJ168" s="11"/>
      <c r="AQK168" s="11"/>
      <c r="AQL168" s="11"/>
      <c r="AQM168" s="11"/>
      <c r="AQN168" s="11"/>
      <c r="AQO168" s="11"/>
      <c r="AQP168" s="11"/>
      <c r="AQQ168" s="11"/>
      <c r="AQR168" s="11"/>
      <c r="AQS168" s="11"/>
      <c r="AQT168" s="11"/>
      <c r="AQU168" s="11"/>
      <c r="AQV168" s="11"/>
      <c r="AQW168" s="11"/>
      <c r="AQX168" s="11"/>
      <c r="AQY168" s="11"/>
      <c r="AQZ168" s="11"/>
      <c r="ARA168" s="11"/>
      <c r="ARB168" s="11"/>
      <c r="ARC168" s="11"/>
      <c r="ARD168" s="11"/>
      <c r="ARE168" s="11"/>
      <c r="ARF168" s="11"/>
      <c r="ARG168" s="11"/>
      <c r="ARH168" s="11"/>
      <c r="ARI168" s="11"/>
      <c r="ARJ168" s="11"/>
      <c r="ARK168" s="11"/>
      <c r="ARL168" s="11"/>
      <c r="ARM168" s="11"/>
      <c r="ARN168" s="11"/>
      <c r="ARO168" s="11"/>
      <c r="ARP168" s="11"/>
      <c r="ARQ168" s="11"/>
      <c r="ARR168" s="11"/>
      <c r="ARS168" s="11"/>
      <c r="ART168" s="11"/>
      <c r="ARU168" s="11"/>
      <c r="ARV168" s="11"/>
      <c r="ARW168" s="11"/>
      <c r="ARX168" s="11"/>
      <c r="ARY168" s="11"/>
      <c r="ARZ168" s="11"/>
      <c r="ASA168" s="11"/>
      <c r="ASB168" s="11"/>
      <c r="ASC168" s="11"/>
      <c r="ASD168" s="11"/>
      <c r="ASE168" s="11"/>
      <c r="ASF168" s="11"/>
      <c r="ASG168" s="11"/>
      <c r="ASH168" s="11"/>
      <c r="ASI168" s="11"/>
      <c r="ASJ168" s="11"/>
      <c r="ASK168" s="11"/>
      <c r="ASL168" s="11"/>
      <c r="ASM168" s="11"/>
      <c r="ASN168" s="11"/>
      <c r="ASO168" s="11"/>
      <c r="ASP168" s="11"/>
      <c r="ASQ168" s="11"/>
      <c r="ASR168" s="11"/>
      <c r="ASS168" s="11"/>
      <c r="AST168" s="11"/>
      <c r="ASU168" s="11"/>
      <c r="ASV168" s="11"/>
      <c r="ASW168" s="11"/>
      <c r="ASX168" s="11"/>
      <c r="ASY168" s="11"/>
      <c r="ASZ168" s="11"/>
      <c r="ATA168" s="11"/>
      <c r="ATB168" s="11"/>
      <c r="ATC168" s="11"/>
      <c r="ATD168" s="11"/>
      <c r="ATE168" s="11"/>
      <c r="ATF168" s="11"/>
      <c r="ATG168" s="11"/>
      <c r="ATH168" s="11"/>
      <c r="ATI168" s="11"/>
      <c r="ATJ168" s="11"/>
      <c r="ATK168" s="11"/>
      <c r="ATL168" s="11"/>
      <c r="ATM168" s="11"/>
      <c r="ATN168" s="11"/>
      <c r="ATO168" s="11"/>
      <c r="ATP168" s="11"/>
      <c r="ATQ168" s="11"/>
      <c r="ATR168" s="11"/>
      <c r="ATS168" s="11"/>
      <c r="ATT168" s="11"/>
      <c r="ATU168" s="11"/>
      <c r="ATV168" s="11"/>
      <c r="ATW168" s="11"/>
      <c r="ATX168" s="11"/>
      <c r="ATY168" s="11"/>
      <c r="ATZ168" s="11"/>
      <c r="AUA168" s="11"/>
      <c r="AUB168" s="11"/>
      <c r="AUC168" s="11"/>
      <c r="AUD168" s="11"/>
      <c r="AUE168" s="11"/>
      <c r="AUF168" s="11"/>
      <c r="AUG168" s="11"/>
      <c r="AUH168" s="11"/>
      <c r="AUI168" s="11"/>
      <c r="AUJ168" s="11"/>
      <c r="AUK168" s="11"/>
      <c r="AUL168" s="11"/>
      <c r="AUM168" s="11"/>
      <c r="AUN168" s="11"/>
      <c r="AUO168" s="11"/>
      <c r="AUP168" s="11"/>
      <c r="AUQ168" s="11"/>
      <c r="AUR168" s="11"/>
      <c r="AUS168" s="11"/>
      <c r="AUT168" s="11"/>
      <c r="AUU168" s="11"/>
      <c r="AUV168" s="11"/>
      <c r="AUW168" s="11"/>
      <c r="AUX168" s="11"/>
      <c r="AUY168" s="11"/>
      <c r="AUZ168" s="11"/>
      <c r="AVA168" s="11"/>
      <c r="AVB168" s="11"/>
      <c r="AVC168" s="11"/>
      <c r="AVD168" s="11"/>
      <c r="AVE168" s="11"/>
      <c r="AVF168" s="11"/>
      <c r="AVG168" s="11"/>
      <c r="AVH168" s="11"/>
      <c r="AVI168" s="11"/>
      <c r="AVJ168" s="11"/>
      <c r="AVK168" s="11"/>
      <c r="AVL168" s="11"/>
      <c r="AVM168" s="11"/>
      <c r="AVN168" s="11"/>
      <c r="AVO168" s="11"/>
      <c r="AVP168" s="11"/>
      <c r="AVQ168" s="11"/>
      <c r="AVR168" s="11"/>
      <c r="AVS168" s="11"/>
      <c r="AVT168" s="11"/>
      <c r="AVU168" s="11"/>
      <c r="AVV168" s="11"/>
      <c r="AVW168" s="11"/>
      <c r="AVX168" s="11"/>
      <c r="AVY168" s="11"/>
      <c r="AVZ168" s="11"/>
      <c r="AWA168" s="11"/>
      <c r="AWB168" s="11"/>
      <c r="AWC168" s="11"/>
      <c r="AWD168" s="11"/>
      <c r="AWE168" s="11"/>
      <c r="AWF168" s="11"/>
      <c r="AWG168" s="11"/>
      <c r="AWH168" s="11"/>
      <c r="AWI168" s="11"/>
      <c r="AWJ168" s="11"/>
      <c r="AWK168" s="11"/>
      <c r="AWL168" s="11"/>
      <c r="AWM168" s="11"/>
      <c r="AWN168" s="11"/>
      <c r="AWO168" s="11"/>
      <c r="AWP168" s="11"/>
      <c r="AWQ168" s="11"/>
      <c r="AWR168" s="11"/>
      <c r="AWS168" s="11"/>
      <c r="AWT168" s="11"/>
      <c r="AWU168" s="11"/>
      <c r="AWV168" s="11"/>
      <c r="AWW168" s="11"/>
      <c r="AWX168" s="11"/>
      <c r="AWY168" s="11"/>
      <c r="AWZ168" s="11"/>
      <c r="AXA168" s="11"/>
      <c r="AXB168" s="11"/>
      <c r="AXC168" s="11"/>
      <c r="AXD168" s="11"/>
      <c r="AXE168" s="11"/>
      <c r="AXF168" s="11"/>
      <c r="AXG168" s="11"/>
      <c r="AXH168" s="11"/>
      <c r="AXI168" s="11"/>
      <c r="AXJ168" s="11"/>
      <c r="AXK168" s="11"/>
      <c r="AXL168" s="11"/>
      <c r="AXM168" s="11"/>
      <c r="AXN168" s="11"/>
      <c r="AXO168" s="11"/>
      <c r="AXP168" s="11"/>
      <c r="AXQ168" s="11"/>
      <c r="AXR168" s="11"/>
      <c r="AXS168" s="11"/>
      <c r="AXT168" s="11"/>
      <c r="AXU168" s="11"/>
      <c r="AXV168" s="11"/>
      <c r="AXW168" s="11"/>
      <c r="AXX168" s="11"/>
      <c r="AXY168" s="11"/>
      <c r="AXZ168" s="11"/>
      <c r="AYA168" s="11"/>
      <c r="AYB168" s="11"/>
      <c r="AYC168" s="11"/>
      <c r="AYD168" s="11"/>
      <c r="AYE168" s="11"/>
      <c r="AYF168" s="11"/>
      <c r="AYG168" s="11"/>
      <c r="AYH168" s="11"/>
      <c r="AYI168" s="11"/>
      <c r="AYJ168" s="11"/>
      <c r="AYK168" s="11"/>
      <c r="AYL168" s="11"/>
      <c r="AYM168" s="11"/>
      <c r="AYN168" s="11"/>
      <c r="AYO168" s="11"/>
      <c r="AYP168" s="11"/>
      <c r="AYQ168" s="11"/>
      <c r="AYR168" s="11"/>
      <c r="AYS168" s="11"/>
      <c r="AYT168" s="11"/>
      <c r="AYU168" s="11"/>
      <c r="AYV168" s="11"/>
      <c r="AYW168" s="11"/>
      <c r="AYX168" s="11"/>
      <c r="AYY168" s="11"/>
      <c r="AYZ168" s="11"/>
      <c r="AZA168" s="11"/>
      <c r="AZB168" s="11"/>
      <c r="AZC168" s="11"/>
      <c r="AZD168" s="11"/>
      <c r="AZE168" s="11"/>
      <c r="AZF168" s="11"/>
      <c r="AZG168" s="11"/>
      <c r="AZH168" s="11"/>
      <c r="AZI168" s="11"/>
      <c r="AZJ168" s="11"/>
      <c r="AZK168" s="11"/>
      <c r="AZL168" s="11"/>
      <c r="AZM168" s="11"/>
      <c r="AZN168" s="11"/>
      <c r="AZO168" s="11"/>
      <c r="AZP168" s="11"/>
      <c r="AZQ168" s="11"/>
      <c r="AZR168" s="11"/>
      <c r="AZS168" s="11"/>
      <c r="AZT168" s="11"/>
      <c r="AZU168" s="11"/>
      <c r="AZV168" s="11"/>
      <c r="AZW168" s="11"/>
      <c r="AZX168" s="11"/>
      <c r="AZY168" s="11"/>
      <c r="AZZ168" s="11"/>
      <c r="BAA168" s="11"/>
      <c r="BAB168" s="11"/>
      <c r="BAC168" s="11"/>
      <c r="BAD168" s="11"/>
      <c r="BAE168" s="11"/>
      <c r="BAF168" s="11"/>
      <c r="BAG168" s="11"/>
      <c r="BAH168" s="11"/>
      <c r="BAI168" s="11"/>
      <c r="BAJ168" s="11"/>
      <c r="BAK168" s="11"/>
      <c r="BAL168" s="11"/>
      <c r="BAM168" s="11"/>
      <c r="BAN168" s="11"/>
      <c r="BAO168" s="11"/>
      <c r="BAP168" s="11"/>
      <c r="BAQ168" s="11"/>
      <c r="BAR168" s="11"/>
      <c r="BAS168" s="11"/>
      <c r="BAT168" s="11"/>
      <c r="BAU168" s="11"/>
      <c r="BAV168" s="11"/>
      <c r="BAW168" s="11"/>
      <c r="BAX168" s="11"/>
      <c r="BAY168" s="11"/>
      <c r="BAZ168" s="11"/>
      <c r="BBA168" s="11"/>
      <c r="BBB168" s="11"/>
      <c r="BBC168" s="11"/>
      <c r="BBD168" s="11"/>
      <c r="BBE168" s="11"/>
      <c r="BBF168" s="11"/>
      <c r="BBG168" s="11"/>
      <c r="BBH168" s="11"/>
      <c r="BBI168" s="11"/>
      <c r="BBJ168" s="11"/>
      <c r="BBK168" s="11"/>
      <c r="BBL168" s="11"/>
      <c r="BBM168" s="11"/>
      <c r="BBN168" s="11"/>
      <c r="BBO168" s="11"/>
      <c r="BBP168" s="11"/>
      <c r="BBQ168" s="11"/>
      <c r="BBR168" s="11"/>
      <c r="BBS168" s="11"/>
      <c r="BBT168" s="11"/>
      <c r="BBU168" s="11"/>
      <c r="BBV168" s="11"/>
      <c r="BBW168" s="11"/>
      <c r="BBX168" s="11"/>
      <c r="BBY168" s="11"/>
      <c r="BBZ168" s="11"/>
      <c r="BCA168" s="11"/>
      <c r="BCB168" s="11"/>
      <c r="BCC168" s="11"/>
      <c r="BCD168" s="11"/>
      <c r="BCE168" s="11"/>
      <c r="BCF168" s="11"/>
      <c r="BCG168" s="11"/>
      <c r="BCH168" s="11"/>
      <c r="BCI168" s="11"/>
      <c r="BCJ168" s="11"/>
      <c r="BCK168" s="11"/>
      <c r="BCL168" s="11"/>
      <c r="BCM168" s="11"/>
      <c r="BCN168" s="11"/>
      <c r="BCO168" s="11"/>
      <c r="BCP168" s="11"/>
      <c r="BCQ168" s="11"/>
      <c r="BCR168" s="11"/>
      <c r="BCS168" s="11"/>
      <c r="BCT168" s="11"/>
      <c r="BCU168" s="11"/>
      <c r="BCV168" s="11"/>
      <c r="BCW168" s="11"/>
      <c r="BCX168" s="11"/>
      <c r="BCY168" s="11"/>
      <c r="BCZ168" s="11"/>
      <c r="BDA168" s="11"/>
      <c r="BDB168" s="11"/>
      <c r="BDC168" s="11"/>
      <c r="BDD168" s="11"/>
      <c r="BDE168" s="11"/>
      <c r="BDF168" s="11"/>
      <c r="BDG168" s="11"/>
      <c r="BDH168" s="11"/>
      <c r="BDI168" s="11"/>
      <c r="BDJ168" s="11"/>
      <c r="BDK168" s="11"/>
      <c r="BDL168" s="11"/>
      <c r="BDM168" s="11"/>
      <c r="BDN168" s="11"/>
      <c r="BDO168" s="11"/>
      <c r="BDP168" s="11"/>
      <c r="BDQ168" s="11"/>
      <c r="BDR168" s="11"/>
      <c r="BDS168" s="11"/>
      <c r="BDT168" s="11"/>
      <c r="BDU168" s="11"/>
      <c r="BDV168" s="11"/>
      <c r="BDW168" s="11"/>
      <c r="BDX168" s="11"/>
      <c r="BDY168" s="11"/>
      <c r="BDZ168" s="11"/>
      <c r="BEA168" s="11"/>
      <c r="BEB168" s="11"/>
      <c r="BEC168" s="11"/>
      <c r="BED168" s="11"/>
      <c r="BEE168" s="11"/>
      <c r="BEF168" s="11"/>
      <c r="BEG168" s="11"/>
      <c r="BEH168" s="11"/>
      <c r="BEI168" s="11"/>
      <c r="BEJ168" s="11"/>
      <c r="BEK168" s="11"/>
      <c r="BEL168" s="11"/>
      <c r="BEM168" s="11"/>
      <c r="BEN168" s="11"/>
      <c r="BEO168" s="11"/>
      <c r="BEP168" s="11"/>
      <c r="BEQ168" s="11"/>
      <c r="BER168" s="11"/>
      <c r="BES168" s="11"/>
      <c r="BET168" s="11"/>
      <c r="BEU168" s="11"/>
      <c r="BEV168" s="11"/>
      <c r="BEW168" s="11"/>
      <c r="BEX168" s="11"/>
      <c r="BEY168" s="11"/>
      <c r="BEZ168" s="11"/>
      <c r="BFA168" s="11"/>
      <c r="BFB168" s="11"/>
      <c r="BFC168" s="11"/>
      <c r="BFD168" s="11"/>
      <c r="BFE168" s="11"/>
      <c r="BFF168" s="11"/>
      <c r="BFG168" s="11"/>
      <c r="BFH168" s="11"/>
      <c r="BFI168" s="11"/>
      <c r="BFJ168" s="11"/>
      <c r="BFK168" s="11"/>
      <c r="BFL168" s="11"/>
      <c r="BFM168" s="11"/>
      <c r="BFN168" s="11"/>
      <c r="BFO168" s="11"/>
      <c r="BFP168" s="11"/>
      <c r="BFQ168" s="11"/>
      <c r="BFR168" s="11"/>
      <c r="BFS168" s="11"/>
      <c r="BFT168" s="11"/>
      <c r="BFU168" s="11"/>
      <c r="BFV168" s="11"/>
      <c r="BFW168" s="11"/>
      <c r="BFX168" s="11"/>
      <c r="BFY168" s="11"/>
      <c r="BFZ168" s="11"/>
      <c r="BGA168" s="11"/>
      <c r="BGB168" s="11"/>
      <c r="BGC168" s="11"/>
      <c r="BGD168" s="11"/>
      <c r="BGE168" s="11"/>
      <c r="BGF168" s="11"/>
      <c r="BGG168" s="11"/>
      <c r="BGH168" s="11"/>
      <c r="BGI168" s="11"/>
      <c r="BGJ168" s="11"/>
      <c r="BGK168" s="11"/>
      <c r="BGL168" s="11"/>
      <c r="BGM168" s="11"/>
      <c r="BGN168" s="11"/>
      <c r="BGO168" s="11"/>
      <c r="BGP168" s="11"/>
      <c r="BGQ168" s="11"/>
      <c r="BGR168" s="11"/>
      <c r="BGS168" s="11"/>
      <c r="BGT168" s="11"/>
      <c r="BGU168" s="11"/>
      <c r="BGV168" s="11"/>
      <c r="BGW168" s="11"/>
      <c r="BGX168" s="11"/>
      <c r="BGY168" s="11"/>
      <c r="BGZ168" s="11"/>
      <c r="BHA168" s="11"/>
      <c r="BHB168" s="11"/>
      <c r="BHC168" s="11"/>
      <c r="BHD168" s="11"/>
      <c r="BHE168" s="11"/>
      <c r="BHF168" s="11"/>
      <c r="BHG168" s="11"/>
      <c r="BHH168" s="11"/>
      <c r="BHI168" s="11"/>
      <c r="BHJ168" s="11"/>
      <c r="BHK168" s="11"/>
      <c r="BHL168" s="11"/>
      <c r="BHM168" s="11"/>
      <c r="BHN168" s="11"/>
      <c r="BHO168" s="11"/>
      <c r="BHP168" s="11"/>
      <c r="BHQ168" s="11"/>
      <c r="BHR168" s="11"/>
      <c r="BHS168" s="11"/>
      <c r="BHT168" s="11"/>
      <c r="BHU168" s="11"/>
      <c r="BHV168" s="11"/>
      <c r="BHW168" s="11"/>
      <c r="BHX168" s="11"/>
      <c r="BHY168" s="11"/>
      <c r="BHZ168" s="11"/>
      <c r="BIA168" s="11"/>
      <c r="BIB168" s="11"/>
      <c r="BIC168" s="11"/>
      <c r="BID168" s="11"/>
      <c r="BIE168" s="11"/>
      <c r="BIF168" s="11"/>
      <c r="BIG168" s="11"/>
      <c r="BIH168" s="11"/>
      <c r="BII168" s="11"/>
      <c r="BIJ168" s="11"/>
      <c r="BIK168" s="11"/>
      <c r="BIL168" s="11"/>
      <c r="BIM168" s="11"/>
      <c r="BIN168" s="11"/>
      <c r="BIO168" s="11"/>
      <c r="BIP168" s="11"/>
      <c r="BIQ168" s="11"/>
      <c r="BIR168" s="11"/>
      <c r="BIS168" s="11"/>
      <c r="BIT168" s="11"/>
      <c r="BIU168" s="11"/>
      <c r="BIV168" s="11"/>
      <c r="BIW168" s="11"/>
      <c r="BIX168" s="11"/>
      <c r="BIY168" s="11"/>
      <c r="BIZ168" s="11"/>
      <c r="BJA168" s="11"/>
      <c r="BJB168" s="11"/>
      <c r="BJC168" s="11"/>
      <c r="BJD168" s="11"/>
      <c r="BJE168" s="11"/>
      <c r="BJF168" s="11"/>
      <c r="BJG168" s="11"/>
      <c r="BJH168" s="11"/>
      <c r="BJI168" s="11"/>
      <c r="BJJ168" s="11"/>
      <c r="BJK168" s="11"/>
      <c r="BJL168" s="11"/>
      <c r="BJM168" s="11"/>
      <c r="BJN168" s="11"/>
      <c r="BJO168" s="11"/>
      <c r="BJP168" s="11"/>
      <c r="BJQ168" s="11"/>
      <c r="BJR168" s="11"/>
      <c r="BJS168" s="11"/>
      <c r="BJT168" s="11"/>
      <c r="BJU168" s="11"/>
      <c r="BJV168" s="11"/>
      <c r="BJW168" s="11"/>
      <c r="BJX168" s="11"/>
      <c r="BJY168" s="11"/>
      <c r="BJZ168" s="11"/>
      <c r="BKA168" s="11"/>
      <c r="BKB168" s="11"/>
      <c r="BKC168" s="11"/>
      <c r="BKD168" s="11"/>
      <c r="BKE168" s="11"/>
      <c r="BKF168" s="11"/>
      <c r="BKG168" s="11"/>
      <c r="BKH168" s="11"/>
      <c r="BKI168" s="11"/>
      <c r="BKJ168" s="11"/>
      <c r="BKK168" s="11"/>
      <c r="BKL168" s="11"/>
      <c r="BKM168" s="11"/>
      <c r="BKN168" s="11"/>
      <c r="BKO168" s="11"/>
      <c r="BKP168" s="11"/>
      <c r="BKQ168" s="11"/>
      <c r="BKR168" s="11"/>
      <c r="BKS168" s="11"/>
      <c r="BKT168" s="11"/>
      <c r="BKU168" s="11"/>
      <c r="BKV168" s="11"/>
      <c r="BKW168" s="11"/>
      <c r="BKX168" s="11"/>
      <c r="BKY168" s="11"/>
      <c r="BKZ168" s="11"/>
      <c r="BLA168" s="11"/>
      <c r="BLB168" s="11"/>
      <c r="BLC168" s="11"/>
      <c r="BLD168" s="11"/>
      <c r="BLE168" s="11"/>
      <c r="BLF168" s="11"/>
      <c r="BLG168" s="11"/>
      <c r="BLH168" s="11"/>
      <c r="BLI168" s="11"/>
      <c r="BLJ168" s="11"/>
      <c r="BLK168" s="11"/>
      <c r="BLL168" s="11"/>
      <c r="BLM168" s="11"/>
      <c r="BLN168" s="11"/>
      <c r="BLO168" s="11"/>
      <c r="BLP168" s="11"/>
      <c r="BLQ168" s="11"/>
      <c r="BLR168" s="11"/>
      <c r="BLS168" s="11"/>
      <c r="BLT168" s="11"/>
      <c r="BLU168" s="11"/>
      <c r="BLV168" s="11"/>
      <c r="BLW168" s="11"/>
      <c r="BLX168" s="11"/>
      <c r="BLY168" s="11"/>
      <c r="BLZ168" s="11"/>
      <c r="BMA168" s="11"/>
      <c r="BMB168" s="11"/>
      <c r="BMC168" s="11"/>
      <c r="BMD168" s="11"/>
      <c r="BME168" s="11"/>
      <c r="BMF168" s="11"/>
      <c r="BMG168" s="11"/>
      <c r="BMH168" s="11"/>
      <c r="BMI168" s="11"/>
      <c r="BMJ168" s="11"/>
      <c r="BMK168" s="11"/>
      <c r="BML168" s="11"/>
      <c r="BMM168" s="11"/>
      <c r="BMN168" s="11"/>
      <c r="BMO168" s="11"/>
      <c r="BMP168" s="11"/>
      <c r="BMQ168" s="11"/>
      <c r="BMR168" s="11"/>
      <c r="BMS168" s="11"/>
      <c r="BMT168" s="11"/>
      <c r="BMU168" s="11"/>
      <c r="BMV168" s="11"/>
      <c r="BMW168" s="11"/>
      <c r="BMX168" s="11"/>
      <c r="BMY168" s="11"/>
      <c r="BMZ168" s="11"/>
      <c r="BNA168" s="11"/>
      <c r="BNB168" s="11"/>
      <c r="BNC168" s="11"/>
      <c r="BND168" s="11"/>
      <c r="BNE168" s="11"/>
      <c r="BNF168" s="11"/>
      <c r="BNG168" s="11"/>
      <c r="BNH168" s="11"/>
      <c r="BNI168" s="11"/>
      <c r="BNJ168" s="11"/>
      <c r="BNK168" s="11"/>
      <c r="BNL168" s="11"/>
      <c r="BNM168" s="11"/>
      <c r="BNN168" s="11"/>
      <c r="BNO168" s="11"/>
      <c r="BNP168" s="11"/>
      <c r="BNQ168" s="11"/>
      <c r="BNR168" s="11"/>
      <c r="BNS168" s="11"/>
      <c r="BNT168" s="11"/>
      <c r="BNU168" s="11"/>
      <c r="BNV168" s="11"/>
      <c r="BNW168" s="11"/>
      <c r="BNX168" s="11"/>
      <c r="BNY168" s="11"/>
      <c r="BNZ168" s="11"/>
      <c r="BOA168" s="11"/>
      <c r="BOB168" s="11"/>
      <c r="BOC168" s="11"/>
      <c r="BOD168" s="11"/>
      <c r="BOE168" s="11"/>
      <c r="BOF168" s="11"/>
      <c r="BOG168" s="11"/>
      <c r="BOH168" s="11"/>
      <c r="BOI168" s="11"/>
      <c r="BOJ168" s="11"/>
      <c r="BOK168" s="11"/>
      <c r="BOL168" s="11"/>
      <c r="BOM168" s="11"/>
      <c r="BON168" s="11"/>
      <c r="BOO168" s="11"/>
      <c r="BOP168" s="11"/>
      <c r="BOQ168" s="11"/>
      <c r="BOR168" s="11"/>
      <c r="BOS168" s="11"/>
      <c r="BOT168" s="11"/>
      <c r="BOU168" s="11"/>
      <c r="BOV168" s="11"/>
      <c r="BOW168" s="11"/>
      <c r="BOX168" s="11"/>
      <c r="BOY168" s="11"/>
      <c r="BOZ168" s="11"/>
      <c r="BPA168" s="11"/>
      <c r="BPB168" s="11"/>
      <c r="BPC168" s="11"/>
      <c r="BPD168" s="11"/>
      <c r="BPE168" s="11"/>
      <c r="BPF168" s="11"/>
      <c r="BPG168" s="11"/>
      <c r="BPH168" s="11"/>
      <c r="BPI168" s="11"/>
      <c r="BPJ168" s="11"/>
      <c r="BPK168" s="11"/>
      <c r="BPL168" s="11"/>
      <c r="BPM168" s="11"/>
      <c r="BPN168" s="11"/>
      <c r="BPO168" s="11"/>
      <c r="BPP168" s="11"/>
      <c r="BPQ168" s="11"/>
      <c r="BPR168" s="11"/>
      <c r="BPS168" s="11"/>
      <c r="BPT168" s="11"/>
      <c r="BPU168" s="11"/>
      <c r="BPV168" s="11"/>
      <c r="BPW168" s="11"/>
      <c r="BPX168" s="11"/>
      <c r="BPY168" s="11"/>
      <c r="BPZ168" s="11"/>
      <c r="BQA168" s="11"/>
      <c r="BQB168" s="11"/>
      <c r="BQC168" s="11"/>
      <c r="BQD168" s="11"/>
      <c r="BQE168" s="11"/>
      <c r="BQF168" s="11"/>
      <c r="BQG168" s="11"/>
      <c r="BQH168" s="11"/>
      <c r="BQI168" s="11"/>
      <c r="BQJ168" s="11"/>
      <c r="BQK168" s="11"/>
      <c r="BQL168" s="11"/>
      <c r="BQM168" s="11"/>
      <c r="BQN168" s="11"/>
      <c r="BQO168" s="11"/>
      <c r="BQP168" s="11"/>
      <c r="BQQ168" s="11"/>
      <c r="BQR168" s="11"/>
      <c r="BQS168" s="11"/>
      <c r="BQT168" s="11"/>
      <c r="BQU168" s="11"/>
      <c r="BQV168" s="11"/>
      <c r="BQW168" s="11"/>
      <c r="BQX168" s="11"/>
      <c r="BQY168" s="11"/>
      <c r="BQZ168" s="11"/>
      <c r="BRA168" s="11"/>
      <c r="BRB168" s="11"/>
      <c r="BRC168" s="11"/>
      <c r="BRD168" s="11"/>
      <c r="BRE168" s="11"/>
      <c r="BRF168" s="11"/>
      <c r="BRG168" s="11"/>
      <c r="BRH168" s="11"/>
      <c r="BRI168" s="11"/>
      <c r="BRJ168" s="11"/>
      <c r="BRK168" s="11"/>
      <c r="BRL168" s="11"/>
      <c r="BRM168" s="11"/>
      <c r="BRN168" s="11"/>
      <c r="BRO168" s="11"/>
      <c r="BRP168" s="11"/>
      <c r="BRQ168" s="11"/>
      <c r="BRR168" s="11"/>
      <c r="BRS168" s="11"/>
      <c r="BRT168" s="11"/>
      <c r="BRU168" s="11"/>
      <c r="BRV168" s="11"/>
      <c r="BRW168" s="11"/>
      <c r="BRX168" s="11"/>
      <c r="BRY168" s="11"/>
      <c r="BRZ168" s="11"/>
      <c r="BSA168" s="11"/>
      <c r="BSB168" s="11"/>
      <c r="BSC168" s="11"/>
      <c r="BSD168" s="11"/>
      <c r="BSE168" s="11"/>
      <c r="BSF168" s="11"/>
      <c r="BSG168" s="11"/>
      <c r="BSH168" s="11"/>
      <c r="BSI168" s="11"/>
      <c r="BSJ168" s="11"/>
      <c r="BSK168" s="11"/>
      <c r="BSL168" s="11"/>
      <c r="BSM168" s="11"/>
      <c r="BSN168" s="11"/>
      <c r="BSO168" s="11"/>
      <c r="BSP168" s="11"/>
      <c r="BSQ168" s="11"/>
      <c r="BSR168" s="11"/>
      <c r="BSS168" s="11"/>
      <c r="BST168" s="11"/>
      <c r="BSU168" s="11"/>
      <c r="BSV168" s="11"/>
      <c r="BSW168" s="11"/>
      <c r="BSX168" s="11"/>
      <c r="BSY168" s="11"/>
      <c r="BSZ168" s="11"/>
      <c r="BTA168" s="11"/>
      <c r="BTB168" s="11"/>
      <c r="BTC168" s="11"/>
      <c r="BTD168" s="11"/>
      <c r="BTE168" s="11"/>
      <c r="BTF168" s="11"/>
      <c r="BTG168" s="11"/>
      <c r="BTH168" s="11"/>
      <c r="BTI168" s="11"/>
      <c r="BTJ168" s="11"/>
      <c r="BTK168" s="11"/>
      <c r="BTL168" s="11"/>
      <c r="BTM168" s="11"/>
      <c r="BTN168" s="11"/>
      <c r="BTO168" s="11"/>
      <c r="BTP168" s="11"/>
      <c r="BTQ168" s="11"/>
      <c r="BTR168" s="11"/>
      <c r="BTS168" s="11"/>
      <c r="BTT168" s="11"/>
      <c r="BTU168" s="11"/>
      <c r="BTV168" s="11"/>
      <c r="BTW168" s="11"/>
      <c r="BTX168" s="11"/>
      <c r="BTY168" s="11"/>
      <c r="BTZ168" s="11"/>
      <c r="BUA168" s="11"/>
      <c r="BUB168" s="11"/>
      <c r="BUC168" s="11"/>
      <c r="BUD168" s="11"/>
      <c r="BUE168" s="11"/>
      <c r="BUF168" s="11"/>
      <c r="BUG168" s="11"/>
      <c r="BUH168" s="11"/>
      <c r="BUI168" s="11"/>
      <c r="BUJ168" s="11"/>
      <c r="BUK168" s="11"/>
      <c r="BUL168" s="11"/>
      <c r="BUM168" s="11"/>
      <c r="BUN168" s="11"/>
      <c r="BUO168" s="11"/>
      <c r="BUP168" s="11"/>
      <c r="BUQ168" s="11"/>
      <c r="BUR168" s="11"/>
      <c r="BUS168" s="11"/>
      <c r="BUT168" s="11"/>
      <c r="BUU168" s="11"/>
      <c r="BUV168" s="11"/>
      <c r="BUW168" s="11"/>
      <c r="BUX168" s="11"/>
      <c r="BUY168" s="11"/>
      <c r="BUZ168" s="11"/>
      <c r="BVA168" s="11"/>
      <c r="BVB168" s="11"/>
      <c r="BVC168" s="11"/>
      <c r="BVD168" s="11"/>
      <c r="BVE168" s="11"/>
      <c r="BVF168" s="11"/>
      <c r="BVG168" s="11"/>
      <c r="BVH168" s="11"/>
      <c r="BVI168" s="11"/>
      <c r="BVJ168" s="11"/>
      <c r="BVK168" s="11"/>
      <c r="BVL168" s="11"/>
      <c r="BVM168" s="11"/>
      <c r="BVN168" s="11"/>
      <c r="BVO168" s="11"/>
      <c r="BVP168" s="11"/>
      <c r="BVQ168" s="11"/>
      <c r="BVR168" s="11"/>
      <c r="BVS168" s="11"/>
      <c r="BVT168" s="11"/>
      <c r="BVU168" s="11"/>
      <c r="BVV168" s="11"/>
      <c r="BVW168" s="11"/>
      <c r="BVX168" s="11"/>
      <c r="BVY168" s="11"/>
      <c r="BVZ168" s="11"/>
      <c r="BWA168" s="11"/>
      <c r="BWB168" s="11"/>
      <c r="BWC168" s="11"/>
      <c r="BWD168" s="11"/>
      <c r="BWE168" s="11"/>
      <c r="BWF168" s="11"/>
      <c r="BWG168" s="11"/>
      <c r="BWH168" s="11"/>
      <c r="BWI168" s="11"/>
      <c r="BWJ168" s="11"/>
      <c r="BWK168" s="11"/>
      <c r="BWL168" s="11"/>
      <c r="BWM168" s="11"/>
      <c r="BWN168" s="11"/>
      <c r="BWO168" s="11"/>
      <c r="BWP168" s="11"/>
      <c r="BWQ168" s="11"/>
      <c r="BWR168" s="11"/>
      <c r="BWS168" s="11"/>
      <c r="BWT168" s="11"/>
      <c r="BWU168" s="11"/>
      <c r="BWV168" s="11"/>
      <c r="BWW168" s="11"/>
      <c r="BWX168" s="11"/>
      <c r="BWY168" s="11"/>
      <c r="BWZ168" s="11"/>
      <c r="BXA168" s="11"/>
      <c r="BXB168" s="11"/>
      <c r="BXC168" s="11"/>
      <c r="BXD168" s="11"/>
      <c r="BXE168" s="11"/>
      <c r="BXF168" s="11"/>
      <c r="BXG168" s="11"/>
      <c r="BXH168" s="11"/>
      <c r="BXI168" s="11"/>
      <c r="BXJ168" s="11"/>
      <c r="BXK168" s="11"/>
      <c r="BXL168" s="11"/>
      <c r="BXM168" s="11"/>
      <c r="BXN168" s="11"/>
      <c r="BXO168" s="11"/>
      <c r="BXP168" s="11"/>
      <c r="BXQ168" s="11"/>
      <c r="BXR168" s="11"/>
      <c r="BXS168" s="11"/>
      <c r="BXT168" s="11"/>
      <c r="BXU168" s="11"/>
      <c r="BXV168" s="11"/>
      <c r="BXW168" s="11"/>
      <c r="BXX168" s="11"/>
      <c r="BXY168" s="11"/>
      <c r="BXZ168" s="11"/>
      <c r="BYA168" s="11"/>
      <c r="BYB168" s="11"/>
      <c r="BYC168" s="11"/>
      <c r="BYD168" s="11"/>
      <c r="BYE168" s="11"/>
      <c r="BYF168" s="11"/>
      <c r="BYG168" s="11"/>
      <c r="BYH168" s="11"/>
      <c r="BYI168" s="11"/>
      <c r="BYJ168" s="11"/>
      <c r="BYK168" s="11"/>
      <c r="BYL168" s="11"/>
      <c r="BYM168" s="11"/>
      <c r="BYN168" s="11"/>
      <c r="BYO168" s="11"/>
      <c r="BYP168" s="11"/>
      <c r="BYQ168" s="11"/>
      <c r="BYR168" s="11"/>
      <c r="BYS168" s="11"/>
      <c r="BYT168" s="11"/>
      <c r="BYU168" s="11"/>
      <c r="BYV168" s="11"/>
      <c r="BYW168" s="11"/>
      <c r="BYX168" s="11"/>
      <c r="BYY168" s="11"/>
      <c r="BYZ168" s="11"/>
      <c r="BZA168" s="11"/>
      <c r="BZB168" s="11"/>
      <c r="BZC168" s="11"/>
      <c r="BZD168" s="11"/>
      <c r="BZE168" s="11"/>
      <c r="BZF168" s="11"/>
      <c r="BZG168" s="11"/>
      <c r="BZH168" s="11"/>
      <c r="BZI168" s="11"/>
      <c r="BZJ168" s="11"/>
    </row>
    <row r="169" spans="1:2038" s="10" customFormat="1" ht="16.5" customHeight="1" thickBot="1">
      <c r="A169" s="314" t="s">
        <v>827</v>
      </c>
      <c r="B169" s="167"/>
      <c r="C169" s="167"/>
      <c r="D169" s="167"/>
      <c r="E169" s="287"/>
      <c r="F169" s="299"/>
      <c r="G169" s="299"/>
      <c r="H169" s="127"/>
      <c r="I169" s="127"/>
      <c r="J169" s="56">
        <v>5600</v>
      </c>
      <c r="K169" s="124">
        <v>22</v>
      </c>
      <c r="L169" s="33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</row>
    <row r="170" spans="1:2038" s="10" customFormat="1" ht="16.5" customHeight="1">
      <c r="A170" s="315" t="s">
        <v>425</v>
      </c>
      <c r="B170" s="168"/>
      <c r="C170" s="168"/>
      <c r="D170" s="168"/>
      <c r="E170" s="285"/>
      <c r="F170" s="316"/>
      <c r="G170" s="316"/>
      <c r="H170" s="205"/>
      <c r="I170" s="205"/>
      <c r="J170" s="138">
        <v>11800</v>
      </c>
      <c r="K170" s="376">
        <v>39</v>
      </c>
      <c r="L170" s="33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</row>
    <row r="171" spans="1:2038" s="10" customFormat="1" ht="16.5" customHeight="1">
      <c r="A171" s="783" t="s">
        <v>289</v>
      </c>
      <c r="B171" s="784"/>
      <c r="C171" s="784"/>
      <c r="D171" s="784"/>
      <c r="E171" s="785"/>
      <c r="F171" s="306"/>
      <c r="G171" s="306"/>
      <c r="H171" s="122"/>
      <c r="I171" s="122"/>
      <c r="J171" s="56">
        <v>11200</v>
      </c>
      <c r="K171" s="124">
        <v>60</v>
      </c>
      <c r="L171" s="33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</row>
    <row r="172" spans="1:2038" s="10" customFormat="1" ht="16.5" customHeight="1">
      <c r="A172" s="783" t="s">
        <v>787</v>
      </c>
      <c r="B172" s="784"/>
      <c r="C172" s="784"/>
      <c r="D172" s="784"/>
      <c r="E172" s="785"/>
      <c r="F172" s="306"/>
      <c r="G172" s="306"/>
      <c r="H172" s="122"/>
      <c r="I172" s="122"/>
      <c r="J172" s="56">
        <v>2900</v>
      </c>
      <c r="K172" s="124">
        <v>13.7</v>
      </c>
      <c r="L172" s="33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  <c r="APW172" s="11"/>
      <c r="APX172" s="11"/>
      <c r="APY172" s="11"/>
      <c r="APZ172" s="11"/>
      <c r="AQA172" s="11"/>
      <c r="AQB172" s="11"/>
      <c r="AQC172" s="11"/>
      <c r="AQD172" s="11"/>
      <c r="AQE172" s="11"/>
      <c r="AQF172" s="11"/>
      <c r="AQG172" s="11"/>
      <c r="AQH172" s="11"/>
      <c r="AQI172" s="11"/>
      <c r="AQJ172" s="11"/>
      <c r="AQK172" s="11"/>
      <c r="AQL172" s="11"/>
      <c r="AQM172" s="11"/>
      <c r="AQN172" s="11"/>
      <c r="AQO172" s="11"/>
      <c r="AQP172" s="11"/>
      <c r="AQQ172" s="11"/>
      <c r="AQR172" s="11"/>
      <c r="AQS172" s="11"/>
      <c r="AQT172" s="11"/>
      <c r="AQU172" s="11"/>
      <c r="AQV172" s="11"/>
      <c r="AQW172" s="11"/>
      <c r="AQX172" s="11"/>
      <c r="AQY172" s="11"/>
      <c r="AQZ172" s="11"/>
      <c r="ARA172" s="11"/>
      <c r="ARB172" s="11"/>
      <c r="ARC172" s="11"/>
      <c r="ARD172" s="11"/>
      <c r="ARE172" s="11"/>
      <c r="ARF172" s="11"/>
      <c r="ARG172" s="11"/>
      <c r="ARH172" s="11"/>
      <c r="ARI172" s="11"/>
      <c r="ARJ172" s="11"/>
      <c r="ARK172" s="11"/>
      <c r="ARL172" s="11"/>
      <c r="ARM172" s="11"/>
      <c r="ARN172" s="11"/>
      <c r="ARO172" s="11"/>
      <c r="ARP172" s="11"/>
      <c r="ARQ172" s="11"/>
      <c r="ARR172" s="11"/>
      <c r="ARS172" s="11"/>
      <c r="ART172" s="11"/>
      <c r="ARU172" s="11"/>
      <c r="ARV172" s="11"/>
      <c r="ARW172" s="11"/>
      <c r="ARX172" s="11"/>
      <c r="ARY172" s="11"/>
      <c r="ARZ172" s="11"/>
      <c r="ASA172" s="11"/>
      <c r="ASB172" s="11"/>
      <c r="ASC172" s="11"/>
      <c r="ASD172" s="11"/>
      <c r="ASE172" s="11"/>
      <c r="ASF172" s="11"/>
      <c r="ASG172" s="11"/>
      <c r="ASH172" s="11"/>
      <c r="ASI172" s="11"/>
      <c r="ASJ172" s="11"/>
      <c r="ASK172" s="11"/>
      <c r="ASL172" s="11"/>
      <c r="ASM172" s="11"/>
      <c r="ASN172" s="11"/>
      <c r="ASO172" s="11"/>
      <c r="ASP172" s="11"/>
      <c r="ASQ172" s="11"/>
      <c r="ASR172" s="11"/>
      <c r="ASS172" s="11"/>
      <c r="AST172" s="11"/>
      <c r="ASU172" s="11"/>
      <c r="ASV172" s="11"/>
      <c r="ASW172" s="11"/>
      <c r="ASX172" s="11"/>
      <c r="ASY172" s="11"/>
      <c r="ASZ172" s="11"/>
      <c r="ATA172" s="11"/>
      <c r="ATB172" s="11"/>
      <c r="ATC172" s="11"/>
      <c r="ATD172" s="11"/>
      <c r="ATE172" s="11"/>
      <c r="ATF172" s="11"/>
      <c r="ATG172" s="11"/>
      <c r="ATH172" s="11"/>
      <c r="ATI172" s="11"/>
      <c r="ATJ172" s="11"/>
      <c r="ATK172" s="11"/>
      <c r="ATL172" s="11"/>
      <c r="ATM172" s="11"/>
      <c r="ATN172" s="11"/>
      <c r="ATO172" s="11"/>
      <c r="ATP172" s="11"/>
      <c r="ATQ172" s="11"/>
      <c r="ATR172" s="11"/>
      <c r="ATS172" s="11"/>
      <c r="ATT172" s="11"/>
      <c r="ATU172" s="11"/>
      <c r="ATV172" s="11"/>
      <c r="ATW172" s="11"/>
      <c r="ATX172" s="11"/>
      <c r="ATY172" s="11"/>
      <c r="ATZ172" s="11"/>
      <c r="AUA172" s="11"/>
      <c r="AUB172" s="11"/>
      <c r="AUC172" s="11"/>
      <c r="AUD172" s="11"/>
      <c r="AUE172" s="11"/>
      <c r="AUF172" s="11"/>
      <c r="AUG172" s="11"/>
      <c r="AUH172" s="11"/>
      <c r="AUI172" s="11"/>
      <c r="AUJ172" s="11"/>
      <c r="AUK172" s="11"/>
      <c r="AUL172" s="11"/>
      <c r="AUM172" s="11"/>
      <c r="AUN172" s="11"/>
      <c r="AUO172" s="11"/>
      <c r="AUP172" s="11"/>
      <c r="AUQ172" s="11"/>
      <c r="AUR172" s="11"/>
      <c r="AUS172" s="11"/>
      <c r="AUT172" s="11"/>
      <c r="AUU172" s="11"/>
      <c r="AUV172" s="11"/>
      <c r="AUW172" s="11"/>
      <c r="AUX172" s="11"/>
      <c r="AUY172" s="11"/>
      <c r="AUZ172" s="11"/>
      <c r="AVA172" s="11"/>
      <c r="AVB172" s="11"/>
      <c r="AVC172" s="11"/>
      <c r="AVD172" s="11"/>
      <c r="AVE172" s="11"/>
      <c r="AVF172" s="11"/>
      <c r="AVG172" s="11"/>
      <c r="AVH172" s="11"/>
      <c r="AVI172" s="11"/>
      <c r="AVJ172" s="11"/>
      <c r="AVK172" s="11"/>
      <c r="AVL172" s="11"/>
      <c r="AVM172" s="11"/>
      <c r="AVN172" s="11"/>
      <c r="AVO172" s="11"/>
      <c r="AVP172" s="11"/>
      <c r="AVQ172" s="11"/>
      <c r="AVR172" s="11"/>
      <c r="AVS172" s="11"/>
      <c r="AVT172" s="11"/>
      <c r="AVU172" s="11"/>
      <c r="AVV172" s="11"/>
      <c r="AVW172" s="11"/>
      <c r="AVX172" s="11"/>
      <c r="AVY172" s="11"/>
      <c r="AVZ172" s="11"/>
      <c r="AWA172" s="11"/>
      <c r="AWB172" s="11"/>
      <c r="AWC172" s="11"/>
      <c r="AWD172" s="11"/>
      <c r="AWE172" s="11"/>
      <c r="AWF172" s="11"/>
      <c r="AWG172" s="11"/>
      <c r="AWH172" s="11"/>
      <c r="AWI172" s="11"/>
      <c r="AWJ172" s="11"/>
      <c r="AWK172" s="11"/>
      <c r="AWL172" s="11"/>
      <c r="AWM172" s="11"/>
      <c r="AWN172" s="11"/>
      <c r="AWO172" s="11"/>
      <c r="AWP172" s="11"/>
      <c r="AWQ172" s="11"/>
      <c r="AWR172" s="11"/>
      <c r="AWS172" s="11"/>
      <c r="AWT172" s="11"/>
      <c r="AWU172" s="11"/>
      <c r="AWV172" s="11"/>
      <c r="AWW172" s="11"/>
      <c r="AWX172" s="11"/>
      <c r="AWY172" s="11"/>
      <c r="AWZ172" s="11"/>
      <c r="AXA172" s="11"/>
      <c r="AXB172" s="11"/>
      <c r="AXC172" s="11"/>
      <c r="AXD172" s="11"/>
      <c r="AXE172" s="11"/>
      <c r="AXF172" s="11"/>
      <c r="AXG172" s="11"/>
      <c r="AXH172" s="11"/>
      <c r="AXI172" s="11"/>
      <c r="AXJ172" s="11"/>
      <c r="AXK172" s="11"/>
      <c r="AXL172" s="11"/>
      <c r="AXM172" s="11"/>
      <c r="AXN172" s="11"/>
      <c r="AXO172" s="11"/>
      <c r="AXP172" s="11"/>
      <c r="AXQ172" s="11"/>
      <c r="AXR172" s="11"/>
      <c r="AXS172" s="11"/>
      <c r="AXT172" s="11"/>
      <c r="AXU172" s="11"/>
      <c r="AXV172" s="11"/>
      <c r="AXW172" s="11"/>
      <c r="AXX172" s="11"/>
      <c r="AXY172" s="11"/>
      <c r="AXZ172" s="11"/>
      <c r="AYA172" s="11"/>
      <c r="AYB172" s="11"/>
      <c r="AYC172" s="11"/>
      <c r="AYD172" s="11"/>
      <c r="AYE172" s="11"/>
      <c r="AYF172" s="11"/>
      <c r="AYG172" s="11"/>
      <c r="AYH172" s="11"/>
      <c r="AYI172" s="11"/>
      <c r="AYJ172" s="11"/>
      <c r="AYK172" s="11"/>
      <c r="AYL172" s="11"/>
      <c r="AYM172" s="11"/>
      <c r="AYN172" s="11"/>
      <c r="AYO172" s="11"/>
      <c r="AYP172" s="11"/>
      <c r="AYQ172" s="11"/>
      <c r="AYR172" s="11"/>
      <c r="AYS172" s="11"/>
      <c r="AYT172" s="11"/>
      <c r="AYU172" s="11"/>
      <c r="AYV172" s="11"/>
      <c r="AYW172" s="11"/>
      <c r="AYX172" s="11"/>
      <c r="AYY172" s="11"/>
      <c r="AYZ172" s="11"/>
      <c r="AZA172" s="11"/>
      <c r="AZB172" s="11"/>
      <c r="AZC172" s="11"/>
      <c r="AZD172" s="11"/>
      <c r="AZE172" s="11"/>
      <c r="AZF172" s="11"/>
      <c r="AZG172" s="11"/>
      <c r="AZH172" s="11"/>
      <c r="AZI172" s="11"/>
      <c r="AZJ172" s="11"/>
      <c r="AZK172" s="11"/>
      <c r="AZL172" s="11"/>
      <c r="AZM172" s="11"/>
      <c r="AZN172" s="11"/>
      <c r="AZO172" s="11"/>
      <c r="AZP172" s="11"/>
      <c r="AZQ172" s="11"/>
      <c r="AZR172" s="11"/>
      <c r="AZS172" s="11"/>
      <c r="AZT172" s="11"/>
      <c r="AZU172" s="11"/>
      <c r="AZV172" s="11"/>
      <c r="AZW172" s="11"/>
      <c r="AZX172" s="11"/>
      <c r="AZY172" s="11"/>
      <c r="AZZ172" s="11"/>
      <c r="BAA172" s="11"/>
      <c r="BAB172" s="11"/>
      <c r="BAC172" s="11"/>
      <c r="BAD172" s="11"/>
      <c r="BAE172" s="11"/>
      <c r="BAF172" s="11"/>
      <c r="BAG172" s="11"/>
      <c r="BAH172" s="11"/>
      <c r="BAI172" s="11"/>
      <c r="BAJ172" s="11"/>
      <c r="BAK172" s="11"/>
      <c r="BAL172" s="11"/>
      <c r="BAM172" s="11"/>
      <c r="BAN172" s="11"/>
      <c r="BAO172" s="11"/>
      <c r="BAP172" s="11"/>
      <c r="BAQ172" s="11"/>
      <c r="BAR172" s="11"/>
      <c r="BAS172" s="11"/>
      <c r="BAT172" s="11"/>
      <c r="BAU172" s="11"/>
      <c r="BAV172" s="11"/>
      <c r="BAW172" s="11"/>
      <c r="BAX172" s="11"/>
      <c r="BAY172" s="11"/>
      <c r="BAZ172" s="11"/>
      <c r="BBA172" s="11"/>
      <c r="BBB172" s="11"/>
      <c r="BBC172" s="11"/>
      <c r="BBD172" s="11"/>
      <c r="BBE172" s="11"/>
      <c r="BBF172" s="11"/>
      <c r="BBG172" s="11"/>
      <c r="BBH172" s="11"/>
      <c r="BBI172" s="11"/>
      <c r="BBJ172" s="11"/>
      <c r="BBK172" s="11"/>
      <c r="BBL172" s="11"/>
      <c r="BBM172" s="11"/>
      <c r="BBN172" s="11"/>
      <c r="BBO172" s="11"/>
      <c r="BBP172" s="11"/>
      <c r="BBQ172" s="11"/>
      <c r="BBR172" s="11"/>
      <c r="BBS172" s="11"/>
      <c r="BBT172" s="11"/>
      <c r="BBU172" s="11"/>
      <c r="BBV172" s="11"/>
      <c r="BBW172" s="11"/>
      <c r="BBX172" s="11"/>
      <c r="BBY172" s="11"/>
      <c r="BBZ172" s="11"/>
      <c r="BCA172" s="11"/>
      <c r="BCB172" s="11"/>
      <c r="BCC172" s="11"/>
      <c r="BCD172" s="11"/>
      <c r="BCE172" s="11"/>
      <c r="BCF172" s="11"/>
      <c r="BCG172" s="11"/>
      <c r="BCH172" s="11"/>
      <c r="BCI172" s="11"/>
      <c r="BCJ172" s="11"/>
      <c r="BCK172" s="11"/>
      <c r="BCL172" s="11"/>
      <c r="BCM172" s="11"/>
      <c r="BCN172" s="11"/>
      <c r="BCO172" s="11"/>
      <c r="BCP172" s="11"/>
      <c r="BCQ172" s="11"/>
      <c r="BCR172" s="11"/>
      <c r="BCS172" s="11"/>
      <c r="BCT172" s="11"/>
      <c r="BCU172" s="11"/>
      <c r="BCV172" s="11"/>
      <c r="BCW172" s="11"/>
      <c r="BCX172" s="11"/>
      <c r="BCY172" s="11"/>
      <c r="BCZ172" s="11"/>
      <c r="BDA172" s="11"/>
      <c r="BDB172" s="11"/>
      <c r="BDC172" s="11"/>
      <c r="BDD172" s="11"/>
      <c r="BDE172" s="11"/>
      <c r="BDF172" s="11"/>
      <c r="BDG172" s="11"/>
      <c r="BDH172" s="11"/>
      <c r="BDI172" s="11"/>
      <c r="BDJ172" s="11"/>
      <c r="BDK172" s="11"/>
      <c r="BDL172" s="11"/>
      <c r="BDM172" s="11"/>
      <c r="BDN172" s="11"/>
      <c r="BDO172" s="11"/>
      <c r="BDP172" s="11"/>
      <c r="BDQ172" s="11"/>
      <c r="BDR172" s="11"/>
      <c r="BDS172" s="11"/>
      <c r="BDT172" s="11"/>
      <c r="BDU172" s="11"/>
      <c r="BDV172" s="11"/>
      <c r="BDW172" s="11"/>
      <c r="BDX172" s="11"/>
      <c r="BDY172" s="11"/>
      <c r="BDZ172" s="11"/>
      <c r="BEA172" s="11"/>
      <c r="BEB172" s="11"/>
      <c r="BEC172" s="11"/>
      <c r="BED172" s="11"/>
      <c r="BEE172" s="11"/>
      <c r="BEF172" s="11"/>
      <c r="BEG172" s="11"/>
      <c r="BEH172" s="11"/>
      <c r="BEI172" s="11"/>
      <c r="BEJ172" s="11"/>
      <c r="BEK172" s="11"/>
      <c r="BEL172" s="11"/>
      <c r="BEM172" s="11"/>
      <c r="BEN172" s="11"/>
      <c r="BEO172" s="11"/>
      <c r="BEP172" s="11"/>
      <c r="BEQ172" s="11"/>
      <c r="BER172" s="11"/>
      <c r="BES172" s="11"/>
      <c r="BET172" s="11"/>
      <c r="BEU172" s="11"/>
      <c r="BEV172" s="11"/>
      <c r="BEW172" s="11"/>
      <c r="BEX172" s="11"/>
      <c r="BEY172" s="11"/>
      <c r="BEZ172" s="11"/>
      <c r="BFA172" s="11"/>
      <c r="BFB172" s="11"/>
      <c r="BFC172" s="11"/>
      <c r="BFD172" s="11"/>
      <c r="BFE172" s="11"/>
      <c r="BFF172" s="11"/>
      <c r="BFG172" s="11"/>
      <c r="BFH172" s="11"/>
      <c r="BFI172" s="11"/>
      <c r="BFJ172" s="11"/>
      <c r="BFK172" s="11"/>
      <c r="BFL172" s="11"/>
      <c r="BFM172" s="11"/>
      <c r="BFN172" s="11"/>
      <c r="BFO172" s="11"/>
      <c r="BFP172" s="11"/>
      <c r="BFQ172" s="11"/>
      <c r="BFR172" s="11"/>
      <c r="BFS172" s="11"/>
      <c r="BFT172" s="11"/>
      <c r="BFU172" s="11"/>
      <c r="BFV172" s="11"/>
      <c r="BFW172" s="11"/>
      <c r="BFX172" s="11"/>
      <c r="BFY172" s="11"/>
      <c r="BFZ172" s="11"/>
      <c r="BGA172" s="11"/>
      <c r="BGB172" s="11"/>
      <c r="BGC172" s="11"/>
      <c r="BGD172" s="11"/>
      <c r="BGE172" s="11"/>
      <c r="BGF172" s="11"/>
      <c r="BGG172" s="11"/>
      <c r="BGH172" s="11"/>
      <c r="BGI172" s="11"/>
      <c r="BGJ172" s="11"/>
      <c r="BGK172" s="11"/>
      <c r="BGL172" s="11"/>
      <c r="BGM172" s="11"/>
      <c r="BGN172" s="11"/>
      <c r="BGO172" s="11"/>
      <c r="BGP172" s="11"/>
      <c r="BGQ172" s="11"/>
      <c r="BGR172" s="11"/>
      <c r="BGS172" s="11"/>
      <c r="BGT172" s="11"/>
      <c r="BGU172" s="11"/>
      <c r="BGV172" s="11"/>
      <c r="BGW172" s="11"/>
      <c r="BGX172" s="11"/>
      <c r="BGY172" s="11"/>
      <c r="BGZ172" s="11"/>
      <c r="BHA172" s="11"/>
      <c r="BHB172" s="11"/>
      <c r="BHC172" s="11"/>
      <c r="BHD172" s="11"/>
      <c r="BHE172" s="11"/>
      <c r="BHF172" s="11"/>
      <c r="BHG172" s="11"/>
      <c r="BHH172" s="11"/>
      <c r="BHI172" s="11"/>
      <c r="BHJ172" s="11"/>
      <c r="BHK172" s="11"/>
      <c r="BHL172" s="11"/>
      <c r="BHM172" s="11"/>
      <c r="BHN172" s="11"/>
      <c r="BHO172" s="11"/>
      <c r="BHP172" s="11"/>
      <c r="BHQ172" s="11"/>
      <c r="BHR172" s="11"/>
      <c r="BHS172" s="11"/>
      <c r="BHT172" s="11"/>
      <c r="BHU172" s="11"/>
      <c r="BHV172" s="11"/>
      <c r="BHW172" s="11"/>
      <c r="BHX172" s="11"/>
      <c r="BHY172" s="11"/>
      <c r="BHZ172" s="11"/>
      <c r="BIA172" s="11"/>
      <c r="BIB172" s="11"/>
      <c r="BIC172" s="11"/>
      <c r="BID172" s="11"/>
      <c r="BIE172" s="11"/>
      <c r="BIF172" s="11"/>
      <c r="BIG172" s="11"/>
      <c r="BIH172" s="11"/>
      <c r="BII172" s="11"/>
      <c r="BIJ172" s="11"/>
      <c r="BIK172" s="11"/>
      <c r="BIL172" s="11"/>
      <c r="BIM172" s="11"/>
      <c r="BIN172" s="11"/>
      <c r="BIO172" s="11"/>
      <c r="BIP172" s="11"/>
      <c r="BIQ172" s="11"/>
      <c r="BIR172" s="11"/>
      <c r="BIS172" s="11"/>
      <c r="BIT172" s="11"/>
      <c r="BIU172" s="11"/>
      <c r="BIV172" s="11"/>
      <c r="BIW172" s="11"/>
      <c r="BIX172" s="11"/>
      <c r="BIY172" s="11"/>
      <c r="BIZ172" s="11"/>
      <c r="BJA172" s="11"/>
      <c r="BJB172" s="11"/>
      <c r="BJC172" s="11"/>
      <c r="BJD172" s="11"/>
      <c r="BJE172" s="11"/>
      <c r="BJF172" s="11"/>
      <c r="BJG172" s="11"/>
      <c r="BJH172" s="11"/>
      <c r="BJI172" s="11"/>
      <c r="BJJ172" s="11"/>
      <c r="BJK172" s="11"/>
      <c r="BJL172" s="11"/>
      <c r="BJM172" s="11"/>
      <c r="BJN172" s="11"/>
      <c r="BJO172" s="11"/>
      <c r="BJP172" s="11"/>
      <c r="BJQ172" s="11"/>
      <c r="BJR172" s="11"/>
      <c r="BJS172" s="11"/>
      <c r="BJT172" s="11"/>
      <c r="BJU172" s="11"/>
      <c r="BJV172" s="11"/>
      <c r="BJW172" s="11"/>
      <c r="BJX172" s="11"/>
      <c r="BJY172" s="11"/>
      <c r="BJZ172" s="11"/>
      <c r="BKA172" s="11"/>
      <c r="BKB172" s="11"/>
      <c r="BKC172" s="11"/>
      <c r="BKD172" s="11"/>
      <c r="BKE172" s="11"/>
      <c r="BKF172" s="11"/>
      <c r="BKG172" s="11"/>
      <c r="BKH172" s="11"/>
      <c r="BKI172" s="11"/>
      <c r="BKJ172" s="11"/>
      <c r="BKK172" s="11"/>
      <c r="BKL172" s="11"/>
      <c r="BKM172" s="11"/>
      <c r="BKN172" s="11"/>
      <c r="BKO172" s="11"/>
      <c r="BKP172" s="11"/>
      <c r="BKQ172" s="11"/>
      <c r="BKR172" s="11"/>
      <c r="BKS172" s="11"/>
      <c r="BKT172" s="11"/>
      <c r="BKU172" s="11"/>
      <c r="BKV172" s="11"/>
      <c r="BKW172" s="11"/>
      <c r="BKX172" s="11"/>
      <c r="BKY172" s="11"/>
      <c r="BKZ172" s="11"/>
      <c r="BLA172" s="11"/>
      <c r="BLB172" s="11"/>
      <c r="BLC172" s="11"/>
      <c r="BLD172" s="11"/>
      <c r="BLE172" s="11"/>
      <c r="BLF172" s="11"/>
      <c r="BLG172" s="11"/>
      <c r="BLH172" s="11"/>
      <c r="BLI172" s="11"/>
      <c r="BLJ172" s="11"/>
      <c r="BLK172" s="11"/>
      <c r="BLL172" s="11"/>
      <c r="BLM172" s="11"/>
      <c r="BLN172" s="11"/>
      <c r="BLO172" s="11"/>
      <c r="BLP172" s="11"/>
      <c r="BLQ172" s="11"/>
      <c r="BLR172" s="11"/>
      <c r="BLS172" s="11"/>
      <c r="BLT172" s="11"/>
      <c r="BLU172" s="11"/>
      <c r="BLV172" s="11"/>
      <c r="BLW172" s="11"/>
      <c r="BLX172" s="11"/>
      <c r="BLY172" s="11"/>
      <c r="BLZ172" s="11"/>
      <c r="BMA172" s="11"/>
      <c r="BMB172" s="11"/>
      <c r="BMC172" s="11"/>
      <c r="BMD172" s="11"/>
      <c r="BME172" s="11"/>
      <c r="BMF172" s="11"/>
      <c r="BMG172" s="11"/>
      <c r="BMH172" s="11"/>
      <c r="BMI172" s="11"/>
      <c r="BMJ172" s="11"/>
      <c r="BMK172" s="11"/>
      <c r="BML172" s="11"/>
      <c r="BMM172" s="11"/>
      <c r="BMN172" s="11"/>
      <c r="BMO172" s="11"/>
      <c r="BMP172" s="11"/>
      <c r="BMQ172" s="11"/>
      <c r="BMR172" s="11"/>
      <c r="BMS172" s="11"/>
      <c r="BMT172" s="11"/>
      <c r="BMU172" s="11"/>
      <c r="BMV172" s="11"/>
      <c r="BMW172" s="11"/>
      <c r="BMX172" s="11"/>
      <c r="BMY172" s="11"/>
      <c r="BMZ172" s="11"/>
      <c r="BNA172" s="11"/>
      <c r="BNB172" s="11"/>
      <c r="BNC172" s="11"/>
      <c r="BND172" s="11"/>
      <c r="BNE172" s="11"/>
      <c r="BNF172" s="11"/>
      <c r="BNG172" s="11"/>
      <c r="BNH172" s="11"/>
      <c r="BNI172" s="11"/>
      <c r="BNJ172" s="11"/>
      <c r="BNK172" s="11"/>
      <c r="BNL172" s="11"/>
      <c r="BNM172" s="11"/>
      <c r="BNN172" s="11"/>
      <c r="BNO172" s="11"/>
      <c r="BNP172" s="11"/>
      <c r="BNQ172" s="11"/>
      <c r="BNR172" s="11"/>
      <c r="BNS172" s="11"/>
      <c r="BNT172" s="11"/>
      <c r="BNU172" s="11"/>
      <c r="BNV172" s="11"/>
      <c r="BNW172" s="11"/>
      <c r="BNX172" s="11"/>
      <c r="BNY172" s="11"/>
      <c r="BNZ172" s="11"/>
      <c r="BOA172" s="11"/>
      <c r="BOB172" s="11"/>
      <c r="BOC172" s="11"/>
      <c r="BOD172" s="11"/>
      <c r="BOE172" s="11"/>
      <c r="BOF172" s="11"/>
      <c r="BOG172" s="11"/>
      <c r="BOH172" s="11"/>
      <c r="BOI172" s="11"/>
      <c r="BOJ172" s="11"/>
      <c r="BOK172" s="11"/>
      <c r="BOL172" s="11"/>
      <c r="BOM172" s="11"/>
      <c r="BON172" s="11"/>
      <c r="BOO172" s="11"/>
      <c r="BOP172" s="11"/>
      <c r="BOQ172" s="11"/>
      <c r="BOR172" s="11"/>
      <c r="BOS172" s="11"/>
      <c r="BOT172" s="11"/>
      <c r="BOU172" s="11"/>
      <c r="BOV172" s="11"/>
      <c r="BOW172" s="11"/>
      <c r="BOX172" s="11"/>
      <c r="BOY172" s="11"/>
      <c r="BOZ172" s="11"/>
      <c r="BPA172" s="11"/>
      <c r="BPB172" s="11"/>
      <c r="BPC172" s="11"/>
      <c r="BPD172" s="11"/>
      <c r="BPE172" s="11"/>
      <c r="BPF172" s="11"/>
      <c r="BPG172" s="11"/>
      <c r="BPH172" s="11"/>
      <c r="BPI172" s="11"/>
      <c r="BPJ172" s="11"/>
      <c r="BPK172" s="11"/>
      <c r="BPL172" s="11"/>
      <c r="BPM172" s="11"/>
      <c r="BPN172" s="11"/>
      <c r="BPO172" s="11"/>
      <c r="BPP172" s="11"/>
      <c r="BPQ172" s="11"/>
      <c r="BPR172" s="11"/>
      <c r="BPS172" s="11"/>
      <c r="BPT172" s="11"/>
      <c r="BPU172" s="11"/>
      <c r="BPV172" s="11"/>
      <c r="BPW172" s="11"/>
      <c r="BPX172" s="11"/>
      <c r="BPY172" s="11"/>
      <c r="BPZ172" s="11"/>
      <c r="BQA172" s="11"/>
      <c r="BQB172" s="11"/>
      <c r="BQC172" s="11"/>
      <c r="BQD172" s="11"/>
      <c r="BQE172" s="11"/>
      <c r="BQF172" s="11"/>
      <c r="BQG172" s="11"/>
      <c r="BQH172" s="11"/>
      <c r="BQI172" s="11"/>
      <c r="BQJ172" s="11"/>
      <c r="BQK172" s="11"/>
      <c r="BQL172" s="11"/>
      <c r="BQM172" s="11"/>
      <c r="BQN172" s="11"/>
      <c r="BQO172" s="11"/>
      <c r="BQP172" s="11"/>
      <c r="BQQ172" s="11"/>
      <c r="BQR172" s="11"/>
      <c r="BQS172" s="11"/>
      <c r="BQT172" s="11"/>
      <c r="BQU172" s="11"/>
      <c r="BQV172" s="11"/>
      <c r="BQW172" s="11"/>
      <c r="BQX172" s="11"/>
      <c r="BQY172" s="11"/>
      <c r="BQZ172" s="11"/>
      <c r="BRA172" s="11"/>
      <c r="BRB172" s="11"/>
      <c r="BRC172" s="11"/>
      <c r="BRD172" s="11"/>
      <c r="BRE172" s="11"/>
      <c r="BRF172" s="11"/>
      <c r="BRG172" s="11"/>
      <c r="BRH172" s="11"/>
      <c r="BRI172" s="11"/>
      <c r="BRJ172" s="11"/>
      <c r="BRK172" s="11"/>
      <c r="BRL172" s="11"/>
      <c r="BRM172" s="11"/>
      <c r="BRN172" s="11"/>
      <c r="BRO172" s="11"/>
      <c r="BRP172" s="11"/>
      <c r="BRQ172" s="11"/>
      <c r="BRR172" s="11"/>
      <c r="BRS172" s="11"/>
      <c r="BRT172" s="11"/>
      <c r="BRU172" s="11"/>
      <c r="BRV172" s="11"/>
      <c r="BRW172" s="11"/>
      <c r="BRX172" s="11"/>
      <c r="BRY172" s="11"/>
      <c r="BRZ172" s="11"/>
      <c r="BSA172" s="11"/>
      <c r="BSB172" s="11"/>
      <c r="BSC172" s="11"/>
      <c r="BSD172" s="11"/>
      <c r="BSE172" s="11"/>
      <c r="BSF172" s="11"/>
      <c r="BSG172" s="11"/>
      <c r="BSH172" s="11"/>
      <c r="BSI172" s="11"/>
      <c r="BSJ172" s="11"/>
      <c r="BSK172" s="11"/>
      <c r="BSL172" s="11"/>
      <c r="BSM172" s="11"/>
      <c r="BSN172" s="11"/>
      <c r="BSO172" s="11"/>
      <c r="BSP172" s="11"/>
      <c r="BSQ172" s="11"/>
      <c r="BSR172" s="11"/>
      <c r="BSS172" s="11"/>
      <c r="BST172" s="11"/>
      <c r="BSU172" s="11"/>
      <c r="BSV172" s="11"/>
      <c r="BSW172" s="11"/>
      <c r="BSX172" s="11"/>
      <c r="BSY172" s="11"/>
      <c r="BSZ172" s="11"/>
      <c r="BTA172" s="11"/>
      <c r="BTB172" s="11"/>
      <c r="BTC172" s="11"/>
      <c r="BTD172" s="11"/>
      <c r="BTE172" s="11"/>
      <c r="BTF172" s="11"/>
      <c r="BTG172" s="11"/>
      <c r="BTH172" s="11"/>
      <c r="BTI172" s="11"/>
      <c r="BTJ172" s="11"/>
      <c r="BTK172" s="11"/>
      <c r="BTL172" s="11"/>
      <c r="BTM172" s="11"/>
      <c r="BTN172" s="11"/>
      <c r="BTO172" s="11"/>
      <c r="BTP172" s="11"/>
      <c r="BTQ172" s="11"/>
      <c r="BTR172" s="11"/>
      <c r="BTS172" s="11"/>
      <c r="BTT172" s="11"/>
      <c r="BTU172" s="11"/>
      <c r="BTV172" s="11"/>
      <c r="BTW172" s="11"/>
      <c r="BTX172" s="11"/>
      <c r="BTY172" s="11"/>
      <c r="BTZ172" s="11"/>
      <c r="BUA172" s="11"/>
      <c r="BUB172" s="11"/>
      <c r="BUC172" s="11"/>
      <c r="BUD172" s="11"/>
      <c r="BUE172" s="11"/>
      <c r="BUF172" s="11"/>
      <c r="BUG172" s="11"/>
      <c r="BUH172" s="11"/>
      <c r="BUI172" s="11"/>
      <c r="BUJ172" s="11"/>
      <c r="BUK172" s="11"/>
      <c r="BUL172" s="11"/>
      <c r="BUM172" s="11"/>
      <c r="BUN172" s="11"/>
      <c r="BUO172" s="11"/>
      <c r="BUP172" s="11"/>
      <c r="BUQ172" s="11"/>
      <c r="BUR172" s="11"/>
      <c r="BUS172" s="11"/>
      <c r="BUT172" s="11"/>
      <c r="BUU172" s="11"/>
      <c r="BUV172" s="11"/>
      <c r="BUW172" s="11"/>
      <c r="BUX172" s="11"/>
      <c r="BUY172" s="11"/>
      <c r="BUZ172" s="11"/>
      <c r="BVA172" s="11"/>
      <c r="BVB172" s="11"/>
      <c r="BVC172" s="11"/>
      <c r="BVD172" s="11"/>
      <c r="BVE172" s="11"/>
      <c r="BVF172" s="11"/>
      <c r="BVG172" s="11"/>
      <c r="BVH172" s="11"/>
      <c r="BVI172" s="11"/>
      <c r="BVJ172" s="11"/>
      <c r="BVK172" s="11"/>
      <c r="BVL172" s="11"/>
      <c r="BVM172" s="11"/>
      <c r="BVN172" s="11"/>
      <c r="BVO172" s="11"/>
      <c r="BVP172" s="11"/>
      <c r="BVQ172" s="11"/>
      <c r="BVR172" s="11"/>
      <c r="BVS172" s="11"/>
      <c r="BVT172" s="11"/>
      <c r="BVU172" s="11"/>
      <c r="BVV172" s="11"/>
      <c r="BVW172" s="11"/>
      <c r="BVX172" s="11"/>
      <c r="BVY172" s="11"/>
      <c r="BVZ172" s="11"/>
      <c r="BWA172" s="11"/>
      <c r="BWB172" s="11"/>
      <c r="BWC172" s="11"/>
      <c r="BWD172" s="11"/>
      <c r="BWE172" s="11"/>
      <c r="BWF172" s="11"/>
      <c r="BWG172" s="11"/>
      <c r="BWH172" s="11"/>
      <c r="BWI172" s="11"/>
      <c r="BWJ172" s="11"/>
      <c r="BWK172" s="11"/>
      <c r="BWL172" s="11"/>
      <c r="BWM172" s="11"/>
      <c r="BWN172" s="11"/>
      <c r="BWO172" s="11"/>
      <c r="BWP172" s="11"/>
      <c r="BWQ172" s="11"/>
      <c r="BWR172" s="11"/>
      <c r="BWS172" s="11"/>
      <c r="BWT172" s="11"/>
      <c r="BWU172" s="11"/>
      <c r="BWV172" s="11"/>
      <c r="BWW172" s="11"/>
      <c r="BWX172" s="11"/>
      <c r="BWY172" s="11"/>
      <c r="BWZ172" s="11"/>
      <c r="BXA172" s="11"/>
      <c r="BXB172" s="11"/>
      <c r="BXC172" s="11"/>
      <c r="BXD172" s="11"/>
      <c r="BXE172" s="11"/>
      <c r="BXF172" s="11"/>
      <c r="BXG172" s="11"/>
      <c r="BXH172" s="11"/>
      <c r="BXI172" s="11"/>
      <c r="BXJ172" s="11"/>
      <c r="BXK172" s="11"/>
      <c r="BXL172" s="11"/>
      <c r="BXM172" s="11"/>
      <c r="BXN172" s="11"/>
      <c r="BXO172" s="11"/>
      <c r="BXP172" s="11"/>
      <c r="BXQ172" s="11"/>
      <c r="BXR172" s="11"/>
      <c r="BXS172" s="11"/>
      <c r="BXT172" s="11"/>
      <c r="BXU172" s="11"/>
      <c r="BXV172" s="11"/>
      <c r="BXW172" s="11"/>
      <c r="BXX172" s="11"/>
      <c r="BXY172" s="11"/>
      <c r="BXZ172" s="11"/>
      <c r="BYA172" s="11"/>
      <c r="BYB172" s="11"/>
      <c r="BYC172" s="11"/>
      <c r="BYD172" s="11"/>
      <c r="BYE172" s="11"/>
      <c r="BYF172" s="11"/>
      <c r="BYG172" s="11"/>
      <c r="BYH172" s="11"/>
      <c r="BYI172" s="11"/>
      <c r="BYJ172" s="11"/>
      <c r="BYK172" s="11"/>
      <c r="BYL172" s="11"/>
      <c r="BYM172" s="11"/>
      <c r="BYN172" s="11"/>
      <c r="BYO172" s="11"/>
      <c r="BYP172" s="11"/>
      <c r="BYQ172" s="11"/>
      <c r="BYR172" s="11"/>
      <c r="BYS172" s="11"/>
      <c r="BYT172" s="11"/>
      <c r="BYU172" s="11"/>
      <c r="BYV172" s="11"/>
      <c r="BYW172" s="11"/>
      <c r="BYX172" s="11"/>
      <c r="BYY172" s="11"/>
      <c r="BYZ172" s="11"/>
      <c r="BZA172" s="11"/>
      <c r="BZB172" s="11"/>
      <c r="BZC172" s="11"/>
      <c r="BZD172" s="11"/>
      <c r="BZE172" s="11"/>
      <c r="BZF172" s="11"/>
      <c r="BZG172" s="11"/>
      <c r="BZH172" s="11"/>
      <c r="BZI172" s="11"/>
      <c r="BZJ172" s="11"/>
    </row>
    <row r="173" spans="1:2038" s="10" customFormat="1" ht="16.5" customHeight="1">
      <c r="A173" s="783" t="s">
        <v>788</v>
      </c>
      <c r="B173" s="784"/>
      <c r="C173" s="784"/>
      <c r="D173" s="784"/>
      <c r="E173" s="785"/>
      <c r="F173" s="306"/>
      <c r="G173" s="306"/>
      <c r="H173" s="122"/>
      <c r="I173" s="122"/>
      <c r="J173" s="56">
        <v>7400</v>
      </c>
      <c r="K173" s="124">
        <v>35</v>
      </c>
      <c r="L173" s="33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  <c r="APW173" s="11"/>
      <c r="APX173" s="11"/>
      <c r="APY173" s="11"/>
      <c r="APZ173" s="11"/>
      <c r="AQA173" s="11"/>
      <c r="AQB173" s="11"/>
      <c r="AQC173" s="11"/>
      <c r="AQD173" s="11"/>
      <c r="AQE173" s="11"/>
      <c r="AQF173" s="11"/>
      <c r="AQG173" s="11"/>
      <c r="AQH173" s="11"/>
      <c r="AQI173" s="11"/>
      <c r="AQJ173" s="11"/>
      <c r="AQK173" s="11"/>
      <c r="AQL173" s="11"/>
      <c r="AQM173" s="11"/>
      <c r="AQN173" s="11"/>
      <c r="AQO173" s="11"/>
      <c r="AQP173" s="11"/>
      <c r="AQQ173" s="11"/>
      <c r="AQR173" s="11"/>
      <c r="AQS173" s="11"/>
      <c r="AQT173" s="11"/>
      <c r="AQU173" s="11"/>
      <c r="AQV173" s="11"/>
      <c r="AQW173" s="11"/>
      <c r="AQX173" s="11"/>
      <c r="AQY173" s="11"/>
      <c r="AQZ173" s="11"/>
      <c r="ARA173" s="11"/>
      <c r="ARB173" s="11"/>
      <c r="ARC173" s="11"/>
      <c r="ARD173" s="11"/>
      <c r="ARE173" s="11"/>
      <c r="ARF173" s="11"/>
      <c r="ARG173" s="11"/>
      <c r="ARH173" s="11"/>
      <c r="ARI173" s="11"/>
      <c r="ARJ173" s="11"/>
      <c r="ARK173" s="11"/>
      <c r="ARL173" s="11"/>
      <c r="ARM173" s="11"/>
      <c r="ARN173" s="11"/>
      <c r="ARO173" s="11"/>
      <c r="ARP173" s="11"/>
      <c r="ARQ173" s="11"/>
      <c r="ARR173" s="11"/>
      <c r="ARS173" s="11"/>
      <c r="ART173" s="11"/>
      <c r="ARU173" s="11"/>
      <c r="ARV173" s="11"/>
      <c r="ARW173" s="11"/>
      <c r="ARX173" s="11"/>
      <c r="ARY173" s="11"/>
      <c r="ARZ173" s="11"/>
      <c r="ASA173" s="11"/>
      <c r="ASB173" s="11"/>
      <c r="ASC173" s="11"/>
      <c r="ASD173" s="11"/>
      <c r="ASE173" s="11"/>
      <c r="ASF173" s="11"/>
      <c r="ASG173" s="11"/>
      <c r="ASH173" s="11"/>
      <c r="ASI173" s="11"/>
      <c r="ASJ173" s="11"/>
      <c r="ASK173" s="11"/>
      <c r="ASL173" s="11"/>
      <c r="ASM173" s="11"/>
      <c r="ASN173" s="11"/>
      <c r="ASO173" s="11"/>
      <c r="ASP173" s="11"/>
      <c r="ASQ173" s="11"/>
      <c r="ASR173" s="11"/>
      <c r="ASS173" s="11"/>
      <c r="AST173" s="11"/>
      <c r="ASU173" s="11"/>
      <c r="ASV173" s="11"/>
      <c r="ASW173" s="11"/>
      <c r="ASX173" s="11"/>
      <c r="ASY173" s="11"/>
      <c r="ASZ173" s="11"/>
      <c r="ATA173" s="11"/>
      <c r="ATB173" s="11"/>
      <c r="ATC173" s="11"/>
      <c r="ATD173" s="11"/>
      <c r="ATE173" s="11"/>
      <c r="ATF173" s="11"/>
      <c r="ATG173" s="11"/>
      <c r="ATH173" s="11"/>
      <c r="ATI173" s="11"/>
      <c r="ATJ173" s="11"/>
      <c r="ATK173" s="11"/>
      <c r="ATL173" s="11"/>
      <c r="ATM173" s="11"/>
      <c r="ATN173" s="11"/>
      <c r="ATO173" s="11"/>
      <c r="ATP173" s="11"/>
      <c r="ATQ173" s="11"/>
      <c r="ATR173" s="11"/>
      <c r="ATS173" s="11"/>
      <c r="ATT173" s="11"/>
      <c r="ATU173" s="11"/>
      <c r="ATV173" s="11"/>
      <c r="ATW173" s="11"/>
      <c r="ATX173" s="11"/>
      <c r="ATY173" s="11"/>
      <c r="ATZ173" s="11"/>
      <c r="AUA173" s="11"/>
      <c r="AUB173" s="11"/>
      <c r="AUC173" s="11"/>
      <c r="AUD173" s="11"/>
      <c r="AUE173" s="11"/>
      <c r="AUF173" s="11"/>
      <c r="AUG173" s="11"/>
      <c r="AUH173" s="11"/>
      <c r="AUI173" s="11"/>
      <c r="AUJ173" s="11"/>
      <c r="AUK173" s="11"/>
      <c r="AUL173" s="11"/>
      <c r="AUM173" s="11"/>
      <c r="AUN173" s="11"/>
      <c r="AUO173" s="11"/>
      <c r="AUP173" s="11"/>
      <c r="AUQ173" s="11"/>
      <c r="AUR173" s="11"/>
      <c r="AUS173" s="11"/>
      <c r="AUT173" s="11"/>
      <c r="AUU173" s="11"/>
      <c r="AUV173" s="11"/>
      <c r="AUW173" s="11"/>
      <c r="AUX173" s="11"/>
      <c r="AUY173" s="11"/>
      <c r="AUZ173" s="11"/>
      <c r="AVA173" s="11"/>
      <c r="AVB173" s="11"/>
      <c r="AVC173" s="11"/>
      <c r="AVD173" s="11"/>
      <c r="AVE173" s="11"/>
      <c r="AVF173" s="11"/>
      <c r="AVG173" s="11"/>
      <c r="AVH173" s="11"/>
      <c r="AVI173" s="11"/>
      <c r="AVJ173" s="11"/>
      <c r="AVK173" s="11"/>
      <c r="AVL173" s="11"/>
      <c r="AVM173" s="11"/>
      <c r="AVN173" s="11"/>
      <c r="AVO173" s="11"/>
      <c r="AVP173" s="11"/>
      <c r="AVQ173" s="11"/>
      <c r="AVR173" s="11"/>
      <c r="AVS173" s="11"/>
      <c r="AVT173" s="11"/>
      <c r="AVU173" s="11"/>
      <c r="AVV173" s="11"/>
      <c r="AVW173" s="11"/>
      <c r="AVX173" s="11"/>
      <c r="AVY173" s="11"/>
      <c r="AVZ173" s="11"/>
      <c r="AWA173" s="11"/>
      <c r="AWB173" s="11"/>
      <c r="AWC173" s="11"/>
      <c r="AWD173" s="11"/>
      <c r="AWE173" s="11"/>
      <c r="AWF173" s="11"/>
      <c r="AWG173" s="11"/>
      <c r="AWH173" s="11"/>
      <c r="AWI173" s="11"/>
      <c r="AWJ173" s="11"/>
      <c r="AWK173" s="11"/>
      <c r="AWL173" s="11"/>
      <c r="AWM173" s="11"/>
      <c r="AWN173" s="11"/>
      <c r="AWO173" s="11"/>
      <c r="AWP173" s="11"/>
      <c r="AWQ173" s="11"/>
      <c r="AWR173" s="11"/>
      <c r="AWS173" s="11"/>
      <c r="AWT173" s="11"/>
      <c r="AWU173" s="11"/>
      <c r="AWV173" s="11"/>
      <c r="AWW173" s="11"/>
      <c r="AWX173" s="11"/>
      <c r="AWY173" s="11"/>
      <c r="AWZ173" s="11"/>
      <c r="AXA173" s="11"/>
      <c r="AXB173" s="11"/>
      <c r="AXC173" s="11"/>
      <c r="AXD173" s="11"/>
      <c r="AXE173" s="11"/>
      <c r="AXF173" s="11"/>
      <c r="AXG173" s="11"/>
      <c r="AXH173" s="11"/>
      <c r="AXI173" s="11"/>
      <c r="AXJ173" s="11"/>
      <c r="AXK173" s="11"/>
      <c r="AXL173" s="11"/>
      <c r="AXM173" s="11"/>
      <c r="AXN173" s="11"/>
      <c r="AXO173" s="11"/>
      <c r="AXP173" s="11"/>
      <c r="AXQ173" s="11"/>
      <c r="AXR173" s="11"/>
      <c r="AXS173" s="11"/>
      <c r="AXT173" s="11"/>
      <c r="AXU173" s="11"/>
      <c r="AXV173" s="11"/>
      <c r="AXW173" s="11"/>
      <c r="AXX173" s="11"/>
      <c r="AXY173" s="11"/>
      <c r="AXZ173" s="11"/>
      <c r="AYA173" s="11"/>
      <c r="AYB173" s="11"/>
      <c r="AYC173" s="11"/>
      <c r="AYD173" s="11"/>
      <c r="AYE173" s="11"/>
      <c r="AYF173" s="11"/>
      <c r="AYG173" s="11"/>
      <c r="AYH173" s="11"/>
      <c r="AYI173" s="11"/>
      <c r="AYJ173" s="11"/>
      <c r="AYK173" s="11"/>
      <c r="AYL173" s="11"/>
      <c r="AYM173" s="11"/>
      <c r="AYN173" s="11"/>
      <c r="AYO173" s="11"/>
      <c r="AYP173" s="11"/>
      <c r="AYQ173" s="11"/>
      <c r="AYR173" s="11"/>
      <c r="AYS173" s="11"/>
      <c r="AYT173" s="11"/>
      <c r="AYU173" s="11"/>
      <c r="AYV173" s="11"/>
      <c r="AYW173" s="11"/>
      <c r="AYX173" s="11"/>
      <c r="AYY173" s="11"/>
      <c r="AYZ173" s="11"/>
      <c r="AZA173" s="11"/>
      <c r="AZB173" s="11"/>
      <c r="AZC173" s="11"/>
      <c r="AZD173" s="11"/>
      <c r="AZE173" s="11"/>
      <c r="AZF173" s="11"/>
      <c r="AZG173" s="11"/>
      <c r="AZH173" s="11"/>
      <c r="AZI173" s="11"/>
      <c r="AZJ173" s="11"/>
      <c r="AZK173" s="11"/>
      <c r="AZL173" s="11"/>
      <c r="AZM173" s="11"/>
      <c r="AZN173" s="11"/>
      <c r="AZO173" s="11"/>
      <c r="AZP173" s="11"/>
      <c r="AZQ173" s="11"/>
      <c r="AZR173" s="11"/>
      <c r="AZS173" s="11"/>
      <c r="AZT173" s="11"/>
      <c r="AZU173" s="11"/>
      <c r="AZV173" s="11"/>
      <c r="AZW173" s="11"/>
      <c r="AZX173" s="11"/>
      <c r="AZY173" s="11"/>
      <c r="AZZ173" s="11"/>
      <c r="BAA173" s="11"/>
      <c r="BAB173" s="11"/>
      <c r="BAC173" s="11"/>
      <c r="BAD173" s="11"/>
      <c r="BAE173" s="11"/>
      <c r="BAF173" s="11"/>
      <c r="BAG173" s="11"/>
      <c r="BAH173" s="11"/>
      <c r="BAI173" s="11"/>
      <c r="BAJ173" s="11"/>
      <c r="BAK173" s="11"/>
      <c r="BAL173" s="11"/>
      <c r="BAM173" s="11"/>
      <c r="BAN173" s="11"/>
      <c r="BAO173" s="11"/>
      <c r="BAP173" s="11"/>
      <c r="BAQ173" s="11"/>
      <c r="BAR173" s="11"/>
      <c r="BAS173" s="11"/>
      <c r="BAT173" s="11"/>
      <c r="BAU173" s="11"/>
      <c r="BAV173" s="11"/>
      <c r="BAW173" s="11"/>
      <c r="BAX173" s="11"/>
      <c r="BAY173" s="11"/>
      <c r="BAZ173" s="11"/>
      <c r="BBA173" s="11"/>
      <c r="BBB173" s="11"/>
      <c r="BBC173" s="11"/>
      <c r="BBD173" s="11"/>
      <c r="BBE173" s="11"/>
      <c r="BBF173" s="11"/>
      <c r="BBG173" s="11"/>
      <c r="BBH173" s="11"/>
      <c r="BBI173" s="11"/>
      <c r="BBJ173" s="11"/>
      <c r="BBK173" s="11"/>
      <c r="BBL173" s="11"/>
      <c r="BBM173" s="11"/>
      <c r="BBN173" s="11"/>
      <c r="BBO173" s="11"/>
      <c r="BBP173" s="11"/>
      <c r="BBQ173" s="11"/>
      <c r="BBR173" s="11"/>
      <c r="BBS173" s="11"/>
      <c r="BBT173" s="11"/>
      <c r="BBU173" s="11"/>
      <c r="BBV173" s="11"/>
      <c r="BBW173" s="11"/>
      <c r="BBX173" s="11"/>
      <c r="BBY173" s="11"/>
      <c r="BBZ173" s="11"/>
      <c r="BCA173" s="11"/>
      <c r="BCB173" s="11"/>
      <c r="BCC173" s="11"/>
      <c r="BCD173" s="11"/>
      <c r="BCE173" s="11"/>
      <c r="BCF173" s="11"/>
      <c r="BCG173" s="11"/>
      <c r="BCH173" s="11"/>
      <c r="BCI173" s="11"/>
      <c r="BCJ173" s="11"/>
      <c r="BCK173" s="11"/>
      <c r="BCL173" s="11"/>
      <c r="BCM173" s="11"/>
      <c r="BCN173" s="11"/>
      <c r="BCO173" s="11"/>
      <c r="BCP173" s="11"/>
      <c r="BCQ173" s="11"/>
      <c r="BCR173" s="11"/>
      <c r="BCS173" s="11"/>
      <c r="BCT173" s="11"/>
      <c r="BCU173" s="11"/>
      <c r="BCV173" s="11"/>
      <c r="BCW173" s="11"/>
      <c r="BCX173" s="11"/>
      <c r="BCY173" s="11"/>
      <c r="BCZ173" s="11"/>
      <c r="BDA173" s="11"/>
      <c r="BDB173" s="11"/>
      <c r="BDC173" s="11"/>
      <c r="BDD173" s="11"/>
      <c r="BDE173" s="11"/>
      <c r="BDF173" s="11"/>
      <c r="BDG173" s="11"/>
      <c r="BDH173" s="11"/>
      <c r="BDI173" s="11"/>
      <c r="BDJ173" s="11"/>
      <c r="BDK173" s="11"/>
      <c r="BDL173" s="11"/>
      <c r="BDM173" s="11"/>
      <c r="BDN173" s="11"/>
      <c r="BDO173" s="11"/>
      <c r="BDP173" s="11"/>
      <c r="BDQ173" s="11"/>
      <c r="BDR173" s="11"/>
      <c r="BDS173" s="11"/>
      <c r="BDT173" s="11"/>
      <c r="BDU173" s="11"/>
      <c r="BDV173" s="11"/>
      <c r="BDW173" s="11"/>
      <c r="BDX173" s="11"/>
      <c r="BDY173" s="11"/>
      <c r="BDZ173" s="11"/>
      <c r="BEA173" s="11"/>
      <c r="BEB173" s="11"/>
      <c r="BEC173" s="11"/>
      <c r="BED173" s="11"/>
      <c r="BEE173" s="11"/>
      <c r="BEF173" s="11"/>
      <c r="BEG173" s="11"/>
      <c r="BEH173" s="11"/>
      <c r="BEI173" s="11"/>
      <c r="BEJ173" s="11"/>
      <c r="BEK173" s="11"/>
      <c r="BEL173" s="11"/>
      <c r="BEM173" s="11"/>
      <c r="BEN173" s="11"/>
      <c r="BEO173" s="11"/>
      <c r="BEP173" s="11"/>
      <c r="BEQ173" s="11"/>
      <c r="BER173" s="11"/>
      <c r="BES173" s="11"/>
      <c r="BET173" s="11"/>
      <c r="BEU173" s="11"/>
      <c r="BEV173" s="11"/>
      <c r="BEW173" s="11"/>
      <c r="BEX173" s="11"/>
      <c r="BEY173" s="11"/>
      <c r="BEZ173" s="11"/>
      <c r="BFA173" s="11"/>
      <c r="BFB173" s="11"/>
      <c r="BFC173" s="11"/>
      <c r="BFD173" s="11"/>
      <c r="BFE173" s="11"/>
      <c r="BFF173" s="11"/>
      <c r="BFG173" s="11"/>
      <c r="BFH173" s="11"/>
      <c r="BFI173" s="11"/>
      <c r="BFJ173" s="11"/>
      <c r="BFK173" s="11"/>
      <c r="BFL173" s="11"/>
      <c r="BFM173" s="11"/>
      <c r="BFN173" s="11"/>
      <c r="BFO173" s="11"/>
      <c r="BFP173" s="11"/>
      <c r="BFQ173" s="11"/>
      <c r="BFR173" s="11"/>
      <c r="BFS173" s="11"/>
      <c r="BFT173" s="11"/>
      <c r="BFU173" s="11"/>
      <c r="BFV173" s="11"/>
      <c r="BFW173" s="11"/>
      <c r="BFX173" s="11"/>
      <c r="BFY173" s="11"/>
      <c r="BFZ173" s="11"/>
      <c r="BGA173" s="11"/>
      <c r="BGB173" s="11"/>
      <c r="BGC173" s="11"/>
      <c r="BGD173" s="11"/>
      <c r="BGE173" s="11"/>
      <c r="BGF173" s="11"/>
      <c r="BGG173" s="11"/>
      <c r="BGH173" s="11"/>
      <c r="BGI173" s="11"/>
      <c r="BGJ173" s="11"/>
      <c r="BGK173" s="11"/>
      <c r="BGL173" s="11"/>
      <c r="BGM173" s="11"/>
      <c r="BGN173" s="11"/>
      <c r="BGO173" s="11"/>
      <c r="BGP173" s="11"/>
      <c r="BGQ173" s="11"/>
      <c r="BGR173" s="11"/>
      <c r="BGS173" s="11"/>
      <c r="BGT173" s="11"/>
      <c r="BGU173" s="11"/>
      <c r="BGV173" s="11"/>
      <c r="BGW173" s="11"/>
      <c r="BGX173" s="11"/>
      <c r="BGY173" s="11"/>
      <c r="BGZ173" s="11"/>
      <c r="BHA173" s="11"/>
      <c r="BHB173" s="11"/>
      <c r="BHC173" s="11"/>
      <c r="BHD173" s="11"/>
      <c r="BHE173" s="11"/>
      <c r="BHF173" s="11"/>
      <c r="BHG173" s="11"/>
      <c r="BHH173" s="11"/>
      <c r="BHI173" s="11"/>
      <c r="BHJ173" s="11"/>
      <c r="BHK173" s="11"/>
      <c r="BHL173" s="11"/>
      <c r="BHM173" s="11"/>
      <c r="BHN173" s="11"/>
      <c r="BHO173" s="11"/>
      <c r="BHP173" s="11"/>
      <c r="BHQ173" s="11"/>
      <c r="BHR173" s="11"/>
      <c r="BHS173" s="11"/>
      <c r="BHT173" s="11"/>
      <c r="BHU173" s="11"/>
      <c r="BHV173" s="11"/>
      <c r="BHW173" s="11"/>
      <c r="BHX173" s="11"/>
      <c r="BHY173" s="11"/>
      <c r="BHZ173" s="11"/>
      <c r="BIA173" s="11"/>
      <c r="BIB173" s="11"/>
      <c r="BIC173" s="11"/>
      <c r="BID173" s="11"/>
      <c r="BIE173" s="11"/>
      <c r="BIF173" s="11"/>
      <c r="BIG173" s="11"/>
      <c r="BIH173" s="11"/>
      <c r="BII173" s="11"/>
      <c r="BIJ173" s="11"/>
      <c r="BIK173" s="11"/>
      <c r="BIL173" s="11"/>
      <c r="BIM173" s="11"/>
      <c r="BIN173" s="11"/>
      <c r="BIO173" s="11"/>
      <c r="BIP173" s="11"/>
      <c r="BIQ173" s="11"/>
      <c r="BIR173" s="11"/>
      <c r="BIS173" s="11"/>
      <c r="BIT173" s="11"/>
      <c r="BIU173" s="11"/>
      <c r="BIV173" s="11"/>
      <c r="BIW173" s="11"/>
      <c r="BIX173" s="11"/>
      <c r="BIY173" s="11"/>
      <c r="BIZ173" s="11"/>
      <c r="BJA173" s="11"/>
      <c r="BJB173" s="11"/>
      <c r="BJC173" s="11"/>
      <c r="BJD173" s="11"/>
      <c r="BJE173" s="11"/>
      <c r="BJF173" s="11"/>
      <c r="BJG173" s="11"/>
      <c r="BJH173" s="11"/>
      <c r="BJI173" s="11"/>
      <c r="BJJ173" s="11"/>
      <c r="BJK173" s="11"/>
      <c r="BJL173" s="11"/>
      <c r="BJM173" s="11"/>
      <c r="BJN173" s="11"/>
      <c r="BJO173" s="11"/>
      <c r="BJP173" s="11"/>
      <c r="BJQ173" s="11"/>
      <c r="BJR173" s="11"/>
      <c r="BJS173" s="11"/>
      <c r="BJT173" s="11"/>
      <c r="BJU173" s="11"/>
      <c r="BJV173" s="11"/>
      <c r="BJW173" s="11"/>
      <c r="BJX173" s="11"/>
      <c r="BJY173" s="11"/>
      <c r="BJZ173" s="11"/>
      <c r="BKA173" s="11"/>
      <c r="BKB173" s="11"/>
      <c r="BKC173" s="11"/>
      <c r="BKD173" s="11"/>
      <c r="BKE173" s="11"/>
      <c r="BKF173" s="11"/>
      <c r="BKG173" s="11"/>
      <c r="BKH173" s="11"/>
      <c r="BKI173" s="11"/>
      <c r="BKJ173" s="11"/>
      <c r="BKK173" s="11"/>
      <c r="BKL173" s="11"/>
      <c r="BKM173" s="11"/>
      <c r="BKN173" s="11"/>
      <c r="BKO173" s="11"/>
      <c r="BKP173" s="11"/>
      <c r="BKQ173" s="11"/>
      <c r="BKR173" s="11"/>
      <c r="BKS173" s="11"/>
      <c r="BKT173" s="11"/>
      <c r="BKU173" s="11"/>
      <c r="BKV173" s="11"/>
      <c r="BKW173" s="11"/>
      <c r="BKX173" s="11"/>
      <c r="BKY173" s="11"/>
      <c r="BKZ173" s="11"/>
      <c r="BLA173" s="11"/>
      <c r="BLB173" s="11"/>
      <c r="BLC173" s="11"/>
      <c r="BLD173" s="11"/>
      <c r="BLE173" s="11"/>
      <c r="BLF173" s="11"/>
      <c r="BLG173" s="11"/>
      <c r="BLH173" s="11"/>
      <c r="BLI173" s="11"/>
      <c r="BLJ173" s="11"/>
      <c r="BLK173" s="11"/>
      <c r="BLL173" s="11"/>
      <c r="BLM173" s="11"/>
      <c r="BLN173" s="11"/>
      <c r="BLO173" s="11"/>
      <c r="BLP173" s="11"/>
      <c r="BLQ173" s="11"/>
      <c r="BLR173" s="11"/>
      <c r="BLS173" s="11"/>
      <c r="BLT173" s="11"/>
      <c r="BLU173" s="11"/>
      <c r="BLV173" s="11"/>
      <c r="BLW173" s="11"/>
      <c r="BLX173" s="11"/>
      <c r="BLY173" s="11"/>
      <c r="BLZ173" s="11"/>
      <c r="BMA173" s="11"/>
      <c r="BMB173" s="11"/>
      <c r="BMC173" s="11"/>
      <c r="BMD173" s="11"/>
      <c r="BME173" s="11"/>
      <c r="BMF173" s="11"/>
      <c r="BMG173" s="11"/>
      <c r="BMH173" s="11"/>
      <c r="BMI173" s="11"/>
      <c r="BMJ173" s="11"/>
      <c r="BMK173" s="11"/>
      <c r="BML173" s="11"/>
      <c r="BMM173" s="11"/>
      <c r="BMN173" s="11"/>
      <c r="BMO173" s="11"/>
      <c r="BMP173" s="11"/>
      <c r="BMQ173" s="11"/>
      <c r="BMR173" s="11"/>
      <c r="BMS173" s="11"/>
      <c r="BMT173" s="11"/>
      <c r="BMU173" s="11"/>
      <c r="BMV173" s="11"/>
      <c r="BMW173" s="11"/>
      <c r="BMX173" s="11"/>
      <c r="BMY173" s="11"/>
      <c r="BMZ173" s="11"/>
      <c r="BNA173" s="11"/>
      <c r="BNB173" s="11"/>
      <c r="BNC173" s="11"/>
      <c r="BND173" s="11"/>
      <c r="BNE173" s="11"/>
      <c r="BNF173" s="11"/>
      <c r="BNG173" s="11"/>
      <c r="BNH173" s="11"/>
      <c r="BNI173" s="11"/>
      <c r="BNJ173" s="11"/>
      <c r="BNK173" s="11"/>
      <c r="BNL173" s="11"/>
      <c r="BNM173" s="11"/>
      <c r="BNN173" s="11"/>
      <c r="BNO173" s="11"/>
      <c r="BNP173" s="11"/>
      <c r="BNQ173" s="11"/>
      <c r="BNR173" s="11"/>
      <c r="BNS173" s="11"/>
      <c r="BNT173" s="11"/>
      <c r="BNU173" s="11"/>
      <c r="BNV173" s="11"/>
      <c r="BNW173" s="11"/>
      <c r="BNX173" s="11"/>
      <c r="BNY173" s="11"/>
      <c r="BNZ173" s="11"/>
      <c r="BOA173" s="11"/>
      <c r="BOB173" s="11"/>
      <c r="BOC173" s="11"/>
      <c r="BOD173" s="11"/>
      <c r="BOE173" s="11"/>
      <c r="BOF173" s="11"/>
      <c r="BOG173" s="11"/>
      <c r="BOH173" s="11"/>
      <c r="BOI173" s="11"/>
      <c r="BOJ173" s="11"/>
      <c r="BOK173" s="11"/>
      <c r="BOL173" s="11"/>
      <c r="BOM173" s="11"/>
      <c r="BON173" s="11"/>
      <c r="BOO173" s="11"/>
      <c r="BOP173" s="11"/>
      <c r="BOQ173" s="11"/>
      <c r="BOR173" s="11"/>
      <c r="BOS173" s="11"/>
      <c r="BOT173" s="11"/>
      <c r="BOU173" s="11"/>
      <c r="BOV173" s="11"/>
      <c r="BOW173" s="11"/>
      <c r="BOX173" s="11"/>
      <c r="BOY173" s="11"/>
      <c r="BOZ173" s="11"/>
      <c r="BPA173" s="11"/>
      <c r="BPB173" s="11"/>
      <c r="BPC173" s="11"/>
      <c r="BPD173" s="11"/>
      <c r="BPE173" s="11"/>
      <c r="BPF173" s="11"/>
      <c r="BPG173" s="11"/>
      <c r="BPH173" s="11"/>
      <c r="BPI173" s="11"/>
      <c r="BPJ173" s="11"/>
      <c r="BPK173" s="11"/>
      <c r="BPL173" s="11"/>
      <c r="BPM173" s="11"/>
      <c r="BPN173" s="11"/>
      <c r="BPO173" s="11"/>
      <c r="BPP173" s="11"/>
      <c r="BPQ173" s="11"/>
      <c r="BPR173" s="11"/>
      <c r="BPS173" s="11"/>
      <c r="BPT173" s="11"/>
      <c r="BPU173" s="11"/>
      <c r="BPV173" s="11"/>
      <c r="BPW173" s="11"/>
      <c r="BPX173" s="11"/>
      <c r="BPY173" s="11"/>
      <c r="BPZ173" s="11"/>
      <c r="BQA173" s="11"/>
      <c r="BQB173" s="11"/>
      <c r="BQC173" s="11"/>
      <c r="BQD173" s="11"/>
      <c r="BQE173" s="11"/>
      <c r="BQF173" s="11"/>
      <c r="BQG173" s="11"/>
      <c r="BQH173" s="11"/>
      <c r="BQI173" s="11"/>
      <c r="BQJ173" s="11"/>
      <c r="BQK173" s="11"/>
      <c r="BQL173" s="11"/>
      <c r="BQM173" s="11"/>
      <c r="BQN173" s="11"/>
      <c r="BQO173" s="11"/>
      <c r="BQP173" s="11"/>
      <c r="BQQ173" s="11"/>
      <c r="BQR173" s="11"/>
      <c r="BQS173" s="11"/>
      <c r="BQT173" s="11"/>
      <c r="BQU173" s="11"/>
      <c r="BQV173" s="11"/>
      <c r="BQW173" s="11"/>
      <c r="BQX173" s="11"/>
      <c r="BQY173" s="11"/>
      <c r="BQZ173" s="11"/>
      <c r="BRA173" s="11"/>
      <c r="BRB173" s="11"/>
      <c r="BRC173" s="11"/>
      <c r="BRD173" s="11"/>
      <c r="BRE173" s="11"/>
      <c r="BRF173" s="11"/>
      <c r="BRG173" s="11"/>
      <c r="BRH173" s="11"/>
      <c r="BRI173" s="11"/>
      <c r="BRJ173" s="11"/>
      <c r="BRK173" s="11"/>
      <c r="BRL173" s="11"/>
      <c r="BRM173" s="11"/>
      <c r="BRN173" s="11"/>
      <c r="BRO173" s="11"/>
      <c r="BRP173" s="11"/>
      <c r="BRQ173" s="11"/>
      <c r="BRR173" s="11"/>
      <c r="BRS173" s="11"/>
      <c r="BRT173" s="11"/>
      <c r="BRU173" s="11"/>
      <c r="BRV173" s="11"/>
      <c r="BRW173" s="11"/>
      <c r="BRX173" s="11"/>
      <c r="BRY173" s="11"/>
      <c r="BRZ173" s="11"/>
      <c r="BSA173" s="11"/>
      <c r="BSB173" s="11"/>
      <c r="BSC173" s="11"/>
      <c r="BSD173" s="11"/>
      <c r="BSE173" s="11"/>
      <c r="BSF173" s="11"/>
      <c r="BSG173" s="11"/>
      <c r="BSH173" s="11"/>
      <c r="BSI173" s="11"/>
      <c r="BSJ173" s="11"/>
      <c r="BSK173" s="11"/>
      <c r="BSL173" s="11"/>
      <c r="BSM173" s="11"/>
      <c r="BSN173" s="11"/>
      <c r="BSO173" s="11"/>
      <c r="BSP173" s="11"/>
      <c r="BSQ173" s="11"/>
      <c r="BSR173" s="11"/>
      <c r="BSS173" s="11"/>
      <c r="BST173" s="11"/>
      <c r="BSU173" s="11"/>
      <c r="BSV173" s="11"/>
      <c r="BSW173" s="11"/>
      <c r="BSX173" s="11"/>
      <c r="BSY173" s="11"/>
      <c r="BSZ173" s="11"/>
      <c r="BTA173" s="11"/>
      <c r="BTB173" s="11"/>
      <c r="BTC173" s="11"/>
      <c r="BTD173" s="11"/>
      <c r="BTE173" s="11"/>
      <c r="BTF173" s="11"/>
      <c r="BTG173" s="11"/>
      <c r="BTH173" s="11"/>
      <c r="BTI173" s="11"/>
      <c r="BTJ173" s="11"/>
      <c r="BTK173" s="11"/>
      <c r="BTL173" s="11"/>
      <c r="BTM173" s="11"/>
      <c r="BTN173" s="11"/>
      <c r="BTO173" s="11"/>
      <c r="BTP173" s="11"/>
      <c r="BTQ173" s="11"/>
      <c r="BTR173" s="11"/>
      <c r="BTS173" s="11"/>
      <c r="BTT173" s="11"/>
      <c r="BTU173" s="11"/>
      <c r="BTV173" s="11"/>
      <c r="BTW173" s="11"/>
      <c r="BTX173" s="11"/>
      <c r="BTY173" s="11"/>
      <c r="BTZ173" s="11"/>
      <c r="BUA173" s="11"/>
      <c r="BUB173" s="11"/>
      <c r="BUC173" s="11"/>
      <c r="BUD173" s="11"/>
      <c r="BUE173" s="11"/>
      <c r="BUF173" s="11"/>
      <c r="BUG173" s="11"/>
      <c r="BUH173" s="11"/>
      <c r="BUI173" s="11"/>
      <c r="BUJ173" s="11"/>
      <c r="BUK173" s="11"/>
      <c r="BUL173" s="11"/>
      <c r="BUM173" s="11"/>
      <c r="BUN173" s="11"/>
      <c r="BUO173" s="11"/>
      <c r="BUP173" s="11"/>
      <c r="BUQ173" s="11"/>
      <c r="BUR173" s="11"/>
      <c r="BUS173" s="11"/>
      <c r="BUT173" s="11"/>
      <c r="BUU173" s="11"/>
      <c r="BUV173" s="11"/>
      <c r="BUW173" s="11"/>
      <c r="BUX173" s="11"/>
      <c r="BUY173" s="11"/>
      <c r="BUZ173" s="11"/>
      <c r="BVA173" s="11"/>
      <c r="BVB173" s="11"/>
      <c r="BVC173" s="11"/>
      <c r="BVD173" s="11"/>
      <c r="BVE173" s="11"/>
      <c r="BVF173" s="11"/>
      <c r="BVG173" s="11"/>
      <c r="BVH173" s="11"/>
      <c r="BVI173" s="11"/>
      <c r="BVJ173" s="11"/>
      <c r="BVK173" s="11"/>
      <c r="BVL173" s="11"/>
      <c r="BVM173" s="11"/>
      <c r="BVN173" s="11"/>
      <c r="BVO173" s="11"/>
      <c r="BVP173" s="11"/>
      <c r="BVQ173" s="11"/>
      <c r="BVR173" s="11"/>
      <c r="BVS173" s="11"/>
      <c r="BVT173" s="11"/>
      <c r="BVU173" s="11"/>
      <c r="BVV173" s="11"/>
      <c r="BVW173" s="11"/>
      <c r="BVX173" s="11"/>
      <c r="BVY173" s="11"/>
      <c r="BVZ173" s="11"/>
      <c r="BWA173" s="11"/>
      <c r="BWB173" s="11"/>
      <c r="BWC173" s="11"/>
      <c r="BWD173" s="11"/>
      <c r="BWE173" s="11"/>
      <c r="BWF173" s="11"/>
      <c r="BWG173" s="11"/>
      <c r="BWH173" s="11"/>
      <c r="BWI173" s="11"/>
      <c r="BWJ173" s="11"/>
      <c r="BWK173" s="11"/>
      <c r="BWL173" s="11"/>
      <c r="BWM173" s="11"/>
      <c r="BWN173" s="11"/>
      <c r="BWO173" s="11"/>
      <c r="BWP173" s="11"/>
      <c r="BWQ173" s="11"/>
      <c r="BWR173" s="11"/>
      <c r="BWS173" s="11"/>
      <c r="BWT173" s="11"/>
      <c r="BWU173" s="11"/>
      <c r="BWV173" s="11"/>
      <c r="BWW173" s="11"/>
      <c r="BWX173" s="11"/>
      <c r="BWY173" s="11"/>
      <c r="BWZ173" s="11"/>
      <c r="BXA173" s="11"/>
      <c r="BXB173" s="11"/>
      <c r="BXC173" s="11"/>
      <c r="BXD173" s="11"/>
      <c r="BXE173" s="11"/>
      <c r="BXF173" s="11"/>
      <c r="BXG173" s="11"/>
      <c r="BXH173" s="11"/>
      <c r="BXI173" s="11"/>
      <c r="BXJ173" s="11"/>
      <c r="BXK173" s="11"/>
      <c r="BXL173" s="11"/>
      <c r="BXM173" s="11"/>
      <c r="BXN173" s="11"/>
      <c r="BXO173" s="11"/>
      <c r="BXP173" s="11"/>
      <c r="BXQ173" s="11"/>
      <c r="BXR173" s="11"/>
      <c r="BXS173" s="11"/>
      <c r="BXT173" s="11"/>
      <c r="BXU173" s="11"/>
      <c r="BXV173" s="11"/>
      <c r="BXW173" s="11"/>
      <c r="BXX173" s="11"/>
      <c r="BXY173" s="11"/>
      <c r="BXZ173" s="11"/>
      <c r="BYA173" s="11"/>
      <c r="BYB173" s="11"/>
      <c r="BYC173" s="11"/>
      <c r="BYD173" s="11"/>
      <c r="BYE173" s="11"/>
      <c r="BYF173" s="11"/>
      <c r="BYG173" s="11"/>
      <c r="BYH173" s="11"/>
      <c r="BYI173" s="11"/>
      <c r="BYJ173" s="11"/>
      <c r="BYK173" s="11"/>
      <c r="BYL173" s="11"/>
      <c r="BYM173" s="11"/>
      <c r="BYN173" s="11"/>
      <c r="BYO173" s="11"/>
      <c r="BYP173" s="11"/>
      <c r="BYQ173" s="11"/>
      <c r="BYR173" s="11"/>
      <c r="BYS173" s="11"/>
      <c r="BYT173" s="11"/>
      <c r="BYU173" s="11"/>
      <c r="BYV173" s="11"/>
      <c r="BYW173" s="11"/>
      <c r="BYX173" s="11"/>
      <c r="BYY173" s="11"/>
      <c r="BYZ173" s="11"/>
      <c r="BZA173" s="11"/>
      <c r="BZB173" s="11"/>
      <c r="BZC173" s="11"/>
      <c r="BZD173" s="11"/>
      <c r="BZE173" s="11"/>
      <c r="BZF173" s="11"/>
      <c r="BZG173" s="11"/>
      <c r="BZH173" s="11"/>
      <c r="BZI173" s="11"/>
      <c r="BZJ173" s="11"/>
    </row>
    <row r="174" spans="1:2038" s="10" customFormat="1" ht="16.5" customHeight="1">
      <c r="A174" s="842" t="s">
        <v>1265</v>
      </c>
      <c r="B174" s="843"/>
      <c r="C174" s="843"/>
      <c r="D174" s="843"/>
      <c r="E174" s="843"/>
      <c r="F174" s="168"/>
      <c r="G174" s="168"/>
      <c r="H174" s="111"/>
      <c r="I174" s="111"/>
      <c r="J174" s="241">
        <v>200</v>
      </c>
      <c r="K174" s="96">
        <v>0.22</v>
      </c>
      <c r="L174" s="33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  <c r="APW174" s="11"/>
      <c r="APX174" s="11"/>
      <c r="APY174" s="11"/>
      <c r="APZ174" s="11"/>
      <c r="AQA174" s="11"/>
      <c r="AQB174" s="11"/>
      <c r="AQC174" s="11"/>
      <c r="AQD174" s="11"/>
      <c r="AQE174" s="11"/>
      <c r="AQF174" s="11"/>
      <c r="AQG174" s="11"/>
      <c r="AQH174" s="11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11"/>
      <c r="AQV174" s="11"/>
      <c r="AQW174" s="11"/>
      <c r="AQX174" s="11"/>
      <c r="AQY174" s="11"/>
      <c r="AQZ174" s="11"/>
      <c r="ARA174" s="11"/>
      <c r="ARB174" s="11"/>
      <c r="ARC174" s="11"/>
      <c r="ARD174" s="11"/>
      <c r="ARE174" s="11"/>
      <c r="ARF174" s="11"/>
      <c r="ARG174" s="11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11"/>
      <c r="ARU174" s="11"/>
      <c r="ARV174" s="11"/>
      <c r="ARW174" s="11"/>
      <c r="ARX174" s="11"/>
      <c r="ARY174" s="11"/>
      <c r="ARZ174" s="11"/>
      <c r="ASA174" s="11"/>
      <c r="ASB174" s="11"/>
      <c r="ASC174" s="11"/>
      <c r="ASD174" s="11"/>
      <c r="ASE174" s="11"/>
      <c r="ASF174" s="11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11"/>
      <c r="AST174" s="11"/>
      <c r="ASU174" s="11"/>
      <c r="ASV174" s="11"/>
      <c r="ASW174" s="11"/>
      <c r="ASX174" s="11"/>
      <c r="ASY174" s="11"/>
      <c r="ASZ174" s="11"/>
      <c r="ATA174" s="11"/>
      <c r="ATB174" s="11"/>
      <c r="ATC174" s="11"/>
      <c r="ATD174" s="11"/>
      <c r="ATE174" s="11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11"/>
      <c r="ATS174" s="11"/>
      <c r="ATT174" s="11"/>
      <c r="ATU174" s="11"/>
      <c r="ATV174" s="11"/>
      <c r="ATW174" s="11"/>
      <c r="ATX174" s="11"/>
      <c r="ATY174" s="11"/>
      <c r="ATZ174" s="11"/>
      <c r="AUA174" s="11"/>
      <c r="AUB174" s="11"/>
      <c r="AUC174" s="11"/>
      <c r="AUD174" s="11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11"/>
      <c r="AUR174" s="11"/>
      <c r="AUS174" s="11"/>
      <c r="AUT174" s="11"/>
      <c r="AUU174" s="11"/>
      <c r="AUV174" s="11"/>
      <c r="AUW174" s="11"/>
      <c r="AUX174" s="11"/>
      <c r="AUY174" s="11"/>
      <c r="AUZ174" s="11"/>
      <c r="AVA174" s="11"/>
      <c r="AVB174" s="11"/>
      <c r="AVC174" s="11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11"/>
      <c r="AVQ174" s="11"/>
      <c r="AVR174" s="11"/>
      <c r="AVS174" s="11"/>
      <c r="AVT174" s="11"/>
      <c r="AVU174" s="11"/>
      <c r="AVV174" s="11"/>
      <c r="AVW174" s="11"/>
      <c r="AVX174" s="11"/>
      <c r="AVY174" s="11"/>
      <c r="AVZ174" s="11"/>
      <c r="AWA174" s="11"/>
      <c r="AWB174" s="11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11"/>
      <c r="AWP174" s="11"/>
      <c r="AWQ174" s="11"/>
      <c r="AWR174" s="11"/>
      <c r="AWS174" s="11"/>
      <c r="AWT174" s="11"/>
      <c r="AWU174" s="11"/>
      <c r="AWV174" s="11"/>
      <c r="AWW174" s="11"/>
      <c r="AWX174" s="11"/>
      <c r="AWY174" s="11"/>
      <c r="AWZ174" s="11"/>
      <c r="AXA174" s="11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11"/>
      <c r="AXO174" s="11"/>
      <c r="AXP174" s="11"/>
      <c r="AXQ174" s="11"/>
      <c r="AXR174" s="11"/>
      <c r="AXS174" s="11"/>
      <c r="AXT174" s="11"/>
      <c r="AXU174" s="11"/>
      <c r="AXV174" s="11"/>
      <c r="AXW174" s="11"/>
      <c r="AXX174" s="11"/>
      <c r="AXY174" s="11"/>
      <c r="AXZ174" s="11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11"/>
      <c r="AYN174" s="11"/>
      <c r="AYO174" s="11"/>
      <c r="AYP174" s="11"/>
      <c r="AYQ174" s="11"/>
      <c r="AYR174" s="11"/>
      <c r="AYS174" s="11"/>
      <c r="AYT174" s="11"/>
      <c r="AYU174" s="11"/>
      <c r="AYV174" s="11"/>
      <c r="AYW174" s="11"/>
      <c r="AYX174" s="11"/>
      <c r="AYY174" s="11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11"/>
      <c r="AZM174" s="11"/>
      <c r="AZN174" s="11"/>
      <c r="AZO174" s="11"/>
      <c r="AZP174" s="11"/>
      <c r="AZQ174" s="11"/>
      <c r="AZR174" s="11"/>
      <c r="AZS174" s="11"/>
      <c r="AZT174" s="11"/>
      <c r="AZU174" s="11"/>
      <c r="AZV174" s="11"/>
      <c r="AZW174" s="11"/>
      <c r="AZX174" s="11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11"/>
      <c r="BAL174" s="11"/>
      <c r="BAM174" s="11"/>
      <c r="BAN174" s="11"/>
      <c r="BAO174" s="11"/>
      <c r="BAP174" s="11"/>
      <c r="BAQ174" s="11"/>
      <c r="BAR174" s="11"/>
      <c r="BAS174" s="11"/>
      <c r="BAT174" s="11"/>
      <c r="BAU174" s="11"/>
      <c r="BAV174" s="11"/>
      <c r="BAW174" s="11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11"/>
      <c r="BBK174" s="11"/>
      <c r="BBL174" s="11"/>
      <c r="BBM174" s="11"/>
      <c r="BBN174" s="11"/>
      <c r="BBO174" s="11"/>
      <c r="BBP174" s="11"/>
      <c r="BBQ174" s="11"/>
      <c r="BBR174" s="11"/>
      <c r="BBS174" s="11"/>
      <c r="BBT174" s="11"/>
      <c r="BBU174" s="11"/>
      <c r="BBV174" s="11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11"/>
      <c r="BCJ174" s="11"/>
      <c r="BCK174" s="11"/>
      <c r="BCL174" s="11"/>
      <c r="BCM174" s="11"/>
      <c r="BCN174" s="11"/>
      <c r="BCO174" s="11"/>
      <c r="BCP174" s="11"/>
      <c r="BCQ174" s="11"/>
      <c r="BCR174" s="11"/>
      <c r="BCS174" s="11"/>
      <c r="BCT174" s="11"/>
      <c r="BCU174" s="11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11"/>
      <c r="BDI174" s="11"/>
      <c r="BDJ174" s="11"/>
      <c r="BDK174" s="11"/>
      <c r="BDL174" s="11"/>
      <c r="BDM174" s="11"/>
      <c r="BDN174" s="11"/>
      <c r="BDO174" s="11"/>
      <c r="BDP174" s="11"/>
      <c r="BDQ174" s="11"/>
      <c r="BDR174" s="11"/>
      <c r="BDS174" s="11"/>
      <c r="BDT174" s="11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11"/>
      <c r="BEH174" s="11"/>
      <c r="BEI174" s="11"/>
      <c r="BEJ174" s="11"/>
      <c r="BEK174" s="11"/>
      <c r="BEL174" s="11"/>
      <c r="BEM174" s="11"/>
      <c r="BEN174" s="11"/>
      <c r="BEO174" s="11"/>
      <c r="BEP174" s="11"/>
      <c r="BEQ174" s="11"/>
      <c r="BER174" s="11"/>
      <c r="BES174" s="11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11"/>
      <c r="BFG174" s="11"/>
      <c r="BFH174" s="11"/>
      <c r="BFI174" s="11"/>
      <c r="BFJ174" s="11"/>
      <c r="BFK174" s="11"/>
      <c r="BFL174" s="11"/>
      <c r="BFM174" s="11"/>
      <c r="BFN174" s="11"/>
      <c r="BFO174" s="11"/>
      <c r="BFP174" s="11"/>
      <c r="BFQ174" s="11"/>
      <c r="BFR174" s="11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11"/>
      <c r="BGF174" s="11"/>
      <c r="BGG174" s="11"/>
      <c r="BGH174" s="11"/>
      <c r="BGI174" s="11"/>
      <c r="BGJ174" s="11"/>
      <c r="BGK174" s="11"/>
      <c r="BGL174" s="11"/>
      <c r="BGM174" s="11"/>
      <c r="BGN174" s="11"/>
      <c r="BGO174" s="11"/>
      <c r="BGP174" s="11"/>
      <c r="BGQ174" s="11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11"/>
      <c r="BHE174" s="11"/>
      <c r="BHF174" s="11"/>
      <c r="BHG174" s="11"/>
      <c r="BHH174" s="11"/>
      <c r="BHI174" s="11"/>
      <c r="BHJ174" s="11"/>
      <c r="BHK174" s="11"/>
      <c r="BHL174" s="11"/>
      <c r="BHM174" s="11"/>
      <c r="BHN174" s="11"/>
      <c r="BHO174" s="11"/>
      <c r="BHP174" s="11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11"/>
      <c r="BID174" s="11"/>
      <c r="BIE174" s="11"/>
      <c r="BIF174" s="11"/>
      <c r="BIG174" s="11"/>
      <c r="BIH174" s="11"/>
      <c r="BII174" s="11"/>
      <c r="BIJ174" s="11"/>
      <c r="BIK174" s="11"/>
      <c r="BIL174" s="11"/>
      <c r="BIM174" s="11"/>
      <c r="BIN174" s="11"/>
      <c r="BIO174" s="11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11"/>
      <c r="BJC174" s="11"/>
      <c r="BJD174" s="11"/>
      <c r="BJE174" s="11"/>
      <c r="BJF174" s="11"/>
      <c r="BJG174" s="11"/>
      <c r="BJH174" s="11"/>
      <c r="BJI174" s="11"/>
      <c r="BJJ174" s="11"/>
      <c r="BJK174" s="11"/>
      <c r="BJL174" s="11"/>
      <c r="BJM174" s="11"/>
      <c r="BJN174" s="11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11"/>
      <c r="BKB174" s="11"/>
      <c r="BKC174" s="11"/>
      <c r="BKD174" s="11"/>
      <c r="BKE174" s="11"/>
      <c r="BKF174" s="11"/>
      <c r="BKG174" s="11"/>
      <c r="BKH174" s="11"/>
      <c r="BKI174" s="11"/>
      <c r="BKJ174" s="11"/>
      <c r="BKK174" s="11"/>
      <c r="BKL174" s="11"/>
      <c r="BKM174" s="11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11"/>
      <c r="BLA174" s="11"/>
      <c r="BLB174" s="11"/>
      <c r="BLC174" s="11"/>
      <c r="BLD174" s="11"/>
      <c r="BLE174" s="11"/>
      <c r="BLF174" s="11"/>
      <c r="BLG174" s="11"/>
      <c r="BLH174" s="11"/>
      <c r="BLI174" s="11"/>
      <c r="BLJ174" s="11"/>
      <c r="BLK174" s="11"/>
      <c r="BLL174" s="11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11"/>
      <c r="BLZ174" s="11"/>
      <c r="BMA174" s="11"/>
      <c r="BMB174" s="11"/>
      <c r="BMC174" s="11"/>
      <c r="BMD174" s="11"/>
      <c r="BME174" s="11"/>
      <c r="BMF174" s="11"/>
      <c r="BMG174" s="11"/>
      <c r="BMH174" s="11"/>
      <c r="BMI174" s="11"/>
      <c r="BMJ174" s="11"/>
      <c r="BMK174" s="11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11"/>
      <c r="BMY174" s="11"/>
      <c r="BMZ174" s="11"/>
      <c r="BNA174" s="11"/>
      <c r="BNB174" s="11"/>
      <c r="BNC174" s="11"/>
      <c r="BND174" s="11"/>
      <c r="BNE174" s="11"/>
      <c r="BNF174" s="11"/>
      <c r="BNG174" s="11"/>
      <c r="BNH174" s="11"/>
      <c r="BNI174" s="11"/>
      <c r="BNJ174" s="11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11"/>
      <c r="BNX174" s="11"/>
      <c r="BNY174" s="11"/>
      <c r="BNZ174" s="11"/>
      <c r="BOA174" s="11"/>
      <c r="BOB174" s="11"/>
      <c r="BOC174" s="11"/>
      <c r="BOD174" s="11"/>
      <c r="BOE174" s="11"/>
      <c r="BOF174" s="11"/>
      <c r="BOG174" s="11"/>
      <c r="BOH174" s="11"/>
      <c r="BOI174" s="11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11"/>
      <c r="BOW174" s="11"/>
      <c r="BOX174" s="11"/>
      <c r="BOY174" s="11"/>
      <c r="BOZ174" s="11"/>
      <c r="BPA174" s="11"/>
      <c r="BPB174" s="11"/>
      <c r="BPC174" s="11"/>
      <c r="BPD174" s="11"/>
      <c r="BPE174" s="11"/>
      <c r="BPF174" s="11"/>
      <c r="BPG174" s="11"/>
      <c r="BPH174" s="11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11"/>
      <c r="BPV174" s="11"/>
      <c r="BPW174" s="11"/>
      <c r="BPX174" s="11"/>
      <c r="BPY174" s="11"/>
      <c r="BPZ174" s="11"/>
      <c r="BQA174" s="11"/>
      <c r="BQB174" s="11"/>
      <c r="BQC174" s="11"/>
      <c r="BQD174" s="11"/>
      <c r="BQE174" s="11"/>
      <c r="BQF174" s="11"/>
      <c r="BQG174" s="11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11"/>
      <c r="BQU174" s="11"/>
      <c r="BQV174" s="11"/>
      <c r="BQW174" s="11"/>
      <c r="BQX174" s="11"/>
      <c r="BQY174" s="11"/>
      <c r="BQZ174" s="11"/>
      <c r="BRA174" s="11"/>
      <c r="BRB174" s="11"/>
      <c r="BRC174" s="11"/>
      <c r="BRD174" s="11"/>
      <c r="BRE174" s="11"/>
      <c r="BRF174" s="11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11"/>
      <c r="BRT174" s="11"/>
      <c r="BRU174" s="11"/>
      <c r="BRV174" s="11"/>
      <c r="BRW174" s="11"/>
      <c r="BRX174" s="11"/>
      <c r="BRY174" s="11"/>
      <c r="BRZ174" s="11"/>
      <c r="BSA174" s="11"/>
      <c r="BSB174" s="11"/>
      <c r="BSC174" s="11"/>
      <c r="BSD174" s="11"/>
      <c r="BSE174" s="11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11"/>
      <c r="BSS174" s="11"/>
      <c r="BST174" s="11"/>
      <c r="BSU174" s="11"/>
      <c r="BSV174" s="11"/>
      <c r="BSW174" s="11"/>
      <c r="BSX174" s="11"/>
      <c r="BSY174" s="11"/>
      <c r="BSZ174" s="11"/>
      <c r="BTA174" s="11"/>
      <c r="BTB174" s="11"/>
      <c r="BTC174" s="11"/>
      <c r="BTD174" s="11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11"/>
      <c r="BTR174" s="11"/>
      <c r="BTS174" s="11"/>
      <c r="BTT174" s="11"/>
      <c r="BTU174" s="11"/>
      <c r="BTV174" s="11"/>
      <c r="BTW174" s="11"/>
      <c r="BTX174" s="11"/>
      <c r="BTY174" s="11"/>
      <c r="BTZ174" s="11"/>
      <c r="BUA174" s="11"/>
      <c r="BUB174" s="11"/>
      <c r="BUC174" s="11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11"/>
      <c r="BUQ174" s="11"/>
      <c r="BUR174" s="11"/>
      <c r="BUS174" s="11"/>
      <c r="BUT174" s="11"/>
      <c r="BUU174" s="11"/>
      <c r="BUV174" s="11"/>
      <c r="BUW174" s="11"/>
      <c r="BUX174" s="11"/>
      <c r="BUY174" s="11"/>
      <c r="BUZ174" s="11"/>
      <c r="BVA174" s="11"/>
      <c r="BVB174" s="11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11"/>
      <c r="BVP174" s="11"/>
      <c r="BVQ174" s="11"/>
      <c r="BVR174" s="11"/>
      <c r="BVS174" s="11"/>
      <c r="BVT174" s="11"/>
      <c r="BVU174" s="11"/>
      <c r="BVV174" s="11"/>
      <c r="BVW174" s="11"/>
      <c r="BVX174" s="11"/>
      <c r="BVY174" s="11"/>
      <c r="BVZ174" s="11"/>
      <c r="BWA174" s="11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11"/>
      <c r="BWO174" s="11"/>
      <c r="BWP174" s="11"/>
      <c r="BWQ174" s="11"/>
      <c r="BWR174" s="11"/>
      <c r="BWS174" s="11"/>
      <c r="BWT174" s="11"/>
      <c r="BWU174" s="11"/>
      <c r="BWV174" s="11"/>
      <c r="BWW174" s="11"/>
      <c r="BWX174" s="11"/>
      <c r="BWY174" s="11"/>
      <c r="BWZ174" s="11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11"/>
      <c r="BXN174" s="11"/>
      <c r="BXO174" s="11"/>
      <c r="BXP174" s="11"/>
      <c r="BXQ174" s="11"/>
      <c r="BXR174" s="11"/>
      <c r="BXS174" s="11"/>
      <c r="BXT174" s="11"/>
      <c r="BXU174" s="11"/>
      <c r="BXV174" s="11"/>
      <c r="BXW174" s="11"/>
      <c r="BXX174" s="11"/>
      <c r="BXY174" s="11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11"/>
      <c r="BYM174" s="11"/>
      <c r="BYN174" s="11"/>
      <c r="BYO174" s="11"/>
      <c r="BYP174" s="11"/>
      <c r="BYQ174" s="11"/>
      <c r="BYR174" s="11"/>
      <c r="BYS174" s="11"/>
      <c r="BYT174" s="11"/>
      <c r="BYU174" s="11"/>
      <c r="BYV174" s="11"/>
      <c r="BYW174" s="11"/>
      <c r="BYX174" s="11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</row>
    <row r="175" spans="1:2038" s="10" customFormat="1" ht="16.5" customHeight="1">
      <c r="A175" s="842" t="s">
        <v>1266</v>
      </c>
      <c r="B175" s="843"/>
      <c r="C175" s="843"/>
      <c r="D175" s="843"/>
      <c r="E175" s="843"/>
      <c r="F175" s="168"/>
      <c r="G175" s="168"/>
      <c r="H175" s="111"/>
      <c r="I175" s="111"/>
      <c r="J175" s="241">
        <v>240</v>
      </c>
      <c r="K175" s="96">
        <v>0.4</v>
      </c>
      <c r="L175" s="33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  <c r="BKH175" s="11"/>
      <c r="BKI175" s="11"/>
      <c r="BKJ175" s="11"/>
      <c r="BKK175" s="11"/>
      <c r="BKL175" s="11"/>
      <c r="BKM175" s="11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11"/>
      <c r="BLA175" s="11"/>
      <c r="BLB175" s="11"/>
      <c r="BLC175" s="11"/>
      <c r="BLD175" s="11"/>
      <c r="BLE175" s="11"/>
      <c r="BLF175" s="11"/>
      <c r="BLG175" s="11"/>
      <c r="BLH175" s="11"/>
      <c r="BLI175" s="11"/>
      <c r="BLJ175" s="11"/>
      <c r="BLK175" s="11"/>
      <c r="BLL175" s="11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11"/>
      <c r="BLZ175" s="11"/>
      <c r="BMA175" s="11"/>
      <c r="BMB175" s="11"/>
      <c r="BMC175" s="11"/>
      <c r="BMD175" s="11"/>
      <c r="BME175" s="11"/>
      <c r="BMF175" s="11"/>
      <c r="BMG175" s="11"/>
      <c r="BMH175" s="11"/>
      <c r="BMI175" s="11"/>
      <c r="BMJ175" s="11"/>
      <c r="BMK175" s="11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11"/>
      <c r="BMY175" s="11"/>
      <c r="BMZ175" s="11"/>
      <c r="BNA175" s="11"/>
      <c r="BNB175" s="11"/>
      <c r="BNC175" s="11"/>
      <c r="BND175" s="11"/>
      <c r="BNE175" s="11"/>
      <c r="BNF175" s="11"/>
      <c r="BNG175" s="11"/>
      <c r="BNH175" s="11"/>
      <c r="BNI175" s="11"/>
      <c r="BNJ175" s="11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11"/>
      <c r="BNX175" s="11"/>
      <c r="BNY175" s="11"/>
      <c r="BNZ175" s="11"/>
      <c r="BOA175" s="11"/>
      <c r="BOB175" s="11"/>
      <c r="BOC175" s="11"/>
      <c r="BOD175" s="11"/>
      <c r="BOE175" s="11"/>
      <c r="BOF175" s="11"/>
      <c r="BOG175" s="11"/>
      <c r="BOH175" s="11"/>
      <c r="BOI175" s="11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11"/>
      <c r="BOW175" s="11"/>
      <c r="BOX175" s="11"/>
      <c r="BOY175" s="11"/>
      <c r="BOZ175" s="11"/>
      <c r="BPA175" s="11"/>
      <c r="BPB175" s="11"/>
      <c r="BPC175" s="11"/>
      <c r="BPD175" s="11"/>
      <c r="BPE175" s="11"/>
      <c r="BPF175" s="11"/>
      <c r="BPG175" s="11"/>
      <c r="BPH175" s="11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11"/>
      <c r="BPV175" s="11"/>
      <c r="BPW175" s="11"/>
      <c r="BPX175" s="11"/>
      <c r="BPY175" s="11"/>
      <c r="BPZ175" s="11"/>
      <c r="BQA175" s="11"/>
      <c r="BQB175" s="11"/>
      <c r="BQC175" s="11"/>
      <c r="BQD175" s="11"/>
      <c r="BQE175" s="11"/>
      <c r="BQF175" s="11"/>
      <c r="BQG175" s="11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11"/>
      <c r="BQU175" s="11"/>
      <c r="BQV175" s="11"/>
      <c r="BQW175" s="11"/>
      <c r="BQX175" s="11"/>
      <c r="BQY175" s="11"/>
      <c r="BQZ175" s="11"/>
      <c r="BRA175" s="11"/>
      <c r="BRB175" s="11"/>
      <c r="BRC175" s="11"/>
      <c r="BRD175" s="11"/>
      <c r="BRE175" s="11"/>
      <c r="BRF175" s="11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11"/>
      <c r="BRT175" s="11"/>
      <c r="BRU175" s="11"/>
      <c r="BRV175" s="11"/>
      <c r="BRW175" s="11"/>
      <c r="BRX175" s="11"/>
      <c r="BRY175" s="11"/>
      <c r="BRZ175" s="11"/>
      <c r="BSA175" s="11"/>
      <c r="BSB175" s="11"/>
      <c r="BSC175" s="11"/>
      <c r="BSD175" s="11"/>
      <c r="BSE175" s="11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11"/>
      <c r="BSS175" s="11"/>
      <c r="BST175" s="11"/>
      <c r="BSU175" s="11"/>
      <c r="BSV175" s="11"/>
      <c r="BSW175" s="11"/>
      <c r="BSX175" s="11"/>
      <c r="BSY175" s="11"/>
      <c r="BSZ175" s="11"/>
      <c r="BTA175" s="11"/>
      <c r="BTB175" s="11"/>
      <c r="BTC175" s="11"/>
      <c r="BTD175" s="11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11"/>
      <c r="BTR175" s="11"/>
      <c r="BTS175" s="11"/>
      <c r="BTT175" s="11"/>
      <c r="BTU175" s="11"/>
      <c r="BTV175" s="11"/>
      <c r="BTW175" s="11"/>
      <c r="BTX175" s="11"/>
      <c r="BTY175" s="11"/>
      <c r="BTZ175" s="11"/>
      <c r="BUA175" s="11"/>
      <c r="BUB175" s="11"/>
      <c r="BUC175" s="11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11"/>
      <c r="BUQ175" s="11"/>
      <c r="BUR175" s="11"/>
      <c r="BUS175" s="11"/>
      <c r="BUT175" s="11"/>
      <c r="BUU175" s="11"/>
      <c r="BUV175" s="11"/>
      <c r="BUW175" s="11"/>
      <c r="BUX175" s="11"/>
      <c r="BUY175" s="11"/>
      <c r="BUZ175" s="11"/>
      <c r="BVA175" s="11"/>
      <c r="BVB175" s="11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11"/>
      <c r="BVP175" s="11"/>
      <c r="BVQ175" s="11"/>
      <c r="BVR175" s="11"/>
      <c r="BVS175" s="11"/>
      <c r="BVT175" s="11"/>
      <c r="BVU175" s="11"/>
      <c r="BVV175" s="11"/>
      <c r="BVW175" s="11"/>
      <c r="BVX175" s="11"/>
      <c r="BVY175" s="11"/>
      <c r="BVZ175" s="11"/>
      <c r="BWA175" s="11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11"/>
      <c r="BWO175" s="11"/>
      <c r="BWP175" s="11"/>
      <c r="BWQ175" s="11"/>
      <c r="BWR175" s="11"/>
      <c r="BWS175" s="11"/>
      <c r="BWT175" s="11"/>
      <c r="BWU175" s="11"/>
      <c r="BWV175" s="11"/>
      <c r="BWW175" s="11"/>
      <c r="BWX175" s="11"/>
      <c r="BWY175" s="11"/>
      <c r="BWZ175" s="11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11"/>
      <c r="BXN175" s="11"/>
      <c r="BXO175" s="11"/>
      <c r="BXP175" s="11"/>
      <c r="BXQ175" s="11"/>
      <c r="BXR175" s="11"/>
      <c r="BXS175" s="11"/>
      <c r="BXT175" s="11"/>
      <c r="BXU175" s="11"/>
      <c r="BXV175" s="11"/>
      <c r="BXW175" s="11"/>
      <c r="BXX175" s="11"/>
      <c r="BXY175" s="11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11"/>
      <c r="BYM175" s="11"/>
      <c r="BYN175" s="11"/>
      <c r="BYO175" s="11"/>
      <c r="BYP175" s="11"/>
      <c r="BYQ175" s="11"/>
      <c r="BYR175" s="11"/>
      <c r="BYS175" s="11"/>
      <c r="BYT175" s="11"/>
      <c r="BYU175" s="11"/>
      <c r="BYV175" s="11"/>
      <c r="BYW175" s="11"/>
      <c r="BYX175" s="11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</row>
    <row r="176" spans="1:2038" s="10" customFormat="1" ht="16.5" customHeight="1">
      <c r="A176" s="842" t="s">
        <v>1267</v>
      </c>
      <c r="B176" s="843"/>
      <c r="C176" s="843"/>
      <c r="D176" s="843"/>
      <c r="E176" s="843"/>
      <c r="F176" s="168"/>
      <c r="G176" s="168"/>
      <c r="H176" s="111"/>
      <c r="I176" s="111"/>
      <c r="J176" s="241">
        <v>110</v>
      </c>
      <c r="K176" s="96">
        <v>0.08</v>
      </c>
      <c r="L176" s="33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</row>
    <row r="177" spans="1:2038" s="10" customFormat="1" ht="16.5" customHeight="1">
      <c r="A177" s="842" t="s">
        <v>1268</v>
      </c>
      <c r="B177" s="843"/>
      <c r="C177" s="843"/>
      <c r="D177" s="843"/>
      <c r="E177" s="843"/>
      <c r="F177" s="168"/>
      <c r="G177" s="168"/>
      <c r="H177" s="111"/>
      <c r="I177" s="111"/>
      <c r="J177" s="241">
        <v>440</v>
      </c>
      <c r="K177" s="96">
        <v>0.9</v>
      </c>
      <c r="L177" s="33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</row>
    <row r="178" spans="1:2038" s="10" customFormat="1" ht="16.5" customHeight="1">
      <c r="A178" s="842" t="s">
        <v>1269</v>
      </c>
      <c r="B178" s="843"/>
      <c r="C178" s="843"/>
      <c r="D178" s="843"/>
      <c r="E178" s="843"/>
      <c r="F178" s="168"/>
      <c r="G178" s="168"/>
      <c r="H178" s="111"/>
      <c r="I178" s="111"/>
      <c r="J178" s="55">
        <v>130</v>
      </c>
      <c r="K178" s="47">
        <v>0.09</v>
      </c>
      <c r="L178" s="33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  <c r="BKH178" s="11"/>
      <c r="BKI178" s="11"/>
      <c r="BKJ178" s="11"/>
      <c r="BKK178" s="11"/>
      <c r="BKL178" s="11"/>
      <c r="BKM178" s="11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11"/>
      <c r="BLA178" s="11"/>
      <c r="BLB178" s="11"/>
      <c r="BLC178" s="11"/>
      <c r="BLD178" s="11"/>
      <c r="BLE178" s="11"/>
      <c r="BLF178" s="11"/>
      <c r="BLG178" s="11"/>
      <c r="BLH178" s="11"/>
      <c r="BLI178" s="11"/>
      <c r="BLJ178" s="11"/>
      <c r="BLK178" s="11"/>
      <c r="BLL178" s="11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11"/>
      <c r="BLZ178" s="11"/>
      <c r="BMA178" s="11"/>
      <c r="BMB178" s="11"/>
      <c r="BMC178" s="11"/>
      <c r="BMD178" s="11"/>
      <c r="BME178" s="11"/>
      <c r="BMF178" s="11"/>
      <c r="BMG178" s="11"/>
      <c r="BMH178" s="11"/>
      <c r="BMI178" s="11"/>
      <c r="BMJ178" s="11"/>
      <c r="BMK178" s="11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11"/>
      <c r="BMY178" s="11"/>
      <c r="BMZ178" s="11"/>
      <c r="BNA178" s="11"/>
      <c r="BNB178" s="11"/>
      <c r="BNC178" s="11"/>
      <c r="BND178" s="11"/>
      <c r="BNE178" s="11"/>
      <c r="BNF178" s="11"/>
      <c r="BNG178" s="11"/>
      <c r="BNH178" s="11"/>
      <c r="BNI178" s="11"/>
      <c r="BNJ178" s="11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11"/>
      <c r="BNX178" s="11"/>
      <c r="BNY178" s="11"/>
      <c r="BNZ178" s="11"/>
      <c r="BOA178" s="11"/>
      <c r="BOB178" s="11"/>
      <c r="BOC178" s="11"/>
      <c r="BOD178" s="11"/>
      <c r="BOE178" s="11"/>
      <c r="BOF178" s="11"/>
      <c r="BOG178" s="11"/>
      <c r="BOH178" s="11"/>
      <c r="BOI178" s="11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11"/>
      <c r="BOW178" s="11"/>
      <c r="BOX178" s="11"/>
      <c r="BOY178" s="11"/>
      <c r="BOZ178" s="11"/>
      <c r="BPA178" s="11"/>
      <c r="BPB178" s="11"/>
      <c r="BPC178" s="11"/>
      <c r="BPD178" s="11"/>
      <c r="BPE178" s="11"/>
      <c r="BPF178" s="11"/>
      <c r="BPG178" s="11"/>
      <c r="BPH178" s="11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11"/>
      <c r="BPV178" s="11"/>
      <c r="BPW178" s="11"/>
      <c r="BPX178" s="11"/>
      <c r="BPY178" s="11"/>
      <c r="BPZ178" s="11"/>
      <c r="BQA178" s="11"/>
      <c r="BQB178" s="11"/>
      <c r="BQC178" s="11"/>
      <c r="BQD178" s="11"/>
      <c r="BQE178" s="11"/>
      <c r="BQF178" s="11"/>
      <c r="BQG178" s="11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11"/>
      <c r="BQU178" s="11"/>
      <c r="BQV178" s="11"/>
      <c r="BQW178" s="11"/>
      <c r="BQX178" s="11"/>
      <c r="BQY178" s="11"/>
      <c r="BQZ178" s="11"/>
      <c r="BRA178" s="11"/>
      <c r="BRB178" s="11"/>
      <c r="BRC178" s="11"/>
      <c r="BRD178" s="11"/>
      <c r="BRE178" s="11"/>
      <c r="BRF178" s="11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11"/>
      <c r="BRT178" s="11"/>
      <c r="BRU178" s="11"/>
      <c r="BRV178" s="11"/>
      <c r="BRW178" s="11"/>
      <c r="BRX178" s="11"/>
      <c r="BRY178" s="11"/>
      <c r="BRZ178" s="11"/>
      <c r="BSA178" s="11"/>
      <c r="BSB178" s="11"/>
      <c r="BSC178" s="11"/>
      <c r="BSD178" s="11"/>
      <c r="BSE178" s="11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11"/>
      <c r="BSS178" s="11"/>
      <c r="BST178" s="11"/>
      <c r="BSU178" s="11"/>
      <c r="BSV178" s="11"/>
      <c r="BSW178" s="11"/>
      <c r="BSX178" s="11"/>
      <c r="BSY178" s="11"/>
      <c r="BSZ178" s="11"/>
      <c r="BTA178" s="11"/>
      <c r="BTB178" s="11"/>
      <c r="BTC178" s="11"/>
      <c r="BTD178" s="11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11"/>
      <c r="BTR178" s="11"/>
      <c r="BTS178" s="11"/>
      <c r="BTT178" s="11"/>
      <c r="BTU178" s="11"/>
      <c r="BTV178" s="11"/>
      <c r="BTW178" s="11"/>
      <c r="BTX178" s="11"/>
      <c r="BTY178" s="11"/>
      <c r="BTZ178" s="11"/>
      <c r="BUA178" s="11"/>
      <c r="BUB178" s="11"/>
      <c r="BUC178" s="11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11"/>
      <c r="BUQ178" s="11"/>
      <c r="BUR178" s="11"/>
      <c r="BUS178" s="11"/>
      <c r="BUT178" s="11"/>
      <c r="BUU178" s="11"/>
      <c r="BUV178" s="11"/>
      <c r="BUW178" s="11"/>
      <c r="BUX178" s="11"/>
      <c r="BUY178" s="11"/>
      <c r="BUZ178" s="11"/>
      <c r="BVA178" s="11"/>
      <c r="BVB178" s="11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11"/>
      <c r="BVP178" s="11"/>
      <c r="BVQ178" s="11"/>
      <c r="BVR178" s="11"/>
      <c r="BVS178" s="11"/>
      <c r="BVT178" s="11"/>
      <c r="BVU178" s="11"/>
      <c r="BVV178" s="11"/>
      <c r="BVW178" s="11"/>
      <c r="BVX178" s="11"/>
      <c r="BVY178" s="11"/>
      <c r="BVZ178" s="11"/>
      <c r="BWA178" s="11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11"/>
      <c r="BWO178" s="11"/>
      <c r="BWP178" s="11"/>
      <c r="BWQ178" s="11"/>
      <c r="BWR178" s="11"/>
      <c r="BWS178" s="11"/>
      <c r="BWT178" s="11"/>
      <c r="BWU178" s="11"/>
      <c r="BWV178" s="11"/>
      <c r="BWW178" s="11"/>
      <c r="BWX178" s="11"/>
      <c r="BWY178" s="11"/>
      <c r="BWZ178" s="11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11"/>
      <c r="BXN178" s="11"/>
      <c r="BXO178" s="11"/>
      <c r="BXP178" s="11"/>
      <c r="BXQ178" s="11"/>
      <c r="BXR178" s="11"/>
      <c r="BXS178" s="11"/>
      <c r="BXT178" s="11"/>
      <c r="BXU178" s="11"/>
      <c r="BXV178" s="11"/>
      <c r="BXW178" s="11"/>
      <c r="BXX178" s="11"/>
      <c r="BXY178" s="11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11"/>
      <c r="BYM178" s="11"/>
      <c r="BYN178" s="11"/>
      <c r="BYO178" s="11"/>
      <c r="BYP178" s="11"/>
      <c r="BYQ178" s="11"/>
      <c r="BYR178" s="11"/>
      <c r="BYS178" s="11"/>
      <c r="BYT178" s="11"/>
      <c r="BYU178" s="11"/>
      <c r="BYV178" s="11"/>
      <c r="BYW178" s="11"/>
      <c r="BYX178" s="11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</row>
    <row r="179" spans="1:2038" s="10" customFormat="1" ht="16.5" customHeight="1" thickBot="1">
      <c r="A179" s="125"/>
      <c r="B179" s="111"/>
      <c r="C179" s="111"/>
      <c r="D179" s="111"/>
      <c r="E179" s="126"/>
      <c r="F179" s="26"/>
      <c r="G179" s="26"/>
      <c r="H179" s="26"/>
      <c r="I179" s="26"/>
      <c r="J179" s="181"/>
      <c r="K179" s="427"/>
      <c r="L179" s="33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1"/>
      <c r="ANB179" s="11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1"/>
      <c r="AOH179" s="11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1"/>
      <c r="AOX179" s="11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1"/>
      <c r="AQD179" s="11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1"/>
      <c r="ARZ179" s="11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1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1"/>
      <c r="ATV179" s="11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1"/>
      <c r="AVB179" s="11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1"/>
      <c r="AVR179" s="11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1"/>
      <c r="AWX179" s="11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11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1"/>
      <c r="AYT179" s="11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1"/>
      <c r="BAP179" s="11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1"/>
      <c r="BBV179" s="11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1"/>
      <c r="BCL179" s="11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1"/>
      <c r="BDR179" s="11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1"/>
      <c r="BEH179" s="11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1"/>
      <c r="BFN179" s="11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1"/>
      <c r="BHJ179" s="11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1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1"/>
      <c r="BJF179" s="11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1"/>
      <c r="BKL179" s="11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1"/>
      <c r="BLB179" s="11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1"/>
      <c r="BMH179" s="11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11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1"/>
      <c r="BOD179" s="11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1"/>
      <c r="BPZ179" s="11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1"/>
      <c r="BRF179" s="11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1"/>
      <c r="BRV179" s="11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1"/>
      <c r="BTB179" s="11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1"/>
      <c r="BTR179" s="11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1"/>
      <c r="BUX179" s="11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1"/>
      <c r="BWT179" s="11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1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1"/>
      <c r="BYP179" s="11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</row>
    <row r="180" spans="1:2038" s="10" customFormat="1" ht="25.5" customHeight="1" thickBot="1">
      <c r="A180" s="679" t="s">
        <v>757</v>
      </c>
      <c r="B180" s="587"/>
      <c r="C180" s="587"/>
      <c r="D180" s="587"/>
      <c r="E180" s="587"/>
      <c r="F180" s="587"/>
      <c r="G180" s="587"/>
      <c r="H180" s="587"/>
      <c r="I180" s="587"/>
      <c r="J180" s="587"/>
      <c r="K180" s="588"/>
      <c r="L180" s="33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1"/>
      <c r="ANB180" s="11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1"/>
      <c r="AOH180" s="11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1"/>
      <c r="AOX180" s="11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1"/>
      <c r="AQD180" s="11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1"/>
      <c r="ARZ180" s="11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1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1"/>
      <c r="ATV180" s="11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1"/>
      <c r="AVB180" s="11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1"/>
      <c r="AVR180" s="11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1"/>
      <c r="AWX180" s="11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11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1"/>
      <c r="AYT180" s="11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1"/>
      <c r="BAP180" s="11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1"/>
      <c r="BBV180" s="11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1"/>
      <c r="BCL180" s="11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1"/>
      <c r="BDR180" s="11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1"/>
      <c r="BEH180" s="11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1"/>
      <c r="BFN180" s="11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1"/>
      <c r="BHJ180" s="11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1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1"/>
      <c r="BJF180" s="11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1"/>
      <c r="BKL180" s="11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1"/>
      <c r="BLB180" s="11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1"/>
      <c r="BMH180" s="11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11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1"/>
      <c r="BOD180" s="11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1"/>
      <c r="BPZ180" s="11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1"/>
      <c r="BRF180" s="11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1"/>
      <c r="BRV180" s="11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1"/>
      <c r="BTB180" s="11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1"/>
      <c r="BTR180" s="11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1"/>
      <c r="BUX180" s="11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1"/>
      <c r="BWT180" s="11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1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1"/>
      <c r="BYP180" s="11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</row>
    <row r="181" spans="1:2038" s="10" customFormat="1" ht="18.75" customHeight="1" thickBot="1">
      <c r="A181" s="856" t="s">
        <v>1153</v>
      </c>
      <c r="B181" s="709"/>
      <c r="C181" s="709"/>
      <c r="D181" s="709"/>
      <c r="E181" s="710"/>
      <c r="F181" s="146"/>
      <c r="G181" s="146"/>
      <c r="H181" s="146"/>
      <c r="I181" s="146"/>
      <c r="J181" s="360" t="s">
        <v>143</v>
      </c>
      <c r="K181" s="362" t="s">
        <v>144</v>
      </c>
      <c r="L181" s="33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1"/>
      <c r="ANB181" s="11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1"/>
      <c r="AOH181" s="11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1"/>
      <c r="AOX181" s="11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1"/>
      <c r="AQD181" s="11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1"/>
      <c r="ARZ181" s="11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1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1"/>
      <c r="ATV181" s="11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1"/>
      <c r="AVB181" s="11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1"/>
      <c r="AVR181" s="11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1"/>
      <c r="AWX181" s="11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11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1"/>
      <c r="AYT181" s="11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1"/>
      <c r="BAP181" s="11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1"/>
      <c r="BBV181" s="11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1"/>
      <c r="BCL181" s="11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1"/>
      <c r="BDR181" s="11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1"/>
      <c r="BEH181" s="11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1"/>
      <c r="BFN181" s="11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1"/>
      <c r="BHJ181" s="11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1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1"/>
      <c r="BJF181" s="11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1"/>
      <c r="BKL181" s="11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1"/>
      <c r="BLB181" s="11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1"/>
      <c r="BMH181" s="11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11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1"/>
      <c r="BOD181" s="11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1"/>
      <c r="BPZ181" s="11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1"/>
      <c r="BRF181" s="11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1"/>
      <c r="BRV181" s="11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1"/>
      <c r="BTB181" s="11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1"/>
      <c r="BTR181" s="11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1"/>
      <c r="BUX181" s="11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1"/>
      <c r="BWT181" s="11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1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1"/>
      <c r="BYP181" s="11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</row>
    <row r="182" spans="1:2038" s="10" customFormat="1" ht="16.5" customHeight="1" thickBot="1">
      <c r="A182" s="698" t="s">
        <v>1154</v>
      </c>
      <c r="B182" s="857"/>
      <c r="C182" s="857"/>
      <c r="D182" s="857"/>
      <c r="E182" s="858"/>
      <c r="F182" s="146"/>
      <c r="G182" s="146"/>
      <c r="H182" s="146"/>
      <c r="I182" s="146"/>
      <c r="J182" s="101">
        <v>1600</v>
      </c>
      <c r="K182" s="423">
        <v>7.3</v>
      </c>
      <c r="L182" s="33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11"/>
      <c r="AMZ182" s="11"/>
      <c r="ANA182" s="11"/>
      <c r="ANB182" s="11"/>
      <c r="ANC182" s="11"/>
      <c r="AND182" s="11"/>
      <c r="ANE182" s="11"/>
      <c r="ANF182" s="11"/>
      <c r="ANG182" s="11"/>
      <c r="ANH182" s="11"/>
      <c r="ANI182" s="11"/>
      <c r="ANJ182" s="11"/>
      <c r="ANK182" s="11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11"/>
      <c r="ANY182" s="11"/>
      <c r="ANZ182" s="11"/>
      <c r="AOA182" s="11"/>
      <c r="AOB182" s="11"/>
      <c r="AOC182" s="11"/>
      <c r="AOD182" s="11"/>
      <c r="AOE182" s="11"/>
      <c r="AOF182" s="11"/>
      <c r="AOG182" s="11"/>
      <c r="AOH182" s="11"/>
      <c r="AOI182" s="11"/>
      <c r="AOJ182" s="11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11"/>
      <c r="AOX182" s="11"/>
      <c r="AOY182" s="11"/>
      <c r="AOZ182" s="11"/>
      <c r="APA182" s="11"/>
      <c r="APB182" s="11"/>
      <c r="APC182" s="11"/>
      <c r="APD182" s="11"/>
      <c r="APE182" s="11"/>
      <c r="APF182" s="11"/>
      <c r="APG182" s="11"/>
      <c r="APH182" s="11"/>
      <c r="API182" s="11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11"/>
      <c r="APW182" s="11"/>
      <c r="APX182" s="11"/>
      <c r="APY182" s="11"/>
      <c r="APZ182" s="11"/>
      <c r="AQA182" s="11"/>
      <c r="AQB182" s="11"/>
      <c r="AQC182" s="11"/>
      <c r="AQD182" s="11"/>
      <c r="AQE182" s="11"/>
      <c r="AQF182" s="11"/>
      <c r="AQG182" s="11"/>
      <c r="AQH182" s="11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11"/>
      <c r="AQV182" s="11"/>
      <c r="AQW182" s="11"/>
      <c r="AQX182" s="11"/>
      <c r="AQY182" s="11"/>
      <c r="AQZ182" s="11"/>
      <c r="ARA182" s="11"/>
      <c r="ARB182" s="11"/>
      <c r="ARC182" s="11"/>
      <c r="ARD182" s="11"/>
      <c r="ARE182" s="11"/>
      <c r="ARF182" s="11"/>
      <c r="ARG182" s="11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11"/>
      <c r="ARU182" s="11"/>
      <c r="ARV182" s="11"/>
      <c r="ARW182" s="11"/>
      <c r="ARX182" s="11"/>
      <c r="ARY182" s="11"/>
      <c r="ARZ182" s="11"/>
      <c r="ASA182" s="11"/>
      <c r="ASB182" s="11"/>
      <c r="ASC182" s="11"/>
      <c r="ASD182" s="11"/>
      <c r="ASE182" s="11"/>
      <c r="ASF182" s="11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11"/>
      <c r="AST182" s="11"/>
      <c r="ASU182" s="11"/>
      <c r="ASV182" s="11"/>
      <c r="ASW182" s="11"/>
      <c r="ASX182" s="11"/>
      <c r="ASY182" s="11"/>
      <c r="ASZ182" s="11"/>
      <c r="ATA182" s="11"/>
      <c r="ATB182" s="11"/>
      <c r="ATC182" s="11"/>
      <c r="ATD182" s="11"/>
      <c r="ATE182" s="11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11"/>
      <c r="ATS182" s="11"/>
      <c r="ATT182" s="11"/>
      <c r="ATU182" s="11"/>
      <c r="ATV182" s="11"/>
      <c r="ATW182" s="11"/>
      <c r="ATX182" s="11"/>
      <c r="ATY182" s="11"/>
      <c r="ATZ182" s="11"/>
      <c r="AUA182" s="11"/>
      <c r="AUB182" s="11"/>
      <c r="AUC182" s="11"/>
      <c r="AUD182" s="11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11"/>
      <c r="AUR182" s="11"/>
      <c r="AUS182" s="11"/>
      <c r="AUT182" s="11"/>
      <c r="AUU182" s="11"/>
      <c r="AUV182" s="11"/>
      <c r="AUW182" s="11"/>
      <c r="AUX182" s="11"/>
      <c r="AUY182" s="11"/>
      <c r="AUZ182" s="11"/>
      <c r="AVA182" s="11"/>
      <c r="AVB182" s="11"/>
      <c r="AVC182" s="11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11"/>
      <c r="AVQ182" s="11"/>
      <c r="AVR182" s="11"/>
      <c r="AVS182" s="11"/>
      <c r="AVT182" s="11"/>
      <c r="AVU182" s="11"/>
      <c r="AVV182" s="11"/>
      <c r="AVW182" s="11"/>
      <c r="AVX182" s="11"/>
      <c r="AVY182" s="11"/>
      <c r="AVZ182" s="11"/>
      <c r="AWA182" s="11"/>
      <c r="AWB182" s="11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11"/>
      <c r="AWP182" s="11"/>
      <c r="AWQ182" s="11"/>
      <c r="AWR182" s="11"/>
      <c r="AWS182" s="11"/>
      <c r="AWT182" s="11"/>
      <c r="AWU182" s="11"/>
      <c r="AWV182" s="11"/>
      <c r="AWW182" s="11"/>
      <c r="AWX182" s="11"/>
      <c r="AWY182" s="11"/>
      <c r="AWZ182" s="11"/>
      <c r="AXA182" s="11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11"/>
      <c r="AXO182" s="11"/>
      <c r="AXP182" s="11"/>
      <c r="AXQ182" s="11"/>
      <c r="AXR182" s="11"/>
      <c r="AXS182" s="11"/>
      <c r="AXT182" s="11"/>
      <c r="AXU182" s="11"/>
      <c r="AXV182" s="11"/>
      <c r="AXW182" s="11"/>
      <c r="AXX182" s="11"/>
      <c r="AXY182" s="11"/>
      <c r="AXZ182" s="11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11"/>
      <c r="AYN182" s="11"/>
      <c r="AYO182" s="11"/>
      <c r="AYP182" s="11"/>
      <c r="AYQ182" s="11"/>
      <c r="AYR182" s="11"/>
      <c r="AYS182" s="11"/>
      <c r="AYT182" s="11"/>
      <c r="AYU182" s="11"/>
      <c r="AYV182" s="11"/>
      <c r="AYW182" s="11"/>
      <c r="AYX182" s="11"/>
      <c r="AYY182" s="11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11"/>
      <c r="AZM182" s="11"/>
      <c r="AZN182" s="11"/>
      <c r="AZO182" s="11"/>
      <c r="AZP182" s="11"/>
      <c r="AZQ182" s="11"/>
      <c r="AZR182" s="11"/>
      <c r="AZS182" s="11"/>
      <c r="AZT182" s="11"/>
      <c r="AZU182" s="11"/>
      <c r="AZV182" s="11"/>
      <c r="AZW182" s="11"/>
      <c r="AZX182" s="11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11"/>
      <c r="BAL182" s="11"/>
      <c r="BAM182" s="11"/>
      <c r="BAN182" s="11"/>
      <c r="BAO182" s="11"/>
      <c r="BAP182" s="11"/>
      <c r="BAQ182" s="11"/>
      <c r="BAR182" s="11"/>
      <c r="BAS182" s="11"/>
      <c r="BAT182" s="11"/>
      <c r="BAU182" s="11"/>
      <c r="BAV182" s="11"/>
      <c r="BAW182" s="11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11"/>
      <c r="BBK182" s="11"/>
      <c r="BBL182" s="11"/>
      <c r="BBM182" s="11"/>
      <c r="BBN182" s="11"/>
      <c r="BBO182" s="11"/>
      <c r="BBP182" s="11"/>
      <c r="BBQ182" s="11"/>
      <c r="BBR182" s="11"/>
      <c r="BBS182" s="11"/>
      <c r="BBT182" s="11"/>
      <c r="BBU182" s="11"/>
      <c r="BBV182" s="11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11"/>
      <c r="BCJ182" s="11"/>
      <c r="BCK182" s="11"/>
      <c r="BCL182" s="11"/>
      <c r="BCM182" s="11"/>
      <c r="BCN182" s="11"/>
      <c r="BCO182" s="11"/>
      <c r="BCP182" s="11"/>
      <c r="BCQ182" s="11"/>
      <c r="BCR182" s="11"/>
      <c r="BCS182" s="11"/>
      <c r="BCT182" s="11"/>
      <c r="BCU182" s="11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11"/>
      <c r="BDI182" s="11"/>
      <c r="BDJ182" s="11"/>
      <c r="BDK182" s="11"/>
      <c r="BDL182" s="11"/>
      <c r="BDM182" s="11"/>
      <c r="BDN182" s="11"/>
      <c r="BDO182" s="11"/>
      <c r="BDP182" s="11"/>
      <c r="BDQ182" s="11"/>
      <c r="BDR182" s="11"/>
      <c r="BDS182" s="11"/>
      <c r="BDT182" s="11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11"/>
      <c r="BEH182" s="11"/>
      <c r="BEI182" s="11"/>
      <c r="BEJ182" s="11"/>
      <c r="BEK182" s="11"/>
      <c r="BEL182" s="11"/>
      <c r="BEM182" s="11"/>
      <c r="BEN182" s="11"/>
      <c r="BEO182" s="11"/>
      <c r="BEP182" s="11"/>
      <c r="BEQ182" s="11"/>
      <c r="BER182" s="11"/>
      <c r="BES182" s="11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11"/>
      <c r="BFG182" s="11"/>
      <c r="BFH182" s="11"/>
      <c r="BFI182" s="11"/>
      <c r="BFJ182" s="11"/>
      <c r="BFK182" s="11"/>
      <c r="BFL182" s="11"/>
      <c r="BFM182" s="11"/>
      <c r="BFN182" s="11"/>
      <c r="BFO182" s="11"/>
      <c r="BFP182" s="11"/>
      <c r="BFQ182" s="11"/>
      <c r="BFR182" s="11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11"/>
      <c r="BGF182" s="11"/>
      <c r="BGG182" s="11"/>
      <c r="BGH182" s="11"/>
      <c r="BGI182" s="11"/>
      <c r="BGJ182" s="11"/>
      <c r="BGK182" s="11"/>
      <c r="BGL182" s="11"/>
      <c r="BGM182" s="11"/>
      <c r="BGN182" s="11"/>
      <c r="BGO182" s="11"/>
      <c r="BGP182" s="11"/>
      <c r="BGQ182" s="11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11"/>
      <c r="BHE182" s="11"/>
      <c r="BHF182" s="11"/>
      <c r="BHG182" s="11"/>
      <c r="BHH182" s="11"/>
      <c r="BHI182" s="11"/>
      <c r="BHJ182" s="11"/>
      <c r="BHK182" s="11"/>
      <c r="BHL182" s="11"/>
      <c r="BHM182" s="11"/>
      <c r="BHN182" s="11"/>
      <c r="BHO182" s="11"/>
      <c r="BHP182" s="11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11"/>
      <c r="BID182" s="11"/>
      <c r="BIE182" s="11"/>
      <c r="BIF182" s="11"/>
      <c r="BIG182" s="11"/>
      <c r="BIH182" s="11"/>
      <c r="BII182" s="11"/>
      <c r="BIJ182" s="11"/>
      <c r="BIK182" s="11"/>
      <c r="BIL182" s="11"/>
      <c r="BIM182" s="11"/>
      <c r="BIN182" s="11"/>
      <c r="BIO182" s="11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11"/>
      <c r="BJC182" s="11"/>
      <c r="BJD182" s="11"/>
      <c r="BJE182" s="11"/>
      <c r="BJF182" s="11"/>
      <c r="BJG182" s="11"/>
      <c r="BJH182" s="11"/>
      <c r="BJI182" s="11"/>
      <c r="BJJ182" s="11"/>
      <c r="BJK182" s="11"/>
      <c r="BJL182" s="11"/>
      <c r="BJM182" s="11"/>
      <c r="BJN182" s="11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11"/>
      <c r="BKB182" s="11"/>
      <c r="BKC182" s="11"/>
      <c r="BKD182" s="11"/>
      <c r="BKE182" s="11"/>
      <c r="BKF182" s="11"/>
      <c r="BKG182" s="11"/>
      <c r="BKH182" s="11"/>
      <c r="BKI182" s="11"/>
      <c r="BKJ182" s="11"/>
      <c r="BKK182" s="11"/>
      <c r="BKL182" s="11"/>
      <c r="BKM182" s="11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11"/>
      <c r="BLA182" s="11"/>
      <c r="BLB182" s="11"/>
      <c r="BLC182" s="11"/>
      <c r="BLD182" s="11"/>
      <c r="BLE182" s="11"/>
      <c r="BLF182" s="11"/>
      <c r="BLG182" s="11"/>
      <c r="BLH182" s="11"/>
      <c r="BLI182" s="11"/>
      <c r="BLJ182" s="11"/>
      <c r="BLK182" s="11"/>
      <c r="BLL182" s="11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11"/>
      <c r="BLZ182" s="11"/>
      <c r="BMA182" s="11"/>
      <c r="BMB182" s="11"/>
      <c r="BMC182" s="11"/>
      <c r="BMD182" s="11"/>
      <c r="BME182" s="11"/>
      <c r="BMF182" s="11"/>
      <c r="BMG182" s="11"/>
      <c r="BMH182" s="11"/>
      <c r="BMI182" s="11"/>
      <c r="BMJ182" s="11"/>
      <c r="BMK182" s="11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11"/>
      <c r="BMY182" s="11"/>
      <c r="BMZ182" s="11"/>
      <c r="BNA182" s="11"/>
      <c r="BNB182" s="11"/>
      <c r="BNC182" s="11"/>
      <c r="BND182" s="11"/>
      <c r="BNE182" s="11"/>
      <c r="BNF182" s="11"/>
      <c r="BNG182" s="11"/>
      <c r="BNH182" s="11"/>
      <c r="BNI182" s="11"/>
      <c r="BNJ182" s="11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11"/>
      <c r="BNX182" s="11"/>
      <c r="BNY182" s="11"/>
      <c r="BNZ182" s="11"/>
      <c r="BOA182" s="11"/>
      <c r="BOB182" s="11"/>
      <c r="BOC182" s="11"/>
      <c r="BOD182" s="11"/>
      <c r="BOE182" s="11"/>
      <c r="BOF182" s="11"/>
      <c r="BOG182" s="11"/>
      <c r="BOH182" s="11"/>
      <c r="BOI182" s="11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11"/>
      <c r="BOW182" s="11"/>
      <c r="BOX182" s="11"/>
      <c r="BOY182" s="11"/>
      <c r="BOZ182" s="11"/>
      <c r="BPA182" s="11"/>
      <c r="BPB182" s="11"/>
      <c r="BPC182" s="11"/>
      <c r="BPD182" s="11"/>
      <c r="BPE182" s="11"/>
      <c r="BPF182" s="11"/>
      <c r="BPG182" s="11"/>
      <c r="BPH182" s="11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11"/>
      <c r="BPV182" s="11"/>
      <c r="BPW182" s="11"/>
      <c r="BPX182" s="11"/>
      <c r="BPY182" s="11"/>
      <c r="BPZ182" s="11"/>
      <c r="BQA182" s="11"/>
      <c r="BQB182" s="11"/>
      <c r="BQC182" s="11"/>
      <c r="BQD182" s="11"/>
      <c r="BQE182" s="11"/>
      <c r="BQF182" s="11"/>
      <c r="BQG182" s="11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11"/>
      <c r="BQU182" s="11"/>
      <c r="BQV182" s="11"/>
      <c r="BQW182" s="11"/>
      <c r="BQX182" s="11"/>
      <c r="BQY182" s="11"/>
      <c r="BQZ182" s="11"/>
      <c r="BRA182" s="11"/>
      <c r="BRB182" s="11"/>
      <c r="BRC182" s="11"/>
      <c r="BRD182" s="11"/>
      <c r="BRE182" s="11"/>
      <c r="BRF182" s="11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11"/>
      <c r="BRT182" s="11"/>
      <c r="BRU182" s="11"/>
      <c r="BRV182" s="11"/>
      <c r="BRW182" s="11"/>
      <c r="BRX182" s="11"/>
      <c r="BRY182" s="11"/>
      <c r="BRZ182" s="11"/>
      <c r="BSA182" s="11"/>
      <c r="BSB182" s="11"/>
      <c r="BSC182" s="11"/>
      <c r="BSD182" s="11"/>
      <c r="BSE182" s="11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11"/>
      <c r="BSS182" s="11"/>
      <c r="BST182" s="11"/>
      <c r="BSU182" s="11"/>
      <c r="BSV182" s="11"/>
      <c r="BSW182" s="11"/>
      <c r="BSX182" s="11"/>
      <c r="BSY182" s="11"/>
      <c r="BSZ182" s="11"/>
      <c r="BTA182" s="11"/>
      <c r="BTB182" s="11"/>
      <c r="BTC182" s="11"/>
      <c r="BTD182" s="11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11"/>
      <c r="BTR182" s="11"/>
      <c r="BTS182" s="11"/>
      <c r="BTT182" s="11"/>
      <c r="BTU182" s="11"/>
      <c r="BTV182" s="11"/>
      <c r="BTW182" s="11"/>
      <c r="BTX182" s="11"/>
      <c r="BTY182" s="11"/>
      <c r="BTZ182" s="11"/>
      <c r="BUA182" s="11"/>
      <c r="BUB182" s="11"/>
      <c r="BUC182" s="11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11"/>
      <c r="BUQ182" s="11"/>
      <c r="BUR182" s="11"/>
      <c r="BUS182" s="11"/>
      <c r="BUT182" s="11"/>
      <c r="BUU182" s="11"/>
      <c r="BUV182" s="11"/>
      <c r="BUW182" s="11"/>
      <c r="BUX182" s="11"/>
      <c r="BUY182" s="11"/>
      <c r="BUZ182" s="11"/>
      <c r="BVA182" s="11"/>
      <c r="BVB182" s="11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11"/>
      <c r="BVP182" s="11"/>
      <c r="BVQ182" s="11"/>
      <c r="BVR182" s="11"/>
      <c r="BVS182" s="11"/>
      <c r="BVT182" s="11"/>
      <c r="BVU182" s="11"/>
      <c r="BVV182" s="11"/>
      <c r="BVW182" s="11"/>
      <c r="BVX182" s="11"/>
      <c r="BVY182" s="11"/>
      <c r="BVZ182" s="11"/>
      <c r="BWA182" s="11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11"/>
      <c r="BWO182" s="11"/>
      <c r="BWP182" s="11"/>
      <c r="BWQ182" s="11"/>
      <c r="BWR182" s="11"/>
      <c r="BWS182" s="11"/>
      <c r="BWT182" s="11"/>
      <c r="BWU182" s="11"/>
      <c r="BWV182" s="11"/>
      <c r="BWW182" s="11"/>
      <c r="BWX182" s="11"/>
      <c r="BWY182" s="11"/>
      <c r="BWZ182" s="11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11"/>
      <c r="BXN182" s="11"/>
      <c r="BXO182" s="11"/>
      <c r="BXP182" s="11"/>
      <c r="BXQ182" s="11"/>
      <c r="BXR182" s="11"/>
      <c r="BXS182" s="11"/>
      <c r="BXT182" s="11"/>
      <c r="BXU182" s="11"/>
      <c r="BXV182" s="11"/>
      <c r="BXW182" s="11"/>
      <c r="BXX182" s="11"/>
      <c r="BXY182" s="11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11"/>
      <c r="BYM182" s="11"/>
      <c r="BYN182" s="11"/>
      <c r="BYO182" s="11"/>
      <c r="BYP182" s="11"/>
      <c r="BYQ182" s="11"/>
      <c r="BYR182" s="11"/>
      <c r="BYS182" s="11"/>
      <c r="BYT182" s="11"/>
      <c r="BYU182" s="11"/>
      <c r="BYV182" s="11"/>
      <c r="BYW182" s="11"/>
      <c r="BYX182" s="11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</row>
    <row r="183" spans="1:2038" s="10" customFormat="1" ht="16.5" customHeight="1" thickBot="1">
      <c r="A183" s="707" t="s">
        <v>126</v>
      </c>
      <c r="B183" s="573"/>
      <c r="C183" s="573"/>
      <c r="D183" s="573"/>
      <c r="E183" s="574"/>
      <c r="F183" s="146"/>
      <c r="G183" s="146"/>
      <c r="H183" s="146"/>
      <c r="I183" s="146"/>
      <c r="J183" s="360" t="s">
        <v>143</v>
      </c>
      <c r="K183" s="362" t="s">
        <v>144</v>
      </c>
      <c r="L183" s="33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  <c r="AMM183" s="11"/>
      <c r="AMN183" s="11"/>
      <c r="AMO183" s="11"/>
      <c r="AMP183" s="11"/>
      <c r="AMQ183" s="11"/>
      <c r="AMR183" s="11"/>
      <c r="AMS183" s="11"/>
      <c r="AMT183" s="11"/>
      <c r="AMU183" s="11"/>
      <c r="AMV183" s="11"/>
      <c r="AMW183" s="11"/>
      <c r="AMX183" s="11"/>
      <c r="AMY183" s="11"/>
      <c r="AMZ183" s="11"/>
      <c r="ANA183" s="11"/>
      <c r="ANB183" s="11"/>
      <c r="ANC183" s="11"/>
      <c r="AND183" s="11"/>
      <c r="ANE183" s="11"/>
      <c r="ANF183" s="11"/>
      <c r="ANG183" s="11"/>
      <c r="ANH183" s="11"/>
      <c r="ANI183" s="11"/>
      <c r="ANJ183" s="11"/>
      <c r="ANK183" s="11"/>
      <c r="ANL183" s="11"/>
      <c r="ANM183" s="11"/>
      <c r="ANN183" s="11"/>
      <c r="ANO183" s="11"/>
      <c r="ANP183" s="11"/>
      <c r="ANQ183" s="11"/>
      <c r="ANR183" s="11"/>
      <c r="ANS183" s="11"/>
      <c r="ANT183" s="11"/>
      <c r="ANU183" s="11"/>
      <c r="ANV183" s="11"/>
      <c r="ANW183" s="11"/>
      <c r="ANX183" s="11"/>
      <c r="ANY183" s="11"/>
      <c r="ANZ183" s="11"/>
      <c r="AOA183" s="11"/>
      <c r="AOB183" s="11"/>
      <c r="AOC183" s="11"/>
      <c r="AOD183" s="11"/>
      <c r="AOE183" s="11"/>
      <c r="AOF183" s="11"/>
      <c r="AOG183" s="11"/>
      <c r="AOH183" s="11"/>
      <c r="AOI183" s="11"/>
      <c r="AOJ183" s="11"/>
      <c r="AOK183" s="11"/>
      <c r="AOL183" s="11"/>
      <c r="AOM183" s="11"/>
      <c r="AON183" s="11"/>
      <c r="AOO183" s="11"/>
      <c r="AOP183" s="11"/>
      <c r="AOQ183" s="11"/>
      <c r="AOR183" s="11"/>
      <c r="AOS183" s="11"/>
      <c r="AOT183" s="11"/>
      <c r="AOU183" s="11"/>
      <c r="AOV183" s="11"/>
      <c r="AOW183" s="11"/>
      <c r="AOX183" s="11"/>
      <c r="AOY183" s="11"/>
      <c r="AOZ183" s="11"/>
      <c r="APA183" s="11"/>
      <c r="APB183" s="11"/>
      <c r="APC183" s="11"/>
      <c r="APD183" s="11"/>
      <c r="APE183" s="11"/>
      <c r="APF183" s="11"/>
      <c r="APG183" s="11"/>
      <c r="APH183" s="11"/>
      <c r="API183" s="11"/>
      <c r="APJ183" s="11"/>
      <c r="APK183" s="11"/>
      <c r="APL183" s="11"/>
      <c r="APM183" s="11"/>
      <c r="APN183" s="11"/>
      <c r="APO183" s="11"/>
      <c r="APP183" s="11"/>
      <c r="APQ183" s="11"/>
      <c r="APR183" s="11"/>
      <c r="APS183" s="11"/>
      <c r="APT183" s="11"/>
      <c r="APU183" s="11"/>
      <c r="APV183" s="11"/>
      <c r="APW183" s="11"/>
      <c r="APX183" s="11"/>
      <c r="APY183" s="11"/>
      <c r="APZ183" s="11"/>
      <c r="AQA183" s="11"/>
      <c r="AQB183" s="11"/>
      <c r="AQC183" s="11"/>
      <c r="AQD183" s="11"/>
      <c r="AQE183" s="11"/>
      <c r="AQF183" s="11"/>
      <c r="AQG183" s="11"/>
      <c r="AQH183" s="11"/>
      <c r="AQI183" s="11"/>
      <c r="AQJ183" s="11"/>
      <c r="AQK183" s="11"/>
      <c r="AQL183" s="11"/>
      <c r="AQM183" s="11"/>
      <c r="AQN183" s="11"/>
      <c r="AQO183" s="11"/>
      <c r="AQP183" s="11"/>
      <c r="AQQ183" s="11"/>
      <c r="AQR183" s="11"/>
      <c r="AQS183" s="11"/>
      <c r="AQT183" s="11"/>
      <c r="AQU183" s="11"/>
      <c r="AQV183" s="11"/>
      <c r="AQW183" s="11"/>
      <c r="AQX183" s="11"/>
      <c r="AQY183" s="11"/>
      <c r="AQZ183" s="11"/>
      <c r="ARA183" s="11"/>
      <c r="ARB183" s="11"/>
      <c r="ARC183" s="11"/>
      <c r="ARD183" s="11"/>
      <c r="ARE183" s="11"/>
      <c r="ARF183" s="11"/>
      <c r="ARG183" s="11"/>
      <c r="ARH183" s="11"/>
      <c r="ARI183" s="11"/>
      <c r="ARJ183" s="11"/>
      <c r="ARK183" s="11"/>
      <c r="ARL183" s="11"/>
      <c r="ARM183" s="11"/>
      <c r="ARN183" s="11"/>
      <c r="ARO183" s="11"/>
      <c r="ARP183" s="11"/>
      <c r="ARQ183" s="11"/>
      <c r="ARR183" s="11"/>
      <c r="ARS183" s="11"/>
      <c r="ART183" s="11"/>
      <c r="ARU183" s="11"/>
      <c r="ARV183" s="11"/>
      <c r="ARW183" s="11"/>
      <c r="ARX183" s="11"/>
      <c r="ARY183" s="11"/>
      <c r="ARZ183" s="11"/>
      <c r="ASA183" s="11"/>
      <c r="ASB183" s="11"/>
      <c r="ASC183" s="11"/>
      <c r="ASD183" s="11"/>
      <c r="ASE183" s="11"/>
      <c r="ASF183" s="11"/>
      <c r="ASG183" s="11"/>
      <c r="ASH183" s="11"/>
      <c r="ASI183" s="11"/>
      <c r="ASJ183" s="11"/>
      <c r="ASK183" s="11"/>
      <c r="ASL183" s="11"/>
      <c r="ASM183" s="11"/>
      <c r="ASN183" s="11"/>
      <c r="ASO183" s="11"/>
      <c r="ASP183" s="11"/>
      <c r="ASQ183" s="11"/>
      <c r="ASR183" s="11"/>
      <c r="ASS183" s="11"/>
      <c r="AST183" s="11"/>
      <c r="ASU183" s="11"/>
      <c r="ASV183" s="11"/>
      <c r="ASW183" s="11"/>
      <c r="ASX183" s="11"/>
      <c r="ASY183" s="11"/>
      <c r="ASZ183" s="11"/>
      <c r="ATA183" s="11"/>
      <c r="ATB183" s="11"/>
      <c r="ATC183" s="11"/>
      <c r="ATD183" s="11"/>
      <c r="ATE183" s="11"/>
      <c r="ATF183" s="11"/>
      <c r="ATG183" s="11"/>
      <c r="ATH183" s="11"/>
      <c r="ATI183" s="11"/>
      <c r="ATJ183" s="11"/>
      <c r="ATK183" s="11"/>
      <c r="ATL183" s="11"/>
      <c r="ATM183" s="11"/>
      <c r="ATN183" s="11"/>
      <c r="ATO183" s="11"/>
      <c r="ATP183" s="11"/>
      <c r="ATQ183" s="11"/>
      <c r="ATR183" s="11"/>
      <c r="ATS183" s="11"/>
      <c r="ATT183" s="11"/>
      <c r="ATU183" s="11"/>
      <c r="ATV183" s="11"/>
      <c r="ATW183" s="11"/>
      <c r="ATX183" s="11"/>
      <c r="ATY183" s="11"/>
      <c r="ATZ183" s="11"/>
      <c r="AUA183" s="11"/>
      <c r="AUB183" s="11"/>
      <c r="AUC183" s="11"/>
      <c r="AUD183" s="11"/>
      <c r="AUE183" s="11"/>
      <c r="AUF183" s="11"/>
      <c r="AUG183" s="11"/>
      <c r="AUH183" s="11"/>
      <c r="AUI183" s="11"/>
      <c r="AUJ183" s="11"/>
      <c r="AUK183" s="11"/>
      <c r="AUL183" s="11"/>
      <c r="AUM183" s="11"/>
      <c r="AUN183" s="11"/>
      <c r="AUO183" s="11"/>
      <c r="AUP183" s="11"/>
      <c r="AUQ183" s="11"/>
      <c r="AUR183" s="11"/>
      <c r="AUS183" s="11"/>
      <c r="AUT183" s="11"/>
      <c r="AUU183" s="11"/>
      <c r="AUV183" s="11"/>
      <c r="AUW183" s="11"/>
      <c r="AUX183" s="11"/>
      <c r="AUY183" s="11"/>
      <c r="AUZ183" s="11"/>
      <c r="AVA183" s="11"/>
      <c r="AVB183" s="11"/>
      <c r="AVC183" s="11"/>
      <c r="AVD183" s="11"/>
      <c r="AVE183" s="11"/>
      <c r="AVF183" s="11"/>
      <c r="AVG183" s="11"/>
      <c r="AVH183" s="11"/>
      <c r="AVI183" s="11"/>
      <c r="AVJ183" s="11"/>
      <c r="AVK183" s="11"/>
      <c r="AVL183" s="11"/>
      <c r="AVM183" s="11"/>
      <c r="AVN183" s="11"/>
      <c r="AVO183" s="11"/>
      <c r="AVP183" s="11"/>
      <c r="AVQ183" s="11"/>
      <c r="AVR183" s="11"/>
      <c r="AVS183" s="11"/>
      <c r="AVT183" s="11"/>
      <c r="AVU183" s="11"/>
      <c r="AVV183" s="11"/>
      <c r="AVW183" s="11"/>
      <c r="AVX183" s="11"/>
      <c r="AVY183" s="11"/>
      <c r="AVZ183" s="11"/>
      <c r="AWA183" s="11"/>
      <c r="AWB183" s="11"/>
      <c r="AWC183" s="11"/>
      <c r="AWD183" s="11"/>
      <c r="AWE183" s="11"/>
      <c r="AWF183" s="11"/>
      <c r="AWG183" s="11"/>
      <c r="AWH183" s="11"/>
      <c r="AWI183" s="11"/>
      <c r="AWJ183" s="11"/>
      <c r="AWK183" s="11"/>
      <c r="AWL183" s="11"/>
      <c r="AWM183" s="11"/>
      <c r="AWN183" s="11"/>
      <c r="AWO183" s="11"/>
      <c r="AWP183" s="11"/>
      <c r="AWQ183" s="11"/>
      <c r="AWR183" s="11"/>
      <c r="AWS183" s="11"/>
      <c r="AWT183" s="11"/>
      <c r="AWU183" s="11"/>
      <c r="AWV183" s="11"/>
      <c r="AWW183" s="11"/>
      <c r="AWX183" s="11"/>
      <c r="AWY183" s="11"/>
      <c r="AWZ183" s="11"/>
      <c r="AXA183" s="11"/>
      <c r="AXB183" s="11"/>
      <c r="AXC183" s="11"/>
      <c r="AXD183" s="11"/>
      <c r="AXE183" s="11"/>
      <c r="AXF183" s="11"/>
      <c r="AXG183" s="11"/>
      <c r="AXH183" s="11"/>
      <c r="AXI183" s="11"/>
      <c r="AXJ183" s="11"/>
      <c r="AXK183" s="11"/>
      <c r="AXL183" s="11"/>
      <c r="AXM183" s="11"/>
      <c r="AXN183" s="11"/>
      <c r="AXO183" s="11"/>
      <c r="AXP183" s="11"/>
      <c r="AXQ183" s="11"/>
      <c r="AXR183" s="11"/>
      <c r="AXS183" s="11"/>
      <c r="AXT183" s="11"/>
      <c r="AXU183" s="11"/>
      <c r="AXV183" s="11"/>
      <c r="AXW183" s="11"/>
      <c r="AXX183" s="11"/>
      <c r="AXY183" s="11"/>
      <c r="AXZ183" s="11"/>
      <c r="AYA183" s="11"/>
      <c r="AYB183" s="11"/>
      <c r="AYC183" s="11"/>
      <c r="AYD183" s="11"/>
      <c r="AYE183" s="11"/>
      <c r="AYF183" s="11"/>
      <c r="AYG183" s="11"/>
      <c r="AYH183" s="11"/>
      <c r="AYI183" s="11"/>
      <c r="AYJ183" s="11"/>
      <c r="AYK183" s="11"/>
      <c r="AYL183" s="11"/>
      <c r="AYM183" s="11"/>
      <c r="AYN183" s="11"/>
      <c r="AYO183" s="11"/>
      <c r="AYP183" s="11"/>
      <c r="AYQ183" s="11"/>
      <c r="AYR183" s="11"/>
      <c r="AYS183" s="11"/>
      <c r="AYT183" s="11"/>
      <c r="AYU183" s="11"/>
      <c r="AYV183" s="11"/>
      <c r="AYW183" s="11"/>
      <c r="AYX183" s="11"/>
      <c r="AYY183" s="11"/>
      <c r="AYZ183" s="11"/>
      <c r="AZA183" s="11"/>
      <c r="AZB183" s="11"/>
      <c r="AZC183" s="11"/>
      <c r="AZD183" s="11"/>
      <c r="AZE183" s="11"/>
      <c r="AZF183" s="11"/>
      <c r="AZG183" s="11"/>
      <c r="AZH183" s="11"/>
      <c r="AZI183" s="11"/>
      <c r="AZJ183" s="11"/>
      <c r="AZK183" s="11"/>
      <c r="AZL183" s="11"/>
      <c r="AZM183" s="11"/>
      <c r="AZN183" s="11"/>
      <c r="AZO183" s="11"/>
      <c r="AZP183" s="11"/>
      <c r="AZQ183" s="11"/>
      <c r="AZR183" s="11"/>
      <c r="AZS183" s="11"/>
      <c r="AZT183" s="11"/>
      <c r="AZU183" s="11"/>
      <c r="AZV183" s="11"/>
      <c r="AZW183" s="11"/>
      <c r="AZX183" s="11"/>
      <c r="AZY183" s="11"/>
      <c r="AZZ183" s="11"/>
      <c r="BAA183" s="11"/>
      <c r="BAB183" s="11"/>
      <c r="BAC183" s="11"/>
      <c r="BAD183" s="11"/>
      <c r="BAE183" s="11"/>
      <c r="BAF183" s="11"/>
      <c r="BAG183" s="11"/>
      <c r="BAH183" s="11"/>
      <c r="BAI183" s="11"/>
      <c r="BAJ183" s="11"/>
      <c r="BAK183" s="11"/>
      <c r="BAL183" s="11"/>
      <c r="BAM183" s="11"/>
      <c r="BAN183" s="11"/>
      <c r="BAO183" s="11"/>
      <c r="BAP183" s="11"/>
      <c r="BAQ183" s="11"/>
      <c r="BAR183" s="11"/>
      <c r="BAS183" s="11"/>
      <c r="BAT183" s="11"/>
      <c r="BAU183" s="11"/>
      <c r="BAV183" s="11"/>
      <c r="BAW183" s="11"/>
      <c r="BAX183" s="11"/>
      <c r="BAY183" s="11"/>
      <c r="BAZ183" s="11"/>
      <c r="BBA183" s="11"/>
      <c r="BBB183" s="11"/>
      <c r="BBC183" s="11"/>
      <c r="BBD183" s="11"/>
      <c r="BBE183" s="11"/>
      <c r="BBF183" s="11"/>
      <c r="BBG183" s="11"/>
      <c r="BBH183" s="11"/>
      <c r="BBI183" s="11"/>
      <c r="BBJ183" s="11"/>
      <c r="BBK183" s="11"/>
      <c r="BBL183" s="11"/>
      <c r="BBM183" s="11"/>
      <c r="BBN183" s="11"/>
      <c r="BBO183" s="11"/>
      <c r="BBP183" s="11"/>
      <c r="BBQ183" s="11"/>
      <c r="BBR183" s="11"/>
      <c r="BBS183" s="11"/>
      <c r="BBT183" s="11"/>
      <c r="BBU183" s="11"/>
      <c r="BBV183" s="11"/>
      <c r="BBW183" s="11"/>
      <c r="BBX183" s="11"/>
      <c r="BBY183" s="11"/>
      <c r="BBZ183" s="11"/>
      <c r="BCA183" s="11"/>
      <c r="BCB183" s="11"/>
      <c r="BCC183" s="11"/>
      <c r="BCD183" s="11"/>
      <c r="BCE183" s="11"/>
      <c r="BCF183" s="11"/>
      <c r="BCG183" s="11"/>
      <c r="BCH183" s="11"/>
      <c r="BCI183" s="11"/>
      <c r="BCJ183" s="11"/>
      <c r="BCK183" s="11"/>
      <c r="BCL183" s="11"/>
      <c r="BCM183" s="11"/>
      <c r="BCN183" s="11"/>
      <c r="BCO183" s="11"/>
      <c r="BCP183" s="11"/>
      <c r="BCQ183" s="11"/>
      <c r="BCR183" s="11"/>
      <c r="BCS183" s="11"/>
      <c r="BCT183" s="11"/>
      <c r="BCU183" s="11"/>
      <c r="BCV183" s="11"/>
      <c r="BCW183" s="11"/>
      <c r="BCX183" s="11"/>
      <c r="BCY183" s="11"/>
      <c r="BCZ183" s="11"/>
      <c r="BDA183" s="11"/>
      <c r="BDB183" s="11"/>
      <c r="BDC183" s="11"/>
      <c r="BDD183" s="11"/>
      <c r="BDE183" s="11"/>
      <c r="BDF183" s="11"/>
      <c r="BDG183" s="11"/>
      <c r="BDH183" s="11"/>
      <c r="BDI183" s="11"/>
      <c r="BDJ183" s="11"/>
      <c r="BDK183" s="11"/>
      <c r="BDL183" s="11"/>
      <c r="BDM183" s="11"/>
      <c r="BDN183" s="11"/>
      <c r="BDO183" s="11"/>
      <c r="BDP183" s="11"/>
      <c r="BDQ183" s="11"/>
      <c r="BDR183" s="11"/>
      <c r="BDS183" s="11"/>
      <c r="BDT183" s="11"/>
      <c r="BDU183" s="11"/>
      <c r="BDV183" s="11"/>
      <c r="BDW183" s="11"/>
      <c r="BDX183" s="11"/>
      <c r="BDY183" s="11"/>
      <c r="BDZ183" s="11"/>
      <c r="BEA183" s="11"/>
      <c r="BEB183" s="11"/>
      <c r="BEC183" s="11"/>
      <c r="BED183" s="11"/>
      <c r="BEE183" s="11"/>
      <c r="BEF183" s="11"/>
      <c r="BEG183" s="11"/>
      <c r="BEH183" s="11"/>
      <c r="BEI183" s="11"/>
      <c r="BEJ183" s="11"/>
      <c r="BEK183" s="11"/>
      <c r="BEL183" s="11"/>
      <c r="BEM183" s="11"/>
      <c r="BEN183" s="11"/>
      <c r="BEO183" s="11"/>
      <c r="BEP183" s="11"/>
      <c r="BEQ183" s="11"/>
      <c r="BER183" s="11"/>
      <c r="BES183" s="11"/>
      <c r="BET183" s="11"/>
      <c r="BEU183" s="11"/>
      <c r="BEV183" s="11"/>
      <c r="BEW183" s="11"/>
      <c r="BEX183" s="11"/>
      <c r="BEY183" s="11"/>
      <c r="BEZ183" s="11"/>
      <c r="BFA183" s="11"/>
      <c r="BFB183" s="11"/>
      <c r="BFC183" s="11"/>
      <c r="BFD183" s="11"/>
      <c r="BFE183" s="11"/>
      <c r="BFF183" s="11"/>
      <c r="BFG183" s="11"/>
      <c r="BFH183" s="11"/>
      <c r="BFI183" s="11"/>
      <c r="BFJ183" s="11"/>
      <c r="BFK183" s="11"/>
      <c r="BFL183" s="11"/>
      <c r="BFM183" s="11"/>
      <c r="BFN183" s="11"/>
      <c r="BFO183" s="11"/>
      <c r="BFP183" s="11"/>
      <c r="BFQ183" s="11"/>
      <c r="BFR183" s="11"/>
      <c r="BFS183" s="11"/>
      <c r="BFT183" s="11"/>
      <c r="BFU183" s="11"/>
      <c r="BFV183" s="11"/>
      <c r="BFW183" s="11"/>
      <c r="BFX183" s="11"/>
      <c r="BFY183" s="11"/>
      <c r="BFZ183" s="11"/>
      <c r="BGA183" s="11"/>
      <c r="BGB183" s="11"/>
      <c r="BGC183" s="11"/>
      <c r="BGD183" s="11"/>
      <c r="BGE183" s="11"/>
      <c r="BGF183" s="11"/>
      <c r="BGG183" s="11"/>
      <c r="BGH183" s="11"/>
      <c r="BGI183" s="11"/>
      <c r="BGJ183" s="11"/>
      <c r="BGK183" s="11"/>
      <c r="BGL183" s="11"/>
      <c r="BGM183" s="11"/>
      <c r="BGN183" s="11"/>
      <c r="BGO183" s="11"/>
      <c r="BGP183" s="11"/>
      <c r="BGQ183" s="11"/>
      <c r="BGR183" s="11"/>
      <c r="BGS183" s="11"/>
      <c r="BGT183" s="11"/>
      <c r="BGU183" s="11"/>
      <c r="BGV183" s="11"/>
      <c r="BGW183" s="11"/>
      <c r="BGX183" s="11"/>
      <c r="BGY183" s="11"/>
      <c r="BGZ183" s="11"/>
      <c r="BHA183" s="11"/>
      <c r="BHB183" s="11"/>
      <c r="BHC183" s="11"/>
      <c r="BHD183" s="11"/>
      <c r="BHE183" s="11"/>
      <c r="BHF183" s="11"/>
      <c r="BHG183" s="11"/>
      <c r="BHH183" s="11"/>
      <c r="BHI183" s="11"/>
      <c r="BHJ183" s="11"/>
      <c r="BHK183" s="11"/>
      <c r="BHL183" s="11"/>
      <c r="BHM183" s="11"/>
      <c r="BHN183" s="11"/>
      <c r="BHO183" s="11"/>
      <c r="BHP183" s="11"/>
      <c r="BHQ183" s="11"/>
      <c r="BHR183" s="11"/>
      <c r="BHS183" s="11"/>
      <c r="BHT183" s="11"/>
      <c r="BHU183" s="11"/>
      <c r="BHV183" s="11"/>
      <c r="BHW183" s="11"/>
      <c r="BHX183" s="11"/>
      <c r="BHY183" s="11"/>
      <c r="BHZ183" s="11"/>
      <c r="BIA183" s="11"/>
      <c r="BIB183" s="11"/>
      <c r="BIC183" s="11"/>
      <c r="BID183" s="11"/>
      <c r="BIE183" s="11"/>
      <c r="BIF183" s="11"/>
      <c r="BIG183" s="11"/>
      <c r="BIH183" s="11"/>
      <c r="BII183" s="11"/>
      <c r="BIJ183" s="11"/>
      <c r="BIK183" s="11"/>
      <c r="BIL183" s="11"/>
      <c r="BIM183" s="11"/>
      <c r="BIN183" s="11"/>
      <c r="BIO183" s="11"/>
      <c r="BIP183" s="11"/>
      <c r="BIQ183" s="11"/>
      <c r="BIR183" s="11"/>
      <c r="BIS183" s="11"/>
      <c r="BIT183" s="11"/>
      <c r="BIU183" s="11"/>
      <c r="BIV183" s="11"/>
      <c r="BIW183" s="11"/>
      <c r="BIX183" s="11"/>
      <c r="BIY183" s="11"/>
      <c r="BIZ183" s="11"/>
      <c r="BJA183" s="11"/>
      <c r="BJB183" s="11"/>
      <c r="BJC183" s="11"/>
      <c r="BJD183" s="11"/>
      <c r="BJE183" s="11"/>
      <c r="BJF183" s="11"/>
      <c r="BJG183" s="11"/>
      <c r="BJH183" s="11"/>
      <c r="BJI183" s="11"/>
      <c r="BJJ183" s="11"/>
      <c r="BJK183" s="11"/>
      <c r="BJL183" s="11"/>
      <c r="BJM183" s="11"/>
      <c r="BJN183" s="11"/>
      <c r="BJO183" s="11"/>
      <c r="BJP183" s="11"/>
      <c r="BJQ183" s="11"/>
      <c r="BJR183" s="11"/>
      <c r="BJS183" s="11"/>
      <c r="BJT183" s="11"/>
      <c r="BJU183" s="11"/>
      <c r="BJV183" s="11"/>
      <c r="BJW183" s="11"/>
      <c r="BJX183" s="11"/>
      <c r="BJY183" s="11"/>
      <c r="BJZ183" s="11"/>
      <c r="BKA183" s="11"/>
      <c r="BKB183" s="11"/>
      <c r="BKC183" s="11"/>
      <c r="BKD183" s="11"/>
      <c r="BKE183" s="11"/>
      <c r="BKF183" s="11"/>
      <c r="BKG183" s="11"/>
      <c r="BKH183" s="11"/>
      <c r="BKI183" s="11"/>
      <c r="BKJ183" s="11"/>
      <c r="BKK183" s="11"/>
      <c r="BKL183" s="11"/>
      <c r="BKM183" s="11"/>
      <c r="BKN183" s="11"/>
      <c r="BKO183" s="11"/>
      <c r="BKP183" s="11"/>
      <c r="BKQ183" s="11"/>
      <c r="BKR183" s="11"/>
      <c r="BKS183" s="11"/>
      <c r="BKT183" s="11"/>
      <c r="BKU183" s="11"/>
      <c r="BKV183" s="11"/>
      <c r="BKW183" s="11"/>
      <c r="BKX183" s="11"/>
      <c r="BKY183" s="11"/>
      <c r="BKZ183" s="11"/>
      <c r="BLA183" s="11"/>
      <c r="BLB183" s="11"/>
      <c r="BLC183" s="11"/>
      <c r="BLD183" s="11"/>
      <c r="BLE183" s="11"/>
      <c r="BLF183" s="11"/>
      <c r="BLG183" s="11"/>
      <c r="BLH183" s="11"/>
      <c r="BLI183" s="11"/>
      <c r="BLJ183" s="11"/>
      <c r="BLK183" s="11"/>
      <c r="BLL183" s="11"/>
      <c r="BLM183" s="11"/>
      <c r="BLN183" s="11"/>
      <c r="BLO183" s="11"/>
      <c r="BLP183" s="11"/>
      <c r="BLQ183" s="11"/>
      <c r="BLR183" s="11"/>
      <c r="BLS183" s="11"/>
      <c r="BLT183" s="11"/>
      <c r="BLU183" s="11"/>
      <c r="BLV183" s="11"/>
      <c r="BLW183" s="11"/>
      <c r="BLX183" s="11"/>
      <c r="BLY183" s="11"/>
      <c r="BLZ183" s="11"/>
      <c r="BMA183" s="11"/>
      <c r="BMB183" s="11"/>
      <c r="BMC183" s="11"/>
      <c r="BMD183" s="11"/>
      <c r="BME183" s="11"/>
      <c r="BMF183" s="11"/>
      <c r="BMG183" s="11"/>
      <c r="BMH183" s="11"/>
      <c r="BMI183" s="11"/>
      <c r="BMJ183" s="11"/>
      <c r="BMK183" s="11"/>
      <c r="BML183" s="11"/>
      <c r="BMM183" s="11"/>
      <c r="BMN183" s="11"/>
      <c r="BMO183" s="11"/>
      <c r="BMP183" s="11"/>
      <c r="BMQ183" s="11"/>
      <c r="BMR183" s="11"/>
      <c r="BMS183" s="11"/>
      <c r="BMT183" s="11"/>
      <c r="BMU183" s="11"/>
      <c r="BMV183" s="11"/>
      <c r="BMW183" s="11"/>
      <c r="BMX183" s="11"/>
      <c r="BMY183" s="11"/>
      <c r="BMZ183" s="11"/>
      <c r="BNA183" s="11"/>
      <c r="BNB183" s="11"/>
      <c r="BNC183" s="11"/>
      <c r="BND183" s="11"/>
      <c r="BNE183" s="11"/>
      <c r="BNF183" s="11"/>
      <c r="BNG183" s="11"/>
      <c r="BNH183" s="11"/>
      <c r="BNI183" s="11"/>
      <c r="BNJ183" s="11"/>
      <c r="BNK183" s="11"/>
      <c r="BNL183" s="11"/>
      <c r="BNM183" s="11"/>
      <c r="BNN183" s="11"/>
      <c r="BNO183" s="11"/>
      <c r="BNP183" s="11"/>
      <c r="BNQ183" s="11"/>
      <c r="BNR183" s="11"/>
      <c r="BNS183" s="11"/>
      <c r="BNT183" s="11"/>
      <c r="BNU183" s="11"/>
      <c r="BNV183" s="11"/>
      <c r="BNW183" s="11"/>
      <c r="BNX183" s="11"/>
      <c r="BNY183" s="11"/>
      <c r="BNZ183" s="11"/>
      <c r="BOA183" s="11"/>
      <c r="BOB183" s="11"/>
      <c r="BOC183" s="11"/>
      <c r="BOD183" s="11"/>
      <c r="BOE183" s="11"/>
      <c r="BOF183" s="11"/>
      <c r="BOG183" s="11"/>
      <c r="BOH183" s="11"/>
      <c r="BOI183" s="11"/>
      <c r="BOJ183" s="11"/>
      <c r="BOK183" s="11"/>
      <c r="BOL183" s="11"/>
      <c r="BOM183" s="11"/>
      <c r="BON183" s="11"/>
      <c r="BOO183" s="11"/>
      <c r="BOP183" s="11"/>
      <c r="BOQ183" s="11"/>
      <c r="BOR183" s="11"/>
      <c r="BOS183" s="11"/>
      <c r="BOT183" s="11"/>
      <c r="BOU183" s="11"/>
      <c r="BOV183" s="11"/>
      <c r="BOW183" s="11"/>
      <c r="BOX183" s="11"/>
      <c r="BOY183" s="11"/>
      <c r="BOZ183" s="11"/>
      <c r="BPA183" s="11"/>
      <c r="BPB183" s="11"/>
      <c r="BPC183" s="11"/>
      <c r="BPD183" s="11"/>
      <c r="BPE183" s="11"/>
      <c r="BPF183" s="11"/>
      <c r="BPG183" s="11"/>
      <c r="BPH183" s="11"/>
      <c r="BPI183" s="11"/>
      <c r="BPJ183" s="11"/>
      <c r="BPK183" s="11"/>
      <c r="BPL183" s="11"/>
      <c r="BPM183" s="11"/>
      <c r="BPN183" s="11"/>
      <c r="BPO183" s="11"/>
      <c r="BPP183" s="11"/>
      <c r="BPQ183" s="11"/>
      <c r="BPR183" s="11"/>
      <c r="BPS183" s="11"/>
      <c r="BPT183" s="11"/>
      <c r="BPU183" s="11"/>
      <c r="BPV183" s="11"/>
      <c r="BPW183" s="11"/>
      <c r="BPX183" s="11"/>
      <c r="BPY183" s="11"/>
      <c r="BPZ183" s="11"/>
      <c r="BQA183" s="11"/>
      <c r="BQB183" s="11"/>
      <c r="BQC183" s="11"/>
      <c r="BQD183" s="11"/>
      <c r="BQE183" s="11"/>
      <c r="BQF183" s="11"/>
      <c r="BQG183" s="11"/>
      <c r="BQH183" s="11"/>
      <c r="BQI183" s="11"/>
      <c r="BQJ183" s="11"/>
      <c r="BQK183" s="11"/>
      <c r="BQL183" s="11"/>
      <c r="BQM183" s="11"/>
      <c r="BQN183" s="11"/>
      <c r="BQO183" s="11"/>
      <c r="BQP183" s="11"/>
      <c r="BQQ183" s="11"/>
      <c r="BQR183" s="11"/>
      <c r="BQS183" s="11"/>
      <c r="BQT183" s="11"/>
      <c r="BQU183" s="11"/>
      <c r="BQV183" s="11"/>
      <c r="BQW183" s="11"/>
      <c r="BQX183" s="11"/>
      <c r="BQY183" s="11"/>
      <c r="BQZ183" s="11"/>
      <c r="BRA183" s="11"/>
      <c r="BRB183" s="11"/>
      <c r="BRC183" s="11"/>
      <c r="BRD183" s="11"/>
      <c r="BRE183" s="11"/>
      <c r="BRF183" s="11"/>
      <c r="BRG183" s="11"/>
      <c r="BRH183" s="11"/>
      <c r="BRI183" s="11"/>
      <c r="BRJ183" s="11"/>
      <c r="BRK183" s="11"/>
      <c r="BRL183" s="11"/>
      <c r="BRM183" s="11"/>
      <c r="BRN183" s="11"/>
      <c r="BRO183" s="11"/>
      <c r="BRP183" s="11"/>
      <c r="BRQ183" s="11"/>
      <c r="BRR183" s="11"/>
      <c r="BRS183" s="11"/>
      <c r="BRT183" s="11"/>
      <c r="BRU183" s="11"/>
      <c r="BRV183" s="11"/>
      <c r="BRW183" s="11"/>
      <c r="BRX183" s="11"/>
      <c r="BRY183" s="11"/>
      <c r="BRZ183" s="11"/>
      <c r="BSA183" s="11"/>
      <c r="BSB183" s="11"/>
      <c r="BSC183" s="11"/>
      <c r="BSD183" s="11"/>
      <c r="BSE183" s="11"/>
      <c r="BSF183" s="11"/>
      <c r="BSG183" s="11"/>
      <c r="BSH183" s="11"/>
      <c r="BSI183" s="11"/>
      <c r="BSJ183" s="11"/>
      <c r="BSK183" s="11"/>
      <c r="BSL183" s="11"/>
      <c r="BSM183" s="11"/>
      <c r="BSN183" s="11"/>
      <c r="BSO183" s="11"/>
      <c r="BSP183" s="11"/>
      <c r="BSQ183" s="11"/>
      <c r="BSR183" s="11"/>
      <c r="BSS183" s="11"/>
      <c r="BST183" s="11"/>
      <c r="BSU183" s="11"/>
      <c r="BSV183" s="11"/>
      <c r="BSW183" s="11"/>
      <c r="BSX183" s="11"/>
      <c r="BSY183" s="11"/>
      <c r="BSZ183" s="11"/>
      <c r="BTA183" s="11"/>
      <c r="BTB183" s="11"/>
      <c r="BTC183" s="11"/>
      <c r="BTD183" s="11"/>
      <c r="BTE183" s="11"/>
      <c r="BTF183" s="11"/>
      <c r="BTG183" s="11"/>
      <c r="BTH183" s="11"/>
      <c r="BTI183" s="11"/>
      <c r="BTJ183" s="11"/>
      <c r="BTK183" s="11"/>
      <c r="BTL183" s="11"/>
      <c r="BTM183" s="11"/>
      <c r="BTN183" s="11"/>
      <c r="BTO183" s="11"/>
      <c r="BTP183" s="11"/>
      <c r="BTQ183" s="11"/>
      <c r="BTR183" s="11"/>
      <c r="BTS183" s="11"/>
      <c r="BTT183" s="11"/>
      <c r="BTU183" s="11"/>
      <c r="BTV183" s="11"/>
      <c r="BTW183" s="11"/>
      <c r="BTX183" s="11"/>
      <c r="BTY183" s="11"/>
      <c r="BTZ183" s="11"/>
      <c r="BUA183" s="11"/>
      <c r="BUB183" s="11"/>
      <c r="BUC183" s="11"/>
      <c r="BUD183" s="11"/>
      <c r="BUE183" s="11"/>
      <c r="BUF183" s="11"/>
      <c r="BUG183" s="11"/>
      <c r="BUH183" s="11"/>
      <c r="BUI183" s="11"/>
      <c r="BUJ183" s="11"/>
      <c r="BUK183" s="11"/>
      <c r="BUL183" s="11"/>
      <c r="BUM183" s="11"/>
      <c r="BUN183" s="11"/>
      <c r="BUO183" s="11"/>
      <c r="BUP183" s="11"/>
      <c r="BUQ183" s="11"/>
      <c r="BUR183" s="11"/>
      <c r="BUS183" s="11"/>
      <c r="BUT183" s="11"/>
      <c r="BUU183" s="11"/>
      <c r="BUV183" s="11"/>
      <c r="BUW183" s="11"/>
      <c r="BUX183" s="11"/>
      <c r="BUY183" s="11"/>
      <c r="BUZ183" s="11"/>
      <c r="BVA183" s="11"/>
      <c r="BVB183" s="11"/>
      <c r="BVC183" s="11"/>
      <c r="BVD183" s="11"/>
      <c r="BVE183" s="11"/>
      <c r="BVF183" s="11"/>
      <c r="BVG183" s="11"/>
      <c r="BVH183" s="11"/>
      <c r="BVI183" s="11"/>
      <c r="BVJ183" s="11"/>
      <c r="BVK183" s="11"/>
      <c r="BVL183" s="11"/>
      <c r="BVM183" s="11"/>
      <c r="BVN183" s="11"/>
      <c r="BVO183" s="11"/>
      <c r="BVP183" s="11"/>
      <c r="BVQ183" s="11"/>
      <c r="BVR183" s="11"/>
      <c r="BVS183" s="11"/>
      <c r="BVT183" s="11"/>
      <c r="BVU183" s="11"/>
      <c r="BVV183" s="11"/>
      <c r="BVW183" s="11"/>
      <c r="BVX183" s="11"/>
      <c r="BVY183" s="11"/>
      <c r="BVZ183" s="11"/>
      <c r="BWA183" s="11"/>
      <c r="BWB183" s="11"/>
      <c r="BWC183" s="11"/>
      <c r="BWD183" s="11"/>
      <c r="BWE183" s="11"/>
      <c r="BWF183" s="11"/>
      <c r="BWG183" s="11"/>
      <c r="BWH183" s="11"/>
      <c r="BWI183" s="11"/>
      <c r="BWJ183" s="11"/>
      <c r="BWK183" s="11"/>
      <c r="BWL183" s="11"/>
      <c r="BWM183" s="11"/>
      <c r="BWN183" s="11"/>
      <c r="BWO183" s="11"/>
      <c r="BWP183" s="11"/>
      <c r="BWQ183" s="11"/>
      <c r="BWR183" s="11"/>
      <c r="BWS183" s="11"/>
      <c r="BWT183" s="11"/>
      <c r="BWU183" s="11"/>
      <c r="BWV183" s="11"/>
      <c r="BWW183" s="11"/>
      <c r="BWX183" s="11"/>
      <c r="BWY183" s="11"/>
      <c r="BWZ183" s="11"/>
      <c r="BXA183" s="11"/>
      <c r="BXB183" s="11"/>
      <c r="BXC183" s="11"/>
      <c r="BXD183" s="11"/>
      <c r="BXE183" s="11"/>
      <c r="BXF183" s="11"/>
      <c r="BXG183" s="11"/>
      <c r="BXH183" s="11"/>
      <c r="BXI183" s="11"/>
      <c r="BXJ183" s="11"/>
      <c r="BXK183" s="11"/>
      <c r="BXL183" s="11"/>
      <c r="BXM183" s="11"/>
      <c r="BXN183" s="11"/>
      <c r="BXO183" s="11"/>
      <c r="BXP183" s="11"/>
      <c r="BXQ183" s="11"/>
      <c r="BXR183" s="11"/>
      <c r="BXS183" s="11"/>
      <c r="BXT183" s="11"/>
      <c r="BXU183" s="11"/>
      <c r="BXV183" s="11"/>
      <c r="BXW183" s="11"/>
      <c r="BXX183" s="11"/>
      <c r="BXY183" s="11"/>
      <c r="BXZ183" s="11"/>
      <c r="BYA183" s="11"/>
      <c r="BYB183" s="11"/>
      <c r="BYC183" s="11"/>
      <c r="BYD183" s="11"/>
      <c r="BYE183" s="11"/>
      <c r="BYF183" s="11"/>
      <c r="BYG183" s="11"/>
      <c r="BYH183" s="11"/>
      <c r="BYI183" s="11"/>
      <c r="BYJ183" s="11"/>
      <c r="BYK183" s="11"/>
      <c r="BYL183" s="11"/>
      <c r="BYM183" s="11"/>
      <c r="BYN183" s="11"/>
      <c r="BYO183" s="11"/>
      <c r="BYP183" s="11"/>
      <c r="BYQ183" s="11"/>
      <c r="BYR183" s="11"/>
      <c r="BYS183" s="11"/>
      <c r="BYT183" s="11"/>
      <c r="BYU183" s="11"/>
      <c r="BYV183" s="11"/>
      <c r="BYW183" s="11"/>
      <c r="BYX183" s="11"/>
      <c r="BYY183" s="11"/>
      <c r="BYZ183" s="11"/>
      <c r="BZA183" s="11"/>
      <c r="BZB183" s="11"/>
      <c r="BZC183" s="11"/>
      <c r="BZD183" s="11"/>
      <c r="BZE183" s="11"/>
      <c r="BZF183" s="11"/>
      <c r="BZG183" s="11"/>
      <c r="BZH183" s="11"/>
      <c r="BZI183" s="11"/>
      <c r="BZJ183" s="11"/>
    </row>
    <row r="184" spans="1:2038" s="10" customFormat="1" ht="16.5" customHeight="1" thickBot="1">
      <c r="A184" s="855" t="s">
        <v>1210</v>
      </c>
      <c r="B184" s="798"/>
      <c r="C184" s="798"/>
      <c r="D184" s="798"/>
      <c r="E184" s="798"/>
      <c r="F184" s="146"/>
      <c r="G184" s="146"/>
      <c r="H184" s="146"/>
      <c r="I184" s="146"/>
      <c r="J184" s="101">
        <v>900</v>
      </c>
      <c r="K184" s="423">
        <v>4.0999999999999996</v>
      </c>
      <c r="L184" s="33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  <c r="AMM184" s="11"/>
      <c r="AMN184" s="11"/>
      <c r="AMO184" s="11"/>
      <c r="AMP184" s="11"/>
      <c r="AMQ184" s="11"/>
      <c r="AMR184" s="11"/>
      <c r="AMS184" s="11"/>
      <c r="AMT184" s="11"/>
      <c r="AMU184" s="11"/>
      <c r="AMV184" s="11"/>
      <c r="AMW184" s="11"/>
      <c r="AMX184" s="11"/>
      <c r="AMY184" s="11"/>
      <c r="AMZ184" s="11"/>
      <c r="ANA184" s="11"/>
      <c r="ANB184" s="11"/>
      <c r="ANC184" s="11"/>
      <c r="AND184" s="11"/>
      <c r="ANE184" s="11"/>
      <c r="ANF184" s="11"/>
      <c r="ANG184" s="11"/>
      <c r="ANH184" s="11"/>
      <c r="ANI184" s="11"/>
      <c r="ANJ184" s="11"/>
      <c r="ANK184" s="11"/>
      <c r="ANL184" s="11"/>
      <c r="ANM184" s="11"/>
      <c r="ANN184" s="11"/>
      <c r="ANO184" s="11"/>
      <c r="ANP184" s="11"/>
      <c r="ANQ184" s="11"/>
      <c r="ANR184" s="11"/>
      <c r="ANS184" s="11"/>
      <c r="ANT184" s="11"/>
      <c r="ANU184" s="11"/>
      <c r="ANV184" s="11"/>
      <c r="ANW184" s="11"/>
      <c r="ANX184" s="11"/>
      <c r="ANY184" s="11"/>
      <c r="ANZ184" s="11"/>
      <c r="AOA184" s="11"/>
      <c r="AOB184" s="11"/>
      <c r="AOC184" s="11"/>
      <c r="AOD184" s="11"/>
      <c r="AOE184" s="11"/>
      <c r="AOF184" s="11"/>
      <c r="AOG184" s="11"/>
      <c r="AOH184" s="11"/>
      <c r="AOI184" s="11"/>
      <c r="AOJ184" s="11"/>
      <c r="AOK184" s="11"/>
      <c r="AOL184" s="11"/>
      <c r="AOM184" s="11"/>
      <c r="AON184" s="11"/>
      <c r="AOO184" s="11"/>
      <c r="AOP184" s="11"/>
      <c r="AOQ184" s="11"/>
      <c r="AOR184" s="11"/>
      <c r="AOS184" s="11"/>
      <c r="AOT184" s="11"/>
      <c r="AOU184" s="11"/>
      <c r="AOV184" s="11"/>
      <c r="AOW184" s="11"/>
      <c r="AOX184" s="11"/>
      <c r="AOY184" s="11"/>
      <c r="AOZ184" s="11"/>
      <c r="APA184" s="11"/>
      <c r="APB184" s="11"/>
      <c r="APC184" s="11"/>
      <c r="APD184" s="11"/>
      <c r="APE184" s="11"/>
      <c r="APF184" s="11"/>
      <c r="APG184" s="11"/>
      <c r="APH184" s="11"/>
      <c r="API184" s="11"/>
      <c r="APJ184" s="11"/>
      <c r="APK184" s="11"/>
      <c r="APL184" s="11"/>
      <c r="APM184" s="11"/>
      <c r="APN184" s="11"/>
      <c r="APO184" s="11"/>
      <c r="APP184" s="11"/>
      <c r="APQ184" s="11"/>
      <c r="APR184" s="11"/>
      <c r="APS184" s="11"/>
      <c r="APT184" s="11"/>
      <c r="APU184" s="11"/>
      <c r="APV184" s="11"/>
      <c r="APW184" s="11"/>
      <c r="APX184" s="11"/>
      <c r="APY184" s="11"/>
      <c r="APZ184" s="11"/>
      <c r="AQA184" s="11"/>
      <c r="AQB184" s="11"/>
      <c r="AQC184" s="11"/>
      <c r="AQD184" s="11"/>
      <c r="AQE184" s="11"/>
      <c r="AQF184" s="11"/>
      <c r="AQG184" s="11"/>
      <c r="AQH184" s="11"/>
      <c r="AQI184" s="11"/>
      <c r="AQJ184" s="11"/>
      <c r="AQK184" s="11"/>
      <c r="AQL184" s="11"/>
      <c r="AQM184" s="11"/>
      <c r="AQN184" s="11"/>
      <c r="AQO184" s="11"/>
      <c r="AQP184" s="11"/>
      <c r="AQQ184" s="11"/>
      <c r="AQR184" s="11"/>
      <c r="AQS184" s="11"/>
      <c r="AQT184" s="11"/>
      <c r="AQU184" s="11"/>
      <c r="AQV184" s="11"/>
      <c r="AQW184" s="11"/>
      <c r="AQX184" s="11"/>
      <c r="AQY184" s="11"/>
      <c r="AQZ184" s="11"/>
      <c r="ARA184" s="11"/>
      <c r="ARB184" s="11"/>
      <c r="ARC184" s="11"/>
      <c r="ARD184" s="11"/>
      <c r="ARE184" s="11"/>
      <c r="ARF184" s="11"/>
      <c r="ARG184" s="11"/>
      <c r="ARH184" s="11"/>
      <c r="ARI184" s="11"/>
      <c r="ARJ184" s="11"/>
      <c r="ARK184" s="11"/>
      <c r="ARL184" s="11"/>
      <c r="ARM184" s="11"/>
      <c r="ARN184" s="11"/>
      <c r="ARO184" s="11"/>
      <c r="ARP184" s="11"/>
      <c r="ARQ184" s="11"/>
      <c r="ARR184" s="11"/>
      <c r="ARS184" s="11"/>
      <c r="ART184" s="11"/>
      <c r="ARU184" s="11"/>
      <c r="ARV184" s="11"/>
      <c r="ARW184" s="11"/>
      <c r="ARX184" s="11"/>
      <c r="ARY184" s="11"/>
      <c r="ARZ184" s="11"/>
      <c r="ASA184" s="11"/>
      <c r="ASB184" s="11"/>
      <c r="ASC184" s="11"/>
      <c r="ASD184" s="11"/>
      <c r="ASE184" s="11"/>
      <c r="ASF184" s="11"/>
      <c r="ASG184" s="11"/>
      <c r="ASH184" s="11"/>
      <c r="ASI184" s="11"/>
      <c r="ASJ184" s="11"/>
      <c r="ASK184" s="11"/>
      <c r="ASL184" s="11"/>
      <c r="ASM184" s="11"/>
      <c r="ASN184" s="11"/>
      <c r="ASO184" s="11"/>
      <c r="ASP184" s="11"/>
      <c r="ASQ184" s="11"/>
      <c r="ASR184" s="11"/>
      <c r="ASS184" s="11"/>
      <c r="AST184" s="11"/>
      <c r="ASU184" s="11"/>
      <c r="ASV184" s="11"/>
      <c r="ASW184" s="11"/>
      <c r="ASX184" s="11"/>
      <c r="ASY184" s="11"/>
      <c r="ASZ184" s="11"/>
      <c r="ATA184" s="11"/>
      <c r="ATB184" s="11"/>
      <c r="ATC184" s="11"/>
      <c r="ATD184" s="11"/>
      <c r="ATE184" s="11"/>
      <c r="ATF184" s="11"/>
      <c r="ATG184" s="11"/>
      <c r="ATH184" s="11"/>
      <c r="ATI184" s="11"/>
      <c r="ATJ184" s="11"/>
      <c r="ATK184" s="11"/>
      <c r="ATL184" s="11"/>
      <c r="ATM184" s="11"/>
      <c r="ATN184" s="11"/>
      <c r="ATO184" s="11"/>
      <c r="ATP184" s="11"/>
      <c r="ATQ184" s="11"/>
      <c r="ATR184" s="11"/>
      <c r="ATS184" s="11"/>
      <c r="ATT184" s="11"/>
      <c r="ATU184" s="11"/>
      <c r="ATV184" s="11"/>
      <c r="ATW184" s="11"/>
      <c r="ATX184" s="11"/>
      <c r="ATY184" s="11"/>
      <c r="ATZ184" s="11"/>
      <c r="AUA184" s="11"/>
      <c r="AUB184" s="11"/>
      <c r="AUC184" s="11"/>
      <c r="AUD184" s="11"/>
      <c r="AUE184" s="11"/>
      <c r="AUF184" s="11"/>
      <c r="AUG184" s="11"/>
      <c r="AUH184" s="11"/>
      <c r="AUI184" s="11"/>
      <c r="AUJ184" s="11"/>
      <c r="AUK184" s="11"/>
      <c r="AUL184" s="11"/>
      <c r="AUM184" s="11"/>
      <c r="AUN184" s="11"/>
      <c r="AUO184" s="11"/>
      <c r="AUP184" s="11"/>
      <c r="AUQ184" s="11"/>
      <c r="AUR184" s="11"/>
      <c r="AUS184" s="11"/>
      <c r="AUT184" s="11"/>
      <c r="AUU184" s="11"/>
      <c r="AUV184" s="11"/>
      <c r="AUW184" s="11"/>
      <c r="AUX184" s="11"/>
      <c r="AUY184" s="11"/>
      <c r="AUZ184" s="11"/>
      <c r="AVA184" s="11"/>
      <c r="AVB184" s="11"/>
      <c r="AVC184" s="11"/>
      <c r="AVD184" s="11"/>
      <c r="AVE184" s="11"/>
      <c r="AVF184" s="11"/>
      <c r="AVG184" s="11"/>
      <c r="AVH184" s="11"/>
      <c r="AVI184" s="11"/>
      <c r="AVJ184" s="11"/>
      <c r="AVK184" s="11"/>
      <c r="AVL184" s="11"/>
      <c r="AVM184" s="11"/>
      <c r="AVN184" s="11"/>
      <c r="AVO184" s="11"/>
      <c r="AVP184" s="11"/>
      <c r="AVQ184" s="11"/>
      <c r="AVR184" s="11"/>
      <c r="AVS184" s="11"/>
      <c r="AVT184" s="11"/>
      <c r="AVU184" s="11"/>
      <c r="AVV184" s="11"/>
      <c r="AVW184" s="11"/>
      <c r="AVX184" s="11"/>
      <c r="AVY184" s="11"/>
      <c r="AVZ184" s="11"/>
      <c r="AWA184" s="11"/>
      <c r="AWB184" s="11"/>
      <c r="AWC184" s="11"/>
      <c r="AWD184" s="11"/>
      <c r="AWE184" s="11"/>
      <c r="AWF184" s="11"/>
      <c r="AWG184" s="11"/>
      <c r="AWH184" s="11"/>
      <c r="AWI184" s="11"/>
      <c r="AWJ184" s="11"/>
      <c r="AWK184" s="11"/>
      <c r="AWL184" s="11"/>
      <c r="AWM184" s="11"/>
      <c r="AWN184" s="11"/>
      <c r="AWO184" s="11"/>
      <c r="AWP184" s="11"/>
      <c r="AWQ184" s="11"/>
      <c r="AWR184" s="11"/>
      <c r="AWS184" s="11"/>
      <c r="AWT184" s="11"/>
      <c r="AWU184" s="11"/>
      <c r="AWV184" s="11"/>
      <c r="AWW184" s="11"/>
      <c r="AWX184" s="11"/>
      <c r="AWY184" s="11"/>
      <c r="AWZ184" s="11"/>
      <c r="AXA184" s="11"/>
      <c r="AXB184" s="11"/>
      <c r="AXC184" s="11"/>
      <c r="AXD184" s="11"/>
      <c r="AXE184" s="11"/>
      <c r="AXF184" s="11"/>
      <c r="AXG184" s="11"/>
      <c r="AXH184" s="11"/>
      <c r="AXI184" s="11"/>
      <c r="AXJ184" s="11"/>
      <c r="AXK184" s="11"/>
      <c r="AXL184" s="11"/>
      <c r="AXM184" s="11"/>
      <c r="AXN184" s="11"/>
      <c r="AXO184" s="11"/>
      <c r="AXP184" s="11"/>
      <c r="AXQ184" s="11"/>
      <c r="AXR184" s="11"/>
      <c r="AXS184" s="11"/>
      <c r="AXT184" s="11"/>
      <c r="AXU184" s="11"/>
      <c r="AXV184" s="11"/>
      <c r="AXW184" s="11"/>
      <c r="AXX184" s="11"/>
      <c r="AXY184" s="11"/>
      <c r="AXZ184" s="11"/>
      <c r="AYA184" s="11"/>
      <c r="AYB184" s="11"/>
      <c r="AYC184" s="11"/>
      <c r="AYD184" s="11"/>
      <c r="AYE184" s="11"/>
      <c r="AYF184" s="11"/>
      <c r="AYG184" s="11"/>
      <c r="AYH184" s="11"/>
      <c r="AYI184" s="11"/>
      <c r="AYJ184" s="11"/>
      <c r="AYK184" s="11"/>
      <c r="AYL184" s="11"/>
      <c r="AYM184" s="11"/>
      <c r="AYN184" s="11"/>
      <c r="AYO184" s="11"/>
      <c r="AYP184" s="11"/>
      <c r="AYQ184" s="11"/>
      <c r="AYR184" s="11"/>
      <c r="AYS184" s="11"/>
      <c r="AYT184" s="11"/>
      <c r="AYU184" s="11"/>
      <c r="AYV184" s="11"/>
      <c r="AYW184" s="11"/>
      <c r="AYX184" s="11"/>
      <c r="AYY184" s="11"/>
      <c r="AYZ184" s="11"/>
      <c r="AZA184" s="11"/>
      <c r="AZB184" s="11"/>
      <c r="AZC184" s="11"/>
      <c r="AZD184" s="11"/>
      <c r="AZE184" s="11"/>
      <c r="AZF184" s="11"/>
      <c r="AZG184" s="11"/>
      <c r="AZH184" s="11"/>
      <c r="AZI184" s="11"/>
      <c r="AZJ184" s="11"/>
      <c r="AZK184" s="11"/>
      <c r="AZL184" s="11"/>
      <c r="AZM184" s="11"/>
      <c r="AZN184" s="11"/>
      <c r="AZO184" s="11"/>
      <c r="AZP184" s="11"/>
      <c r="AZQ184" s="11"/>
      <c r="AZR184" s="11"/>
      <c r="AZS184" s="11"/>
      <c r="AZT184" s="11"/>
      <c r="AZU184" s="11"/>
      <c r="AZV184" s="11"/>
      <c r="AZW184" s="11"/>
      <c r="AZX184" s="11"/>
      <c r="AZY184" s="11"/>
      <c r="AZZ184" s="11"/>
      <c r="BAA184" s="11"/>
      <c r="BAB184" s="11"/>
      <c r="BAC184" s="11"/>
      <c r="BAD184" s="11"/>
      <c r="BAE184" s="11"/>
      <c r="BAF184" s="11"/>
      <c r="BAG184" s="11"/>
      <c r="BAH184" s="11"/>
      <c r="BAI184" s="11"/>
      <c r="BAJ184" s="11"/>
      <c r="BAK184" s="11"/>
      <c r="BAL184" s="11"/>
      <c r="BAM184" s="11"/>
      <c r="BAN184" s="11"/>
      <c r="BAO184" s="11"/>
      <c r="BAP184" s="11"/>
      <c r="BAQ184" s="11"/>
      <c r="BAR184" s="11"/>
      <c r="BAS184" s="11"/>
      <c r="BAT184" s="11"/>
      <c r="BAU184" s="11"/>
      <c r="BAV184" s="11"/>
      <c r="BAW184" s="11"/>
      <c r="BAX184" s="11"/>
      <c r="BAY184" s="11"/>
      <c r="BAZ184" s="11"/>
      <c r="BBA184" s="11"/>
      <c r="BBB184" s="11"/>
      <c r="BBC184" s="11"/>
      <c r="BBD184" s="11"/>
      <c r="BBE184" s="11"/>
      <c r="BBF184" s="11"/>
      <c r="BBG184" s="11"/>
      <c r="BBH184" s="11"/>
      <c r="BBI184" s="11"/>
      <c r="BBJ184" s="11"/>
      <c r="BBK184" s="11"/>
      <c r="BBL184" s="11"/>
      <c r="BBM184" s="11"/>
      <c r="BBN184" s="11"/>
      <c r="BBO184" s="11"/>
      <c r="BBP184" s="11"/>
      <c r="BBQ184" s="11"/>
      <c r="BBR184" s="11"/>
      <c r="BBS184" s="11"/>
      <c r="BBT184" s="11"/>
      <c r="BBU184" s="11"/>
      <c r="BBV184" s="11"/>
      <c r="BBW184" s="11"/>
      <c r="BBX184" s="11"/>
      <c r="BBY184" s="11"/>
      <c r="BBZ184" s="11"/>
      <c r="BCA184" s="11"/>
      <c r="BCB184" s="11"/>
      <c r="BCC184" s="11"/>
      <c r="BCD184" s="11"/>
      <c r="BCE184" s="11"/>
      <c r="BCF184" s="11"/>
      <c r="BCG184" s="11"/>
      <c r="BCH184" s="11"/>
      <c r="BCI184" s="11"/>
      <c r="BCJ184" s="11"/>
      <c r="BCK184" s="11"/>
      <c r="BCL184" s="11"/>
      <c r="BCM184" s="11"/>
      <c r="BCN184" s="11"/>
      <c r="BCO184" s="11"/>
      <c r="BCP184" s="11"/>
      <c r="BCQ184" s="11"/>
      <c r="BCR184" s="11"/>
      <c r="BCS184" s="11"/>
      <c r="BCT184" s="11"/>
      <c r="BCU184" s="11"/>
      <c r="BCV184" s="11"/>
      <c r="BCW184" s="11"/>
      <c r="BCX184" s="11"/>
      <c r="BCY184" s="11"/>
      <c r="BCZ184" s="11"/>
      <c r="BDA184" s="11"/>
      <c r="BDB184" s="11"/>
      <c r="BDC184" s="11"/>
      <c r="BDD184" s="11"/>
      <c r="BDE184" s="11"/>
      <c r="BDF184" s="11"/>
      <c r="BDG184" s="11"/>
      <c r="BDH184" s="11"/>
      <c r="BDI184" s="11"/>
      <c r="BDJ184" s="11"/>
      <c r="BDK184" s="11"/>
      <c r="BDL184" s="11"/>
      <c r="BDM184" s="11"/>
      <c r="BDN184" s="11"/>
      <c r="BDO184" s="11"/>
      <c r="BDP184" s="11"/>
      <c r="BDQ184" s="11"/>
      <c r="BDR184" s="11"/>
      <c r="BDS184" s="11"/>
      <c r="BDT184" s="11"/>
      <c r="BDU184" s="11"/>
      <c r="BDV184" s="11"/>
      <c r="BDW184" s="11"/>
      <c r="BDX184" s="11"/>
      <c r="BDY184" s="11"/>
      <c r="BDZ184" s="11"/>
      <c r="BEA184" s="11"/>
      <c r="BEB184" s="11"/>
      <c r="BEC184" s="11"/>
      <c r="BED184" s="11"/>
      <c r="BEE184" s="11"/>
      <c r="BEF184" s="11"/>
      <c r="BEG184" s="11"/>
      <c r="BEH184" s="11"/>
      <c r="BEI184" s="11"/>
      <c r="BEJ184" s="11"/>
      <c r="BEK184" s="11"/>
      <c r="BEL184" s="11"/>
      <c r="BEM184" s="11"/>
      <c r="BEN184" s="11"/>
      <c r="BEO184" s="11"/>
      <c r="BEP184" s="11"/>
      <c r="BEQ184" s="11"/>
      <c r="BER184" s="11"/>
      <c r="BES184" s="11"/>
      <c r="BET184" s="11"/>
      <c r="BEU184" s="11"/>
      <c r="BEV184" s="11"/>
      <c r="BEW184" s="11"/>
      <c r="BEX184" s="11"/>
      <c r="BEY184" s="11"/>
      <c r="BEZ184" s="11"/>
      <c r="BFA184" s="11"/>
      <c r="BFB184" s="11"/>
      <c r="BFC184" s="11"/>
      <c r="BFD184" s="11"/>
      <c r="BFE184" s="11"/>
      <c r="BFF184" s="11"/>
      <c r="BFG184" s="11"/>
      <c r="BFH184" s="11"/>
      <c r="BFI184" s="11"/>
      <c r="BFJ184" s="11"/>
      <c r="BFK184" s="11"/>
      <c r="BFL184" s="11"/>
      <c r="BFM184" s="11"/>
      <c r="BFN184" s="11"/>
      <c r="BFO184" s="11"/>
      <c r="BFP184" s="11"/>
      <c r="BFQ184" s="11"/>
      <c r="BFR184" s="11"/>
      <c r="BFS184" s="11"/>
      <c r="BFT184" s="11"/>
      <c r="BFU184" s="11"/>
      <c r="BFV184" s="11"/>
      <c r="BFW184" s="11"/>
      <c r="BFX184" s="11"/>
      <c r="BFY184" s="11"/>
      <c r="BFZ184" s="11"/>
      <c r="BGA184" s="11"/>
      <c r="BGB184" s="11"/>
      <c r="BGC184" s="11"/>
      <c r="BGD184" s="11"/>
      <c r="BGE184" s="11"/>
      <c r="BGF184" s="11"/>
      <c r="BGG184" s="11"/>
      <c r="BGH184" s="11"/>
      <c r="BGI184" s="11"/>
      <c r="BGJ184" s="11"/>
      <c r="BGK184" s="11"/>
      <c r="BGL184" s="11"/>
      <c r="BGM184" s="11"/>
      <c r="BGN184" s="11"/>
      <c r="BGO184" s="11"/>
      <c r="BGP184" s="11"/>
      <c r="BGQ184" s="11"/>
      <c r="BGR184" s="11"/>
      <c r="BGS184" s="11"/>
      <c r="BGT184" s="11"/>
      <c r="BGU184" s="11"/>
      <c r="BGV184" s="11"/>
      <c r="BGW184" s="11"/>
      <c r="BGX184" s="11"/>
      <c r="BGY184" s="11"/>
      <c r="BGZ184" s="11"/>
      <c r="BHA184" s="11"/>
      <c r="BHB184" s="11"/>
      <c r="BHC184" s="11"/>
      <c r="BHD184" s="11"/>
      <c r="BHE184" s="11"/>
      <c r="BHF184" s="11"/>
      <c r="BHG184" s="11"/>
      <c r="BHH184" s="11"/>
      <c r="BHI184" s="11"/>
      <c r="BHJ184" s="11"/>
      <c r="BHK184" s="11"/>
      <c r="BHL184" s="11"/>
      <c r="BHM184" s="11"/>
      <c r="BHN184" s="11"/>
      <c r="BHO184" s="11"/>
      <c r="BHP184" s="11"/>
      <c r="BHQ184" s="11"/>
      <c r="BHR184" s="11"/>
      <c r="BHS184" s="11"/>
      <c r="BHT184" s="11"/>
      <c r="BHU184" s="11"/>
      <c r="BHV184" s="11"/>
      <c r="BHW184" s="11"/>
      <c r="BHX184" s="11"/>
      <c r="BHY184" s="11"/>
      <c r="BHZ184" s="11"/>
      <c r="BIA184" s="11"/>
      <c r="BIB184" s="11"/>
      <c r="BIC184" s="11"/>
      <c r="BID184" s="11"/>
      <c r="BIE184" s="11"/>
      <c r="BIF184" s="11"/>
      <c r="BIG184" s="11"/>
      <c r="BIH184" s="11"/>
      <c r="BII184" s="11"/>
      <c r="BIJ184" s="11"/>
      <c r="BIK184" s="11"/>
      <c r="BIL184" s="11"/>
      <c r="BIM184" s="11"/>
      <c r="BIN184" s="11"/>
      <c r="BIO184" s="11"/>
      <c r="BIP184" s="11"/>
      <c r="BIQ184" s="11"/>
      <c r="BIR184" s="11"/>
      <c r="BIS184" s="11"/>
      <c r="BIT184" s="11"/>
      <c r="BIU184" s="11"/>
      <c r="BIV184" s="11"/>
      <c r="BIW184" s="11"/>
      <c r="BIX184" s="11"/>
      <c r="BIY184" s="11"/>
      <c r="BIZ184" s="11"/>
      <c r="BJA184" s="11"/>
      <c r="BJB184" s="11"/>
      <c r="BJC184" s="11"/>
      <c r="BJD184" s="11"/>
      <c r="BJE184" s="11"/>
      <c r="BJF184" s="11"/>
      <c r="BJG184" s="11"/>
      <c r="BJH184" s="11"/>
      <c r="BJI184" s="11"/>
      <c r="BJJ184" s="11"/>
      <c r="BJK184" s="11"/>
      <c r="BJL184" s="11"/>
      <c r="BJM184" s="11"/>
      <c r="BJN184" s="11"/>
      <c r="BJO184" s="11"/>
      <c r="BJP184" s="11"/>
      <c r="BJQ184" s="11"/>
      <c r="BJR184" s="11"/>
      <c r="BJS184" s="11"/>
      <c r="BJT184" s="11"/>
      <c r="BJU184" s="11"/>
      <c r="BJV184" s="11"/>
      <c r="BJW184" s="11"/>
      <c r="BJX184" s="11"/>
      <c r="BJY184" s="11"/>
      <c r="BJZ184" s="11"/>
      <c r="BKA184" s="11"/>
      <c r="BKB184" s="11"/>
      <c r="BKC184" s="11"/>
      <c r="BKD184" s="11"/>
      <c r="BKE184" s="11"/>
      <c r="BKF184" s="11"/>
      <c r="BKG184" s="11"/>
      <c r="BKH184" s="11"/>
      <c r="BKI184" s="11"/>
      <c r="BKJ184" s="11"/>
      <c r="BKK184" s="11"/>
      <c r="BKL184" s="11"/>
      <c r="BKM184" s="11"/>
      <c r="BKN184" s="11"/>
      <c r="BKO184" s="11"/>
      <c r="BKP184" s="11"/>
      <c r="BKQ184" s="11"/>
      <c r="BKR184" s="11"/>
      <c r="BKS184" s="11"/>
      <c r="BKT184" s="11"/>
      <c r="BKU184" s="11"/>
      <c r="BKV184" s="11"/>
      <c r="BKW184" s="11"/>
      <c r="BKX184" s="11"/>
      <c r="BKY184" s="11"/>
      <c r="BKZ184" s="11"/>
      <c r="BLA184" s="11"/>
      <c r="BLB184" s="11"/>
      <c r="BLC184" s="11"/>
      <c r="BLD184" s="11"/>
      <c r="BLE184" s="11"/>
      <c r="BLF184" s="11"/>
      <c r="BLG184" s="11"/>
      <c r="BLH184" s="11"/>
      <c r="BLI184" s="11"/>
      <c r="BLJ184" s="11"/>
      <c r="BLK184" s="11"/>
      <c r="BLL184" s="11"/>
      <c r="BLM184" s="11"/>
      <c r="BLN184" s="11"/>
      <c r="BLO184" s="11"/>
      <c r="BLP184" s="11"/>
      <c r="BLQ184" s="11"/>
      <c r="BLR184" s="11"/>
      <c r="BLS184" s="11"/>
      <c r="BLT184" s="11"/>
      <c r="BLU184" s="11"/>
      <c r="BLV184" s="11"/>
      <c r="BLW184" s="11"/>
      <c r="BLX184" s="11"/>
      <c r="BLY184" s="11"/>
      <c r="BLZ184" s="11"/>
      <c r="BMA184" s="11"/>
      <c r="BMB184" s="11"/>
      <c r="BMC184" s="11"/>
      <c r="BMD184" s="11"/>
      <c r="BME184" s="11"/>
      <c r="BMF184" s="11"/>
      <c r="BMG184" s="11"/>
      <c r="BMH184" s="11"/>
      <c r="BMI184" s="11"/>
      <c r="BMJ184" s="11"/>
      <c r="BMK184" s="11"/>
      <c r="BML184" s="11"/>
      <c r="BMM184" s="11"/>
      <c r="BMN184" s="11"/>
      <c r="BMO184" s="11"/>
      <c r="BMP184" s="11"/>
      <c r="BMQ184" s="11"/>
      <c r="BMR184" s="11"/>
      <c r="BMS184" s="11"/>
      <c r="BMT184" s="11"/>
      <c r="BMU184" s="11"/>
      <c r="BMV184" s="11"/>
      <c r="BMW184" s="11"/>
      <c r="BMX184" s="11"/>
      <c r="BMY184" s="11"/>
      <c r="BMZ184" s="11"/>
      <c r="BNA184" s="11"/>
      <c r="BNB184" s="11"/>
      <c r="BNC184" s="11"/>
      <c r="BND184" s="11"/>
      <c r="BNE184" s="11"/>
      <c r="BNF184" s="11"/>
      <c r="BNG184" s="11"/>
      <c r="BNH184" s="11"/>
      <c r="BNI184" s="11"/>
      <c r="BNJ184" s="11"/>
      <c r="BNK184" s="11"/>
      <c r="BNL184" s="11"/>
      <c r="BNM184" s="11"/>
      <c r="BNN184" s="11"/>
      <c r="BNO184" s="11"/>
      <c r="BNP184" s="11"/>
      <c r="BNQ184" s="11"/>
      <c r="BNR184" s="11"/>
      <c r="BNS184" s="11"/>
      <c r="BNT184" s="11"/>
      <c r="BNU184" s="11"/>
      <c r="BNV184" s="11"/>
      <c r="BNW184" s="11"/>
      <c r="BNX184" s="11"/>
      <c r="BNY184" s="11"/>
      <c r="BNZ184" s="11"/>
      <c r="BOA184" s="11"/>
      <c r="BOB184" s="11"/>
      <c r="BOC184" s="11"/>
      <c r="BOD184" s="11"/>
      <c r="BOE184" s="11"/>
      <c r="BOF184" s="11"/>
      <c r="BOG184" s="11"/>
      <c r="BOH184" s="11"/>
      <c r="BOI184" s="11"/>
      <c r="BOJ184" s="11"/>
      <c r="BOK184" s="11"/>
      <c r="BOL184" s="11"/>
      <c r="BOM184" s="11"/>
      <c r="BON184" s="11"/>
      <c r="BOO184" s="11"/>
      <c r="BOP184" s="11"/>
      <c r="BOQ184" s="11"/>
      <c r="BOR184" s="11"/>
      <c r="BOS184" s="11"/>
      <c r="BOT184" s="11"/>
      <c r="BOU184" s="11"/>
      <c r="BOV184" s="11"/>
      <c r="BOW184" s="11"/>
      <c r="BOX184" s="11"/>
      <c r="BOY184" s="11"/>
      <c r="BOZ184" s="11"/>
      <c r="BPA184" s="11"/>
      <c r="BPB184" s="11"/>
      <c r="BPC184" s="11"/>
      <c r="BPD184" s="11"/>
      <c r="BPE184" s="11"/>
      <c r="BPF184" s="11"/>
      <c r="BPG184" s="11"/>
      <c r="BPH184" s="11"/>
      <c r="BPI184" s="11"/>
      <c r="BPJ184" s="11"/>
      <c r="BPK184" s="11"/>
      <c r="BPL184" s="11"/>
      <c r="BPM184" s="11"/>
      <c r="BPN184" s="11"/>
      <c r="BPO184" s="11"/>
      <c r="BPP184" s="11"/>
      <c r="BPQ184" s="11"/>
      <c r="BPR184" s="11"/>
      <c r="BPS184" s="11"/>
      <c r="BPT184" s="11"/>
      <c r="BPU184" s="11"/>
      <c r="BPV184" s="11"/>
      <c r="BPW184" s="11"/>
      <c r="BPX184" s="11"/>
      <c r="BPY184" s="11"/>
      <c r="BPZ184" s="11"/>
      <c r="BQA184" s="11"/>
      <c r="BQB184" s="11"/>
      <c r="BQC184" s="11"/>
      <c r="BQD184" s="11"/>
      <c r="BQE184" s="11"/>
      <c r="BQF184" s="11"/>
      <c r="BQG184" s="11"/>
      <c r="BQH184" s="11"/>
      <c r="BQI184" s="11"/>
      <c r="BQJ184" s="11"/>
      <c r="BQK184" s="11"/>
      <c r="BQL184" s="11"/>
      <c r="BQM184" s="11"/>
      <c r="BQN184" s="11"/>
      <c r="BQO184" s="11"/>
      <c r="BQP184" s="11"/>
      <c r="BQQ184" s="11"/>
      <c r="BQR184" s="11"/>
      <c r="BQS184" s="11"/>
      <c r="BQT184" s="11"/>
      <c r="BQU184" s="11"/>
      <c r="BQV184" s="11"/>
      <c r="BQW184" s="11"/>
      <c r="BQX184" s="11"/>
      <c r="BQY184" s="11"/>
      <c r="BQZ184" s="11"/>
      <c r="BRA184" s="11"/>
      <c r="BRB184" s="11"/>
      <c r="BRC184" s="11"/>
      <c r="BRD184" s="11"/>
      <c r="BRE184" s="11"/>
      <c r="BRF184" s="11"/>
      <c r="BRG184" s="11"/>
      <c r="BRH184" s="11"/>
      <c r="BRI184" s="11"/>
      <c r="BRJ184" s="11"/>
      <c r="BRK184" s="11"/>
      <c r="BRL184" s="11"/>
      <c r="BRM184" s="11"/>
      <c r="BRN184" s="11"/>
      <c r="BRO184" s="11"/>
      <c r="BRP184" s="11"/>
      <c r="BRQ184" s="11"/>
      <c r="BRR184" s="11"/>
      <c r="BRS184" s="11"/>
      <c r="BRT184" s="11"/>
      <c r="BRU184" s="11"/>
      <c r="BRV184" s="11"/>
      <c r="BRW184" s="11"/>
      <c r="BRX184" s="11"/>
      <c r="BRY184" s="11"/>
      <c r="BRZ184" s="11"/>
      <c r="BSA184" s="11"/>
      <c r="BSB184" s="11"/>
      <c r="BSC184" s="11"/>
      <c r="BSD184" s="11"/>
      <c r="BSE184" s="11"/>
      <c r="BSF184" s="11"/>
      <c r="BSG184" s="11"/>
      <c r="BSH184" s="11"/>
      <c r="BSI184" s="11"/>
      <c r="BSJ184" s="11"/>
      <c r="BSK184" s="11"/>
      <c r="BSL184" s="11"/>
      <c r="BSM184" s="11"/>
      <c r="BSN184" s="11"/>
      <c r="BSO184" s="11"/>
      <c r="BSP184" s="11"/>
      <c r="BSQ184" s="11"/>
      <c r="BSR184" s="11"/>
      <c r="BSS184" s="11"/>
      <c r="BST184" s="11"/>
      <c r="BSU184" s="11"/>
      <c r="BSV184" s="11"/>
      <c r="BSW184" s="11"/>
      <c r="BSX184" s="11"/>
      <c r="BSY184" s="11"/>
      <c r="BSZ184" s="11"/>
      <c r="BTA184" s="11"/>
      <c r="BTB184" s="11"/>
      <c r="BTC184" s="11"/>
      <c r="BTD184" s="11"/>
      <c r="BTE184" s="11"/>
      <c r="BTF184" s="11"/>
      <c r="BTG184" s="11"/>
      <c r="BTH184" s="11"/>
      <c r="BTI184" s="11"/>
      <c r="BTJ184" s="11"/>
      <c r="BTK184" s="11"/>
      <c r="BTL184" s="11"/>
      <c r="BTM184" s="11"/>
      <c r="BTN184" s="11"/>
      <c r="BTO184" s="11"/>
      <c r="BTP184" s="11"/>
      <c r="BTQ184" s="11"/>
      <c r="BTR184" s="11"/>
      <c r="BTS184" s="11"/>
      <c r="BTT184" s="11"/>
      <c r="BTU184" s="11"/>
      <c r="BTV184" s="11"/>
      <c r="BTW184" s="11"/>
      <c r="BTX184" s="11"/>
      <c r="BTY184" s="11"/>
      <c r="BTZ184" s="11"/>
      <c r="BUA184" s="11"/>
      <c r="BUB184" s="11"/>
      <c r="BUC184" s="11"/>
      <c r="BUD184" s="11"/>
      <c r="BUE184" s="11"/>
      <c r="BUF184" s="11"/>
      <c r="BUG184" s="11"/>
      <c r="BUH184" s="11"/>
      <c r="BUI184" s="11"/>
      <c r="BUJ184" s="11"/>
      <c r="BUK184" s="11"/>
      <c r="BUL184" s="11"/>
      <c r="BUM184" s="11"/>
      <c r="BUN184" s="11"/>
      <c r="BUO184" s="11"/>
      <c r="BUP184" s="11"/>
      <c r="BUQ184" s="11"/>
      <c r="BUR184" s="11"/>
      <c r="BUS184" s="11"/>
      <c r="BUT184" s="11"/>
      <c r="BUU184" s="11"/>
      <c r="BUV184" s="11"/>
      <c r="BUW184" s="11"/>
      <c r="BUX184" s="11"/>
      <c r="BUY184" s="11"/>
      <c r="BUZ184" s="11"/>
      <c r="BVA184" s="11"/>
      <c r="BVB184" s="11"/>
      <c r="BVC184" s="11"/>
      <c r="BVD184" s="11"/>
      <c r="BVE184" s="11"/>
      <c r="BVF184" s="11"/>
      <c r="BVG184" s="11"/>
      <c r="BVH184" s="11"/>
      <c r="BVI184" s="11"/>
      <c r="BVJ184" s="11"/>
      <c r="BVK184" s="11"/>
      <c r="BVL184" s="11"/>
      <c r="BVM184" s="11"/>
      <c r="BVN184" s="11"/>
      <c r="BVO184" s="11"/>
      <c r="BVP184" s="11"/>
      <c r="BVQ184" s="11"/>
      <c r="BVR184" s="11"/>
      <c r="BVS184" s="11"/>
      <c r="BVT184" s="11"/>
      <c r="BVU184" s="11"/>
      <c r="BVV184" s="11"/>
      <c r="BVW184" s="11"/>
      <c r="BVX184" s="11"/>
      <c r="BVY184" s="11"/>
      <c r="BVZ184" s="11"/>
      <c r="BWA184" s="11"/>
      <c r="BWB184" s="11"/>
      <c r="BWC184" s="11"/>
      <c r="BWD184" s="11"/>
      <c r="BWE184" s="11"/>
      <c r="BWF184" s="11"/>
      <c r="BWG184" s="11"/>
      <c r="BWH184" s="11"/>
      <c r="BWI184" s="11"/>
      <c r="BWJ184" s="11"/>
      <c r="BWK184" s="11"/>
      <c r="BWL184" s="11"/>
      <c r="BWM184" s="11"/>
      <c r="BWN184" s="11"/>
      <c r="BWO184" s="11"/>
      <c r="BWP184" s="11"/>
      <c r="BWQ184" s="11"/>
      <c r="BWR184" s="11"/>
      <c r="BWS184" s="11"/>
      <c r="BWT184" s="11"/>
      <c r="BWU184" s="11"/>
      <c r="BWV184" s="11"/>
      <c r="BWW184" s="11"/>
      <c r="BWX184" s="11"/>
      <c r="BWY184" s="11"/>
      <c r="BWZ184" s="11"/>
      <c r="BXA184" s="11"/>
      <c r="BXB184" s="11"/>
      <c r="BXC184" s="11"/>
      <c r="BXD184" s="11"/>
      <c r="BXE184" s="11"/>
      <c r="BXF184" s="11"/>
      <c r="BXG184" s="11"/>
      <c r="BXH184" s="11"/>
      <c r="BXI184" s="11"/>
      <c r="BXJ184" s="11"/>
      <c r="BXK184" s="11"/>
      <c r="BXL184" s="11"/>
      <c r="BXM184" s="11"/>
      <c r="BXN184" s="11"/>
      <c r="BXO184" s="11"/>
      <c r="BXP184" s="11"/>
      <c r="BXQ184" s="11"/>
      <c r="BXR184" s="11"/>
      <c r="BXS184" s="11"/>
      <c r="BXT184" s="11"/>
      <c r="BXU184" s="11"/>
      <c r="BXV184" s="11"/>
      <c r="BXW184" s="11"/>
      <c r="BXX184" s="11"/>
      <c r="BXY184" s="11"/>
      <c r="BXZ184" s="11"/>
      <c r="BYA184" s="11"/>
      <c r="BYB184" s="11"/>
      <c r="BYC184" s="11"/>
      <c r="BYD184" s="11"/>
      <c r="BYE184" s="11"/>
      <c r="BYF184" s="11"/>
      <c r="BYG184" s="11"/>
      <c r="BYH184" s="11"/>
      <c r="BYI184" s="11"/>
      <c r="BYJ184" s="11"/>
      <c r="BYK184" s="11"/>
      <c r="BYL184" s="11"/>
      <c r="BYM184" s="11"/>
      <c r="BYN184" s="11"/>
      <c r="BYO184" s="11"/>
      <c r="BYP184" s="11"/>
      <c r="BYQ184" s="11"/>
      <c r="BYR184" s="11"/>
      <c r="BYS184" s="11"/>
      <c r="BYT184" s="11"/>
      <c r="BYU184" s="11"/>
      <c r="BYV184" s="11"/>
      <c r="BYW184" s="11"/>
      <c r="BYX184" s="11"/>
      <c r="BYY184" s="11"/>
      <c r="BYZ184" s="11"/>
      <c r="BZA184" s="11"/>
      <c r="BZB184" s="11"/>
      <c r="BZC184" s="11"/>
      <c r="BZD184" s="11"/>
      <c r="BZE184" s="11"/>
      <c r="BZF184" s="11"/>
      <c r="BZG184" s="11"/>
      <c r="BZH184" s="11"/>
      <c r="BZI184" s="11"/>
      <c r="BZJ184" s="11"/>
    </row>
    <row r="185" spans="1:2038" s="10" customFormat="1" ht="16.5" customHeight="1" thickBot="1">
      <c r="A185" s="650" t="s">
        <v>1155</v>
      </c>
      <c r="B185" s="573"/>
      <c r="C185" s="573"/>
      <c r="D185" s="573"/>
      <c r="E185" s="574"/>
      <c r="F185" s="32"/>
      <c r="G185" s="32"/>
      <c r="H185" s="32"/>
      <c r="I185" s="32"/>
      <c r="J185" s="56">
        <v>900</v>
      </c>
      <c r="K185" s="124">
        <v>4</v>
      </c>
      <c r="L185" s="33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  <c r="AMM185" s="11"/>
      <c r="AMN185" s="11"/>
      <c r="AMO185" s="11"/>
      <c r="AMP185" s="11"/>
      <c r="AMQ185" s="11"/>
      <c r="AMR185" s="11"/>
      <c r="AMS185" s="11"/>
      <c r="AMT185" s="11"/>
      <c r="AMU185" s="11"/>
      <c r="AMV185" s="11"/>
      <c r="AMW185" s="11"/>
      <c r="AMX185" s="11"/>
      <c r="AMY185" s="11"/>
      <c r="AMZ185" s="11"/>
      <c r="ANA185" s="11"/>
      <c r="ANB185" s="11"/>
      <c r="ANC185" s="11"/>
      <c r="AND185" s="11"/>
      <c r="ANE185" s="11"/>
      <c r="ANF185" s="11"/>
      <c r="ANG185" s="11"/>
      <c r="ANH185" s="11"/>
      <c r="ANI185" s="11"/>
      <c r="ANJ185" s="11"/>
      <c r="ANK185" s="11"/>
      <c r="ANL185" s="11"/>
      <c r="ANM185" s="11"/>
      <c r="ANN185" s="11"/>
      <c r="ANO185" s="11"/>
      <c r="ANP185" s="11"/>
      <c r="ANQ185" s="11"/>
      <c r="ANR185" s="11"/>
      <c r="ANS185" s="11"/>
      <c r="ANT185" s="11"/>
      <c r="ANU185" s="11"/>
      <c r="ANV185" s="11"/>
      <c r="ANW185" s="11"/>
      <c r="ANX185" s="11"/>
      <c r="ANY185" s="11"/>
      <c r="ANZ185" s="11"/>
      <c r="AOA185" s="11"/>
      <c r="AOB185" s="11"/>
      <c r="AOC185" s="11"/>
      <c r="AOD185" s="11"/>
      <c r="AOE185" s="11"/>
      <c r="AOF185" s="11"/>
      <c r="AOG185" s="11"/>
      <c r="AOH185" s="11"/>
      <c r="AOI185" s="11"/>
      <c r="AOJ185" s="11"/>
      <c r="AOK185" s="11"/>
      <c r="AOL185" s="11"/>
      <c r="AOM185" s="11"/>
      <c r="AON185" s="11"/>
      <c r="AOO185" s="11"/>
      <c r="AOP185" s="11"/>
      <c r="AOQ185" s="11"/>
      <c r="AOR185" s="11"/>
      <c r="AOS185" s="11"/>
      <c r="AOT185" s="11"/>
      <c r="AOU185" s="11"/>
      <c r="AOV185" s="11"/>
      <c r="AOW185" s="11"/>
      <c r="AOX185" s="11"/>
      <c r="AOY185" s="11"/>
      <c r="AOZ185" s="11"/>
      <c r="APA185" s="11"/>
      <c r="APB185" s="11"/>
      <c r="APC185" s="11"/>
      <c r="APD185" s="11"/>
      <c r="APE185" s="11"/>
      <c r="APF185" s="11"/>
      <c r="APG185" s="11"/>
      <c r="APH185" s="11"/>
      <c r="API185" s="11"/>
      <c r="APJ185" s="11"/>
      <c r="APK185" s="11"/>
      <c r="APL185" s="11"/>
      <c r="APM185" s="11"/>
      <c r="APN185" s="11"/>
      <c r="APO185" s="11"/>
      <c r="APP185" s="11"/>
      <c r="APQ185" s="11"/>
      <c r="APR185" s="11"/>
      <c r="APS185" s="11"/>
      <c r="APT185" s="11"/>
      <c r="APU185" s="11"/>
      <c r="APV185" s="11"/>
      <c r="APW185" s="11"/>
      <c r="APX185" s="11"/>
      <c r="APY185" s="11"/>
      <c r="APZ185" s="11"/>
      <c r="AQA185" s="11"/>
      <c r="AQB185" s="11"/>
      <c r="AQC185" s="11"/>
      <c r="AQD185" s="11"/>
      <c r="AQE185" s="11"/>
      <c r="AQF185" s="11"/>
      <c r="AQG185" s="11"/>
      <c r="AQH185" s="11"/>
      <c r="AQI185" s="11"/>
      <c r="AQJ185" s="11"/>
      <c r="AQK185" s="11"/>
      <c r="AQL185" s="11"/>
      <c r="AQM185" s="11"/>
      <c r="AQN185" s="11"/>
      <c r="AQO185" s="11"/>
      <c r="AQP185" s="11"/>
      <c r="AQQ185" s="11"/>
      <c r="AQR185" s="11"/>
      <c r="AQS185" s="11"/>
      <c r="AQT185" s="11"/>
      <c r="AQU185" s="11"/>
      <c r="AQV185" s="11"/>
      <c r="AQW185" s="11"/>
      <c r="AQX185" s="11"/>
      <c r="AQY185" s="11"/>
      <c r="AQZ185" s="11"/>
      <c r="ARA185" s="11"/>
      <c r="ARB185" s="11"/>
      <c r="ARC185" s="11"/>
      <c r="ARD185" s="11"/>
      <c r="ARE185" s="11"/>
      <c r="ARF185" s="11"/>
      <c r="ARG185" s="11"/>
      <c r="ARH185" s="11"/>
      <c r="ARI185" s="11"/>
      <c r="ARJ185" s="11"/>
      <c r="ARK185" s="11"/>
      <c r="ARL185" s="11"/>
      <c r="ARM185" s="11"/>
      <c r="ARN185" s="11"/>
      <c r="ARO185" s="11"/>
      <c r="ARP185" s="11"/>
      <c r="ARQ185" s="11"/>
      <c r="ARR185" s="11"/>
      <c r="ARS185" s="11"/>
      <c r="ART185" s="11"/>
      <c r="ARU185" s="11"/>
      <c r="ARV185" s="11"/>
      <c r="ARW185" s="11"/>
      <c r="ARX185" s="11"/>
      <c r="ARY185" s="11"/>
      <c r="ARZ185" s="11"/>
      <c r="ASA185" s="11"/>
      <c r="ASB185" s="11"/>
      <c r="ASC185" s="11"/>
      <c r="ASD185" s="11"/>
      <c r="ASE185" s="11"/>
      <c r="ASF185" s="11"/>
      <c r="ASG185" s="11"/>
      <c r="ASH185" s="11"/>
      <c r="ASI185" s="11"/>
      <c r="ASJ185" s="11"/>
      <c r="ASK185" s="11"/>
      <c r="ASL185" s="11"/>
      <c r="ASM185" s="11"/>
      <c r="ASN185" s="11"/>
      <c r="ASO185" s="11"/>
      <c r="ASP185" s="11"/>
      <c r="ASQ185" s="11"/>
      <c r="ASR185" s="11"/>
      <c r="ASS185" s="11"/>
      <c r="AST185" s="11"/>
      <c r="ASU185" s="11"/>
      <c r="ASV185" s="11"/>
      <c r="ASW185" s="11"/>
      <c r="ASX185" s="11"/>
      <c r="ASY185" s="11"/>
      <c r="ASZ185" s="11"/>
      <c r="ATA185" s="11"/>
      <c r="ATB185" s="11"/>
      <c r="ATC185" s="11"/>
      <c r="ATD185" s="11"/>
      <c r="ATE185" s="11"/>
      <c r="ATF185" s="11"/>
      <c r="ATG185" s="11"/>
      <c r="ATH185" s="11"/>
      <c r="ATI185" s="11"/>
      <c r="ATJ185" s="11"/>
      <c r="ATK185" s="11"/>
      <c r="ATL185" s="11"/>
      <c r="ATM185" s="11"/>
      <c r="ATN185" s="11"/>
      <c r="ATO185" s="11"/>
      <c r="ATP185" s="11"/>
      <c r="ATQ185" s="11"/>
      <c r="ATR185" s="11"/>
      <c r="ATS185" s="11"/>
      <c r="ATT185" s="11"/>
      <c r="ATU185" s="11"/>
      <c r="ATV185" s="11"/>
      <c r="ATW185" s="11"/>
      <c r="ATX185" s="11"/>
      <c r="ATY185" s="11"/>
      <c r="ATZ185" s="11"/>
      <c r="AUA185" s="11"/>
      <c r="AUB185" s="11"/>
      <c r="AUC185" s="11"/>
      <c r="AUD185" s="11"/>
      <c r="AUE185" s="11"/>
      <c r="AUF185" s="11"/>
      <c r="AUG185" s="11"/>
      <c r="AUH185" s="11"/>
      <c r="AUI185" s="11"/>
      <c r="AUJ185" s="11"/>
      <c r="AUK185" s="11"/>
      <c r="AUL185" s="11"/>
      <c r="AUM185" s="11"/>
      <c r="AUN185" s="11"/>
      <c r="AUO185" s="11"/>
      <c r="AUP185" s="11"/>
      <c r="AUQ185" s="11"/>
      <c r="AUR185" s="11"/>
      <c r="AUS185" s="11"/>
      <c r="AUT185" s="11"/>
      <c r="AUU185" s="11"/>
      <c r="AUV185" s="11"/>
      <c r="AUW185" s="11"/>
      <c r="AUX185" s="11"/>
      <c r="AUY185" s="11"/>
      <c r="AUZ185" s="11"/>
      <c r="AVA185" s="11"/>
      <c r="AVB185" s="11"/>
      <c r="AVC185" s="11"/>
      <c r="AVD185" s="11"/>
      <c r="AVE185" s="11"/>
      <c r="AVF185" s="11"/>
      <c r="AVG185" s="11"/>
      <c r="AVH185" s="11"/>
      <c r="AVI185" s="11"/>
      <c r="AVJ185" s="11"/>
      <c r="AVK185" s="11"/>
      <c r="AVL185" s="11"/>
      <c r="AVM185" s="11"/>
      <c r="AVN185" s="11"/>
      <c r="AVO185" s="11"/>
      <c r="AVP185" s="11"/>
      <c r="AVQ185" s="11"/>
      <c r="AVR185" s="11"/>
      <c r="AVS185" s="11"/>
      <c r="AVT185" s="11"/>
      <c r="AVU185" s="11"/>
      <c r="AVV185" s="11"/>
      <c r="AVW185" s="11"/>
      <c r="AVX185" s="11"/>
      <c r="AVY185" s="11"/>
      <c r="AVZ185" s="11"/>
      <c r="AWA185" s="11"/>
      <c r="AWB185" s="11"/>
      <c r="AWC185" s="11"/>
      <c r="AWD185" s="11"/>
      <c r="AWE185" s="11"/>
      <c r="AWF185" s="11"/>
      <c r="AWG185" s="11"/>
      <c r="AWH185" s="11"/>
      <c r="AWI185" s="11"/>
      <c r="AWJ185" s="11"/>
      <c r="AWK185" s="11"/>
      <c r="AWL185" s="11"/>
      <c r="AWM185" s="11"/>
      <c r="AWN185" s="11"/>
      <c r="AWO185" s="11"/>
      <c r="AWP185" s="11"/>
      <c r="AWQ185" s="11"/>
      <c r="AWR185" s="11"/>
      <c r="AWS185" s="11"/>
      <c r="AWT185" s="11"/>
      <c r="AWU185" s="11"/>
      <c r="AWV185" s="11"/>
      <c r="AWW185" s="11"/>
      <c r="AWX185" s="11"/>
      <c r="AWY185" s="11"/>
      <c r="AWZ185" s="11"/>
      <c r="AXA185" s="11"/>
      <c r="AXB185" s="11"/>
      <c r="AXC185" s="11"/>
      <c r="AXD185" s="11"/>
      <c r="AXE185" s="11"/>
      <c r="AXF185" s="11"/>
      <c r="AXG185" s="11"/>
      <c r="AXH185" s="11"/>
      <c r="AXI185" s="11"/>
      <c r="AXJ185" s="11"/>
      <c r="AXK185" s="11"/>
      <c r="AXL185" s="11"/>
      <c r="AXM185" s="11"/>
      <c r="AXN185" s="11"/>
      <c r="AXO185" s="11"/>
      <c r="AXP185" s="11"/>
      <c r="AXQ185" s="11"/>
      <c r="AXR185" s="11"/>
      <c r="AXS185" s="11"/>
      <c r="AXT185" s="11"/>
      <c r="AXU185" s="11"/>
      <c r="AXV185" s="11"/>
      <c r="AXW185" s="11"/>
      <c r="AXX185" s="11"/>
      <c r="AXY185" s="11"/>
      <c r="AXZ185" s="11"/>
      <c r="AYA185" s="11"/>
      <c r="AYB185" s="11"/>
      <c r="AYC185" s="11"/>
      <c r="AYD185" s="11"/>
      <c r="AYE185" s="11"/>
      <c r="AYF185" s="11"/>
      <c r="AYG185" s="11"/>
      <c r="AYH185" s="11"/>
      <c r="AYI185" s="11"/>
      <c r="AYJ185" s="11"/>
      <c r="AYK185" s="11"/>
      <c r="AYL185" s="11"/>
      <c r="AYM185" s="11"/>
      <c r="AYN185" s="11"/>
      <c r="AYO185" s="11"/>
      <c r="AYP185" s="11"/>
      <c r="AYQ185" s="11"/>
      <c r="AYR185" s="11"/>
      <c r="AYS185" s="11"/>
      <c r="AYT185" s="11"/>
      <c r="AYU185" s="11"/>
      <c r="AYV185" s="11"/>
      <c r="AYW185" s="11"/>
      <c r="AYX185" s="11"/>
      <c r="AYY185" s="11"/>
      <c r="AYZ185" s="11"/>
      <c r="AZA185" s="11"/>
      <c r="AZB185" s="11"/>
      <c r="AZC185" s="11"/>
      <c r="AZD185" s="11"/>
      <c r="AZE185" s="11"/>
      <c r="AZF185" s="11"/>
      <c r="AZG185" s="11"/>
      <c r="AZH185" s="11"/>
      <c r="AZI185" s="11"/>
      <c r="AZJ185" s="11"/>
      <c r="AZK185" s="11"/>
      <c r="AZL185" s="11"/>
      <c r="AZM185" s="11"/>
      <c r="AZN185" s="11"/>
      <c r="AZO185" s="11"/>
      <c r="AZP185" s="11"/>
      <c r="AZQ185" s="11"/>
      <c r="AZR185" s="11"/>
      <c r="AZS185" s="11"/>
      <c r="AZT185" s="11"/>
      <c r="AZU185" s="11"/>
      <c r="AZV185" s="11"/>
      <c r="AZW185" s="11"/>
      <c r="AZX185" s="11"/>
      <c r="AZY185" s="11"/>
      <c r="AZZ185" s="11"/>
      <c r="BAA185" s="11"/>
      <c r="BAB185" s="11"/>
      <c r="BAC185" s="11"/>
      <c r="BAD185" s="11"/>
      <c r="BAE185" s="11"/>
      <c r="BAF185" s="11"/>
      <c r="BAG185" s="11"/>
      <c r="BAH185" s="11"/>
      <c r="BAI185" s="11"/>
      <c r="BAJ185" s="11"/>
      <c r="BAK185" s="11"/>
      <c r="BAL185" s="11"/>
      <c r="BAM185" s="11"/>
      <c r="BAN185" s="11"/>
      <c r="BAO185" s="11"/>
      <c r="BAP185" s="11"/>
      <c r="BAQ185" s="11"/>
      <c r="BAR185" s="11"/>
      <c r="BAS185" s="11"/>
      <c r="BAT185" s="11"/>
      <c r="BAU185" s="11"/>
      <c r="BAV185" s="11"/>
      <c r="BAW185" s="11"/>
      <c r="BAX185" s="11"/>
      <c r="BAY185" s="11"/>
      <c r="BAZ185" s="11"/>
      <c r="BBA185" s="11"/>
      <c r="BBB185" s="11"/>
      <c r="BBC185" s="11"/>
      <c r="BBD185" s="11"/>
      <c r="BBE185" s="11"/>
      <c r="BBF185" s="11"/>
      <c r="BBG185" s="11"/>
      <c r="BBH185" s="11"/>
      <c r="BBI185" s="11"/>
      <c r="BBJ185" s="11"/>
      <c r="BBK185" s="11"/>
      <c r="BBL185" s="11"/>
      <c r="BBM185" s="11"/>
      <c r="BBN185" s="11"/>
      <c r="BBO185" s="11"/>
      <c r="BBP185" s="11"/>
      <c r="BBQ185" s="11"/>
      <c r="BBR185" s="11"/>
      <c r="BBS185" s="11"/>
      <c r="BBT185" s="11"/>
      <c r="BBU185" s="11"/>
      <c r="BBV185" s="11"/>
      <c r="BBW185" s="11"/>
      <c r="BBX185" s="11"/>
      <c r="BBY185" s="11"/>
      <c r="BBZ185" s="11"/>
      <c r="BCA185" s="11"/>
      <c r="BCB185" s="11"/>
      <c r="BCC185" s="11"/>
      <c r="BCD185" s="11"/>
      <c r="BCE185" s="11"/>
      <c r="BCF185" s="11"/>
      <c r="BCG185" s="11"/>
      <c r="BCH185" s="11"/>
      <c r="BCI185" s="11"/>
      <c r="BCJ185" s="11"/>
      <c r="BCK185" s="11"/>
      <c r="BCL185" s="11"/>
      <c r="BCM185" s="11"/>
      <c r="BCN185" s="11"/>
      <c r="BCO185" s="11"/>
      <c r="BCP185" s="11"/>
      <c r="BCQ185" s="11"/>
      <c r="BCR185" s="11"/>
      <c r="BCS185" s="11"/>
      <c r="BCT185" s="11"/>
      <c r="BCU185" s="11"/>
      <c r="BCV185" s="11"/>
      <c r="BCW185" s="11"/>
      <c r="BCX185" s="11"/>
      <c r="BCY185" s="11"/>
      <c r="BCZ185" s="11"/>
      <c r="BDA185" s="11"/>
      <c r="BDB185" s="11"/>
      <c r="BDC185" s="11"/>
      <c r="BDD185" s="11"/>
      <c r="BDE185" s="11"/>
      <c r="BDF185" s="11"/>
      <c r="BDG185" s="11"/>
      <c r="BDH185" s="11"/>
      <c r="BDI185" s="11"/>
      <c r="BDJ185" s="11"/>
      <c r="BDK185" s="11"/>
      <c r="BDL185" s="11"/>
      <c r="BDM185" s="11"/>
      <c r="BDN185" s="11"/>
      <c r="BDO185" s="11"/>
      <c r="BDP185" s="11"/>
      <c r="BDQ185" s="11"/>
      <c r="BDR185" s="11"/>
      <c r="BDS185" s="11"/>
      <c r="BDT185" s="11"/>
      <c r="BDU185" s="11"/>
      <c r="BDV185" s="11"/>
      <c r="BDW185" s="11"/>
      <c r="BDX185" s="11"/>
      <c r="BDY185" s="11"/>
      <c r="BDZ185" s="11"/>
      <c r="BEA185" s="11"/>
      <c r="BEB185" s="11"/>
      <c r="BEC185" s="11"/>
      <c r="BED185" s="11"/>
      <c r="BEE185" s="11"/>
      <c r="BEF185" s="11"/>
      <c r="BEG185" s="11"/>
      <c r="BEH185" s="11"/>
      <c r="BEI185" s="11"/>
      <c r="BEJ185" s="11"/>
      <c r="BEK185" s="11"/>
      <c r="BEL185" s="11"/>
      <c r="BEM185" s="11"/>
      <c r="BEN185" s="11"/>
      <c r="BEO185" s="11"/>
      <c r="BEP185" s="11"/>
      <c r="BEQ185" s="11"/>
      <c r="BER185" s="11"/>
      <c r="BES185" s="11"/>
      <c r="BET185" s="11"/>
      <c r="BEU185" s="11"/>
      <c r="BEV185" s="11"/>
      <c r="BEW185" s="11"/>
      <c r="BEX185" s="11"/>
      <c r="BEY185" s="11"/>
      <c r="BEZ185" s="11"/>
      <c r="BFA185" s="11"/>
      <c r="BFB185" s="11"/>
      <c r="BFC185" s="11"/>
      <c r="BFD185" s="11"/>
      <c r="BFE185" s="11"/>
      <c r="BFF185" s="11"/>
      <c r="BFG185" s="11"/>
      <c r="BFH185" s="11"/>
      <c r="BFI185" s="11"/>
      <c r="BFJ185" s="11"/>
      <c r="BFK185" s="11"/>
      <c r="BFL185" s="11"/>
      <c r="BFM185" s="11"/>
      <c r="BFN185" s="11"/>
      <c r="BFO185" s="11"/>
      <c r="BFP185" s="11"/>
      <c r="BFQ185" s="11"/>
      <c r="BFR185" s="11"/>
      <c r="BFS185" s="11"/>
      <c r="BFT185" s="11"/>
      <c r="BFU185" s="11"/>
      <c r="BFV185" s="11"/>
      <c r="BFW185" s="11"/>
      <c r="BFX185" s="11"/>
      <c r="BFY185" s="11"/>
      <c r="BFZ185" s="11"/>
      <c r="BGA185" s="11"/>
      <c r="BGB185" s="11"/>
      <c r="BGC185" s="11"/>
      <c r="BGD185" s="11"/>
      <c r="BGE185" s="11"/>
      <c r="BGF185" s="11"/>
      <c r="BGG185" s="11"/>
      <c r="BGH185" s="11"/>
      <c r="BGI185" s="11"/>
      <c r="BGJ185" s="11"/>
      <c r="BGK185" s="11"/>
      <c r="BGL185" s="11"/>
      <c r="BGM185" s="11"/>
      <c r="BGN185" s="11"/>
      <c r="BGO185" s="11"/>
      <c r="BGP185" s="11"/>
      <c r="BGQ185" s="11"/>
      <c r="BGR185" s="11"/>
      <c r="BGS185" s="11"/>
      <c r="BGT185" s="11"/>
      <c r="BGU185" s="11"/>
      <c r="BGV185" s="11"/>
      <c r="BGW185" s="11"/>
      <c r="BGX185" s="11"/>
      <c r="BGY185" s="11"/>
      <c r="BGZ185" s="11"/>
      <c r="BHA185" s="11"/>
      <c r="BHB185" s="11"/>
      <c r="BHC185" s="11"/>
      <c r="BHD185" s="11"/>
      <c r="BHE185" s="11"/>
      <c r="BHF185" s="11"/>
      <c r="BHG185" s="11"/>
      <c r="BHH185" s="11"/>
      <c r="BHI185" s="11"/>
      <c r="BHJ185" s="11"/>
      <c r="BHK185" s="11"/>
      <c r="BHL185" s="11"/>
      <c r="BHM185" s="11"/>
      <c r="BHN185" s="11"/>
      <c r="BHO185" s="11"/>
      <c r="BHP185" s="11"/>
      <c r="BHQ185" s="11"/>
      <c r="BHR185" s="11"/>
      <c r="BHS185" s="11"/>
      <c r="BHT185" s="11"/>
      <c r="BHU185" s="11"/>
      <c r="BHV185" s="11"/>
      <c r="BHW185" s="11"/>
      <c r="BHX185" s="11"/>
      <c r="BHY185" s="11"/>
      <c r="BHZ185" s="11"/>
      <c r="BIA185" s="11"/>
      <c r="BIB185" s="11"/>
      <c r="BIC185" s="11"/>
      <c r="BID185" s="11"/>
      <c r="BIE185" s="11"/>
      <c r="BIF185" s="11"/>
      <c r="BIG185" s="11"/>
      <c r="BIH185" s="11"/>
      <c r="BII185" s="11"/>
      <c r="BIJ185" s="11"/>
      <c r="BIK185" s="11"/>
      <c r="BIL185" s="11"/>
      <c r="BIM185" s="11"/>
      <c r="BIN185" s="11"/>
      <c r="BIO185" s="11"/>
      <c r="BIP185" s="11"/>
      <c r="BIQ185" s="11"/>
      <c r="BIR185" s="11"/>
      <c r="BIS185" s="11"/>
      <c r="BIT185" s="11"/>
      <c r="BIU185" s="11"/>
      <c r="BIV185" s="11"/>
      <c r="BIW185" s="11"/>
      <c r="BIX185" s="11"/>
      <c r="BIY185" s="11"/>
      <c r="BIZ185" s="11"/>
      <c r="BJA185" s="11"/>
      <c r="BJB185" s="11"/>
      <c r="BJC185" s="11"/>
      <c r="BJD185" s="11"/>
      <c r="BJE185" s="11"/>
      <c r="BJF185" s="11"/>
      <c r="BJG185" s="11"/>
      <c r="BJH185" s="11"/>
      <c r="BJI185" s="11"/>
      <c r="BJJ185" s="11"/>
      <c r="BJK185" s="11"/>
      <c r="BJL185" s="11"/>
      <c r="BJM185" s="11"/>
      <c r="BJN185" s="11"/>
      <c r="BJO185" s="11"/>
      <c r="BJP185" s="11"/>
      <c r="BJQ185" s="11"/>
      <c r="BJR185" s="11"/>
      <c r="BJS185" s="11"/>
      <c r="BJT185" s="11"/>
      <c r="BJU185" s="11"/>
      <c r="BJV185" s="11"/>
      <c r="BJW185" s="11"/>
      <c r="BJX185" s="11"/>
      <c r="BJY185" s="11"/>
      <c r="BJZ185" s="11"/>
      <c r="BKA185" s="11"/>
      <c r="BKB185" s="11"/>
      <c r="BKC185" s="11"/>
      <c r="BKD185" s="11"/>
      <c r="BKE185" s="11"/>
      <c r="BKF185" s="11"/>
      <c r="BKG185" s="11"/>
      <c r="BKH185" s="11"/>
      <c r="BKI185" s="11"/>
      <c r="BKJ185" s="11"/>
      <c r="BKK185" s="11"/>
      <c r="BKL185" s="11"/>
      <c r="BKM185" s="11"/>
      <c r="BKN185" s="11"/>
      <c r="BKO185" s="11"/>
      <c r="BKP185" s="11"/>
      <c r="BKQ185" s="11"/>
      <c r="BKR185" s="11"/>
      <c r="BKS185" s="11"/>
      <c r="BKT185" s="11"/>
      <c r="BKU185" s="11"/>
      <c r="BKV185" s="11"/>
      <c r="BKW185" s="11"/>
      <c r="BKX185" s="11"/>
      <c r="BKY185" s="11"/>
      <c r="BKZ185" s="11"/>
      <c r="BLA185" s="11"/>
      <c r="BLB185" s="11"/>
      <c r="BLC185" s="11"/>
      <c r="BLD185" s="11"/>
      <c r="BLE185" s="11"/>
      <c r="BLF185" s="11"/>
      <c r="BLG185" s="11"/>
      <c r="BLH185" s="11"/>
      <c r="BLI185" s="11"/>
      <c r="BLJ185" s="11"/>
      <c r="BLK185" s="11"/>
      <c r="BLL185" s="11"/>
      <c r="BLM185" s="11"/>
      <c r="BLN185" s="11"/>
      <c r="BLO185" s="11"/>
      <c r="BLP185" s="11"/>
      <c r="BLQ185" s="11"/>
      <c r="BLR185" s="11"/>
      <c r="BLS185" s="11"/>
      <c r="BLT185" s="11"/>
      <c r="BLU185" s="11"/>
      <c r="BLV185" s="11"/>
      <c r="BLW185" s="11"/>
      <c r="BLX185" s="11"/>
      <c r="BLY185" s="11"/>
      <c r="BLZ185" s="11"/>
      <c r="BMA185" s="11"/>
      <c r="BMB185" s="11"/>
      <c r="BMC185" s="11"/>
      <c r="BMD185" s="11"/>
      <c r="BME185" s="11"/>
      <c r="BMF185" s="11"/>
      <c r="BMG185" s="11"/>
      <c r="BMH185" s="11"/>
      <c r="BMI185" s="11"/>
      <c r="BMJ185" s="11"/>
      <c r="BMK185" s="11"/>
      <c r="BML185" s="11"/>
      <c r="BMM185" s="11"/>
      <c r="BMN185" s="11"/>
      <c r="BMO185" s="11"/>
      <c r="BMP185" s="11"/>
      <c r="BMQ185" s="11"/>
      <c r="BMR185" s="11"/>
      <c r="BMS185" s="11"/>
      <c r="BMT185" s="11"/>
      <c r="BMU185" s="11"/>
      <c r="BMV185" s="11"/>
      <c r="BMW185" s="11"/>
      <c r="BMX185" s="11"/>
      <c r="BMY185" s="11"/>
      <c r="BMZ185" s="11"/>
      <c r="BNA185" s="11"/>
      <c r="BNB185" s="11"/>
      <c r="BNC185" s="11"/>
      <c r="BND185" s="11"/>
      <c r="BNE185" s="11"/>
      <c r="BNF185" s="11"/>
      <c r="BNG185" s="11"/>
      <c r="BNH185" s="11"/>
      <c r="BNI185" s="11"/>
      <c r="BNJ185" s="11"/>
      <c r="BNK185" s="11"/>
      <c r="BNL185" s="11"/>
      <c r="BNM185" s="11"/>
      <c r="BNN185" s="11"/>
      <c r="BNO185" s="11"/>
      <c r="BNP185" s="11"/>
      <c r="BNQ185" s="11"/>
      <c r="BNR185" s="11"/>
      <c r="BNS185" s="11"/>
      <c r="BNT185" s="11"/>
      <c r="BNU185" s="11"/>
      <c r="BNV185" s="11"/>
      <c r="BNW185" s="11"/>
      <c r="BNX185" s="11"/>
      <c r="BNY185" s="11"/>
      <c r="BNZ185" s="11"/>
      <c r="BOA185" s="11"/>
      <c r="BOB185" s="11"/>
      <c r="BOC185" s="11"/>
      <c r="BOD185" s="11"/>
      <c r="BOE185" s="11"/>
      <c r="BOF185" s="11"/>
      <c r="BOG185" s="11"/>
      <c r="BOH185" s="11"/>
      <c r="BOI185" s="11"/>
      <c r="BOJ185" s="11"/>
      <c r="BOK185" s="11"/>
      <c r="BOL185" s="11"/>
      <c r="BOM185" s="11"/>
      <c r="BON185" s="11"/>
      <c r="BOO185" s="11"/>
      <c r="BOP185" s="11"/>
      <c r="BOQ185" s="11"/>
      <c r="BOR185" s="11"/>
      <c r="BOS185" s="11"/>
      <c r="BOT185" s="11"/>
      <c r="BOU185" s="11"/>
      <c r="BOV185" s="11"/>
      <c r="BOW185" s="11"/>
      <c r="BOX185" s="11"/>
      <c r="BOY185" s="11"/>
      <c r="BOZ185" s="11"/>
      <c r="BPA185" s="11"/>
      <c r="BPB185" s="11"/>
      <c r="BPC185" s="11"/>
      <c r="BPD185" s="11"/>
      <c r="BPE185" s="11"/>
      <c r="BPF185" s="11"/>
      <c r="BPG185" s="11"/>
      <c r="BPH185" s="11"/>
      <c r="BPI185" s="11"/>
      <c r="BPJ185" s="11"/>
      <c r="BPK185" s="11"/>
      <c r="BPL185" s="11"/>
      <c r="BPM185" s="11"/>
      <c r="BPN185" s="11"/>
      <c r="BPO185" s="11"/>
      <c r="BPP185" s="11"/>
      <c r="BPQ185" s="11"/>
      <c r="BPR185" s="11"/>
      <c r="BPS185" s="11"/>
      <c r="BPT185" s="11"/>
      <c r="BPU185" s="11"/>
      <c r="BPV185" s="11"/>
      <c r="BPW185" s="11"/>
      <c r="BPX185" s="11"/>
      <c r="BPY185" s="11"/>
      <c r="BPZ185" s="11"/>
      <c r="BQA185" s="11"/>
      <c r="BQB185" s="11"/>
      <c r="BQC185" s="11"/>
      <c r="BQD185" s="11"/>
      <c r="BQE185" s="11"/>
      <c r="BQF185" s="11"/>
      <c r="BQG185" s="11"/>
      <c r="BQH185" s="11"/>
      <c r="BQI185" s="11"/>
      <c r="BQJ185" s="11"/>
      <c r="BQK185" s="11"/>
      <c r="BQL185" s="11"/>
      <c r="BQM185" s="11"/>
      <c r="BQN185" s="11"/>
      <c r="BQO185" s="11"/>
      <c r="BQP185" s="11"/>
      <c r="BQQ185" s="11"/>
      <c r="BQR185" s="11"/>
      <c r="BQS185" s="11"/>
      <c r="BQT185" s="11"/>
      <c r="BQU185" s="11"/>
      <c r="BQV185" s="11"/>
      <c r="BQW185" s="11"/>
      <c r="BQX185" s="11"/>
      <c r="BQY185" s="11"/>
      <c r="BQZ185" s="11"/>
      <c r="BRA185" s="11"/>
      <c r="BRB185" s="11"/>
      <c r="BRC185" s="11"/>
      <c r="BRD185" s="11"/>
      <c r="BRE185" s="11"/>
      <c r="BRF185" s="11"/>
      <c r="BRG185" s="11"/>
      <c r="BRH185" s="11"/>
      <c r="BRI185" s="11"/>
      <c r="BRJ185" s="11"/>
      <c r="BRK185" s="11"/>
      <c r="BRL185" s="11"/>
      <c r="BRM185" s="11"/>
      <c r="BRN185" s="11"/>
      <c r="BRO185" s="11"/>
      <c r="BRP185" s="11"/>
      <c r="BRQ185" s="11"/>
      <c r="BRR185" s="11"/>
      <c r="BRS185" s="11"/>
      <c r="BRT185" s="11"/>
      <c r="BRU185" s="11"/>
      <c r="BRV185" s="11"/>
      <c r="BRW185" s="11"/>
      <c r="BRX185" s="11"/>
      <c r="BRY185" s="11"/>
      <c r="BRZ185" s="11"/>
      <c r="BSA185" s="11"/>
      <c r="BSB185" s="11"/>
      <c r="BSC185" s="11"/>
      <c r="BSD185" s="11"/>
      <c r="BSE185" s="11"/>
      <c r="BSF185" s="11"/>
      <c r="BSG185" s="11"/>
      <c r="BSH185" s="11"/>
      <c r="BSI185" s="11"/>
      <c r="BSJ185" s="11"/>
      <c r="BSK185" s="11"/>
      <c r="BSL185" s="11"/>
      <c r="BSM185" s="11"/>
      <c r="BSN185" s="11"/>
      <c r="BSO185" s="11"/>
      <c r="BSP185" s="11"/>
      <c r="BSQ185" s="11"/>
      <c r="BSR185" s="11"/>
      <c r="BSS185" s="11"/>
      <c r="BST185" s="11"/>
      <c r="BSU185" s="11"/>
      <c r="BSV185" s="11"/>
      <c r="BSW185" s="11"/>
      <c r="BSX185" s="11"/>
      <c r="BSY185" s="11"/>
      <c r="BSZ185" s="11"/>
      <c r="BTA185" s="11"/>
      <c r="BTB185" s="11"/>
      <c r="BTC185" s="11"/>
      <c r="BTD185" s="11"/>
      <c r="BTE185" s="11"/>
      <c r="BTF185" s="11"/>
      <c r="BTG185" s="11"/>
      <c r="BTH185" s="11"/>
      <c r="BTI185" s="11"/>
      <c r="BTJ185" s="11"/>
      <c r="BTK185" s="11"/>
      <c r="BTL185" s="11"/>
      <c r="BTM185" s="11"/>
      <c r="BTN185" s="11"/>
      <c r="BTO185" s="11"/>
      <c r="BTP185" s="11"/>
      <c r="BTQ185" s="11"/>
      <c r="BTR185" s="11"/>
      <c r="BTS185" s="11"/>
      <c r="BTT185" s="11"/>
      <c r="BTU185" s="11"/>
      <c r="BTV185" s="11"/>
      <c r="BTW185" s="11"/>
      <c r="BTX185" s="11"/>
      <c r="BTY185" s="11"/>
      <c r="BTZ185" s="11"/>
      <c r="BUA185" s="11"/>
      <c r="BUB185" s="11"/>
      <c r="BUC185" s="11"/>
      <c r="BUD185" s="11"/>
      <c r="BUE185" s="11"/>
      <c r="BUF185" s="11"/>
      <c r="BUG185" s="11"/>
      <c r="BUH185" s="11"/>
      <c r="BUI185" s="11"/>
      <c r="BUJ185" s="11"/>
      <c r="BUK185" s="11"/>
      <c r="BUL185" s="11"/>
      <c r="BUM185" s="11"/>
      <c r="BUN185" s="11"/>
      <c r="BUO185" s="11"/>
      <c r="BUP185" s="11"/>
      <c r="BUQ185" s="11"/>
      <c r="BUR185" s="11"/>
      <c r="BUS185" s="11"/>
      <c r="BUT185" s="11"/>
      <c r="BUU185" s="11"/>
      <c r="BUV185" s="11"/>
      <c r="BUW185" s="11"/>
      <c r="BUX185" s="11"/>
      <c r="BUY185" s="11"/>
      <c r="BUZ185" s="11"/>
      <c r="BVA185" s="11"/>
      <c r="BVB185" s="11"/>
      <c r="BVC185" s="11"/>
      <c r="BVD185" s="11"/>
      <c r="BVE185" s="11"/>
      <c r="BVF185" s="11"/>
      <c r="BVG185" s="11"/>
      <c r="BVH185" s="11"/>
      <c r="BVI185" s="11"/>
      <c r="BVJ185" s="11"/>
      <c r="BVK185" s="11"/>
      <c r="BVL185" s="11"/>
      <c r="BVM185" s="11"/>
      <c r="BVN185" s="11"/>
      <c r="BVO185" s="11"/>
      <c r="BVP185" s="11"/>
      <c r="BVQ185" s="11"/>
      <c r="BVR185" s="11"/>
      <c r="BVS185" s="11"/>
      <c r="BVT185" s="11"/>
      <c r="BVU185" s="11"/>
      <c r="BVV185" s="11"/>
      <c r="BVW185" s="11"/>
      <c r="BVX185" s="11"/>
      <c r="BVY185" s="11"/>
      <c r="BVZ185" s="11"/>
      <c r="BWA185" s="11"/>
      <c r="BWB185" s="11"/>
      <c r="BWC185" s="11"/>
      <c r="BWD185" s="11"/>
      <c r="BWE185" s="11"/>
      <c r="BWF185" s="11"/>
      <c r="BWG185" s="11"/>
      <c r="BWH185" s="11"/>
      <c r="BWI185" s="11"/>
      <c r="BWJ185" s="11"/>
      <c r="BWK185" s="11"/>
      <c r="BWL185" s="11"/>
      <c r="BWM185" s="11"/>
      <c r="BWN185" s="11"/>
      <c r="BWO185" s="11"/>
      <c r="BWP185" s="11"/>
      <c r="BWQ185" s="11"/>
      <c r="BWR185" s="11"/>
      <c r="BWS185" s="11"/>
      <c r="BWT185" s="11"/>
      <c r="BWU185" s="11"/>
      <c r="BWV185" s="11"/>
      <c r="BWW185" s="11"/>
      <c r="BWX185" s="11"/>
      <c r="BWY185" s="11"/>
      <c r="BWZ185" s="11"/>
      <c r="BXA185" s="11"/>
      <c r="BXB185" s="11"/>
      <c r="BXC185" s="11"/>
      <c r="BXD185" s="11"/>
      <c r="BXE185" s="11"/>
      <c r="BXF185" s="11"/>
      <c r="BXG185" s="11"/>
      <c r="BXH185" s="11"/>
      <c r="BXI185" s="11"/>
      <c r="BXJ185" s="11"/>
      <c r="BXK185" s="11"/>
      <c r="BXL185" s="11"/>
      <c r="BXM185" s="11"/>
      <c r="BXN185" s="11"/>
      <c r="BXO185" s="11"/>
      <c r="BXP185" s="11"/>
      <c r="BXQ185" s="11"/>
      <c r="BXR185" s="11"/>
      <c r="BXS185" s="11"/>
      <c r="BXT185" s="11"/>
      <c r="BXU185" s="11"/>
      <c r="BXV185" s="11"/>
      <c r="BXW185" s="11"/>
      <c r="BXX185" s="11"/>
      <c r="BXY185" s="11"/>
      <c r="BXZ185" s="11"/>
      <c r="BYA185" s="11"/>
      <c r="BYB185" s="11"/>
      <c r="BYC185" s="11"/>
      <c r="BYD185" s="11"/>
      <c r="BYE185" s="11"/>
      <c r="BYF185" s="11"/>
      <c r="BYG185" s="11"/>
      <c r="BYH185" s="11"/>
      <c r="BYI185" s="11"/>
      <c r="BYJ185" s="11"/>
      <c r="BYK185" s="11"/>
      <c r="BYL185" s="11"/>
      <c r="BYM185" s="11"/>
      <c r="BYN185" s="11"/>
      <c r="BYO185" s="11"/>
      <c r="BYP185" s="11"/>
      <c r="BYQ185" s="11"/>
      <c r="BYR185" s="11"/>
      <c r="BYS185" s="11"/>
      <c r="BYT185" s="11"/>
      <c r="BYU185" s="11"/>
      <c r="BYV185" s="11"/>
      <c r="BYW185" s="11"/>
      <c r="BYX185" s="11"/>
      <c r="BYY185" s="11"/>
      <c r="BYZ185" s="11"/>
      <c r="BZA185" s="11"/>
      <c r="BZB185" s="11"/>
      <c r="BZC185" s="11"/>
      <c r="BZD185" s="11"/>
      <c r="BZE185" s="11"/>
      <c r="BZF185" s="11"/>
      <c r="BZG185" s="11"/>
      <c r="BZH185" s="11"/>
      <c r="BZI185" s="11"/>
      <c r="BZJ185" s="11"/>
    </row>
    <row r="186" spans="1:2038" s="10" customFormat="1" ht="16.5" customHeight="1" thickBot="1">
      <c r="A186" s="650" t="s">
        <v>834</v>
      </c>
      <c r="B186" s="573"/>
      <c r="C186" s="573"/>
      <c r="D186" s="573"/>
      <c r="E186" s="574"/>
      <c r="F186" s="32"/>
      <c r="G186" s="147"/>
      <c r="H186" s="32"/>
      <c r="I186" s="32"/>
      <c r="J186" s="56">
        <v>1250</v>
      </c>
      <c r="K186" s="124">
        <v>5.5</v>
      </c>
      <c r="L186" s="33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  <c r="AMM186" s="11"/>
      <c r="AMN186" s="11"/>
      <c r="AMO186" s="11"/>
      <c r="AMP186" s="11"/>
      <c r="AMQ186" s="11"/>
      <c r="AMR186" s="11"/>
      <c r="AMS186" s="11"/>
      <c r="AMT186" s="11"/>
      <c r="AMU186" s="11"/>
      <c r="AMV186" s="11"/>
      <c r="AMW186" s="11"/>
      <c r="AMX186" s="11"/>
      <c r="AMY186" s="11"/>
      <c r="AMZ186" s="11"/>
      <c r="ANA186" s="11"/>
      <c r="ANB186" s="11"/>
      <c r="ANC186" s="11"/>
      <c r="AND186" s="11"/>
      <c r="ANE186" s="11"/>
      <c r="ANF186" s="11"/>
      <c r="ANG186" s="11"/>
      <c r="ANH186" s="11"/>
      <c r="ANI186" s="11"/>
      <c r="ANJ186" s="11"/>
      <c r="ANK186" s="11"/>
      <c r="ANL186" s="11"/>
      <c r="ANM186" s="11"/>
      <c r="ANN186" s="11"/>
      <c r="ANO186" s="11"/>
      <c r="ANP186" s="11"/>
      <c r="ANQ186" s="11"/>
      <c r="ANR186" s="11"/>
      <c r="ANS186" s="11"/>
      <c r="ANT186" s="11"/>
      <c r="ANU186" s="11"/>
      <c r="ANV186" s="11"/>
      <c r="ANW186" s="11"/>
      <c r="ANX186" s="11"/>
      <c r="ANY186" s="11"/>
      <c r="ANZ186" s="11"/>
      <c r="AOA186" s="11"/>
      <c r="AOB186" s="11"/>
      <c r="AOC186" s="11"/>
      <c r="AOD186" s="11"/>
      <c r="AOE186" s="11"/>
      <c r="AOF186" s="11"/>
      <c r="AOG186" s="11"/>
      <c r="AOH186" s="11"/>
      <c r="AOI186" s="11"/>
      <c r="AOJ186" s="11"/>
      <c r="AOK186" s="11"/>
      <c r="AOL186" s="11"/>
      <c r="AOM186" s="11"/>
      <c r="AON186" s="11"/>
      <c r="AOO186" s="11"/>
      <c r="AOP186" s="11"/>
      <c r="AOQ186" s="11"/>
      <c r="AOR186" s="11"/>
      <c r="AOS186" s="11"/>
      <c r="AOT186" s="11"/>
      <c r="AOU186" s="11"/>
      <c r="AOV186" s="11"/>
      <c r="AOW186" s="11"/>
      <c r="AOX186" s="11"/>
      <c r="AOY186" s="11"/>
      <c r="AOZ186" s="11"/>
      <c r="APA186" s="11"/>
      <c r="APB186" s="11"/>
      <c r="APC186" s="11"/>
      <c r="APD186" s="11"/>
      <c r="APE186" s="11"/>
      <c r="APF186" s="11"/>
      <c r="APG186" s="11"/>
      <c r="APH186" s="11"/>
      <c r="API186" s="11"/>
      <c r="APJ186" s="11"/>
      <c r="APK186" s="11"/>
      <c r="APL186" s="11"/>
      <c r="APM186" s="11"/>
      <c r="APN186" s="11"/>
      <c r="APO186" s="11"/>
      <c r="APP186" s="11"/>
      <c r="APQ186" s="11"/>
      <c r="APR186" s="11"/>
      <c r="APS186" s="11"/>
      <c r="APT186" s="11"/>
      <c r="APU186" s="11"/>
      <c r="APV186" s="11"/>
      <c r="APW186" s="11"/>
      <c r="APX186" s="11"/>
      <c r="APY186" s="11"/>
      <c r="APZ186" s="11"/>
      <c r="AQA186" s="11"/>
      <c r="AQB186" s="11"/>
      <c r="AQC186" s="11"/>
      <c r="AQD186" s="11"/>
      <c r="AQE186" s="11"/>
      <c r="AQF186" s="11"/>
      <c r="AQG186" s="11"/>
      <c r="AQH186" s="11"/>
      <c r="AQI186" s="11"/>
      <c r="AQJ186" s="11"/>
      <c r="AQK186" s="11"/>
      <c r="AQL186" s="11"/>
      <c r="AQM186" s="11"/>
      <c r="AQN186" s="11"/>
      <c r="AQO186" s="11"/>
      <c r="AQP186" s="11"/>
      <c r="AQQ186" s="11"/>
      <c r="AQR186" s="11"/>
      <c r="AQS186" s="11"/>
      <c r="AQT186" s="11"/>
      <c r="AQU186" s="11"/>
      <c r="AQV186" s="11"/>
      <c r="AQW186" s="11"/>
      <c r="AQX186" s="11"/>
      <c r="AQY186" s="11"/>
      <c r="AQZ186" s="11"/>
      <c r="ARA186" s="11"/>
      <c r="ARB186" s="11"/>
      <c r="ARC186" s="11"/>
      <c r="ARD186" s="11"/>
      <c r="ARE186" s="11"/>
      <c r="ARF186" s="11"/>
      <c r="ARG186" s="11"/>
      <c r="ARH186" s="11"/>
      <c r="ARI186" s="11"/>
      <c r="ARJ186" s="11"/>
      <c r="ARK186" s="11"/>
      <c r="ARL186" s="11"/>
      <c r="ARM186" s="11"/>
      <c r="ARN186" s="11"/>
      <c r="ARO186" s="11"/>
      <c r="ARP186" s="11"/>
      <c r="ARQ186" s="11"/>
      <c r="ARR186" s="11"/>
      <c r="ARS186" s="11"/>
      <c r="ART186" s="11"/>
      <c r="ARU186" s="11"/>
      <c r="ARV186" s="11"/>
      <c r="ARW186" s="11"/>
      <c r="ARX186" s="11"/>
      <c r="ARY186" s="11"/>
      <c r="ARZ186" s="11"/>
      <c r="ASA186" s="11"/>
      <c r="ASB186" s="11"/>
      <c r="ASC186" s="11"/>
      <c r="ASD186" s="11"/>
      <c r="ASE186" s="11"/>
      <c r="ASF186" s="11"/>
      <c r="ASG186" s="11"/>
      <c r="ASH186" s="11"/>
      <c r="ASI186" s="11"/>
      <c r="ASJ186" s="11"/>
      <c r="ASK186" s="11"/>
      <c r="ASL186" s="11"/>
      <c r="ASM186" s="11"/>
      <c r="ASN186" s="11"/>
      <c r="ASO186" s="11"/>
      <c r="ASP186" s="11"/>
      <c r="ASQ186" s="11"/>
      <c r="ASR186" s="11"/>
      <c r="ASS186" s="11"/>
      <c r="AST186" s="11"/>
      <c r="ASU186" s="11"/>
      <c r="ASV186" s="11"/>
      <c r="ASW186" s="11"/>
      <c r="ASX186" s="11"/>
      <c r="ASY186" s="11"/>
      <c r="ASZ186" s="11"/>
      <c r="ATA186" s="11"/>
      <c r="ATB186" s="11"/>
      <c r="ATC186" s="11"/>
      <c r="ATD186" s="11"/>
      <c r="ATE186" s="11"/>
      <c r="ATF186" s="11"/>
      <c r="ATG186" s="11"/>
      <c r="ATH186" s="11"/>
      <c r="ATI186" s="11"/>
      <c r="ATJ186" s="11"/>
      <c r="ATK186" s="11"/>
      <c r="ATL186" s="11"/>
      <c r="ATM186" s="11"/>
      <c r="ATN186" s="11"/>
      <c r="ATO186" s="11"/>
      <c r="ATP186" s="11"/>
      <c r="ATQ186" s="11"/>
      <c r="ATR186" s="11"/>
      <c r="ATS186" s="11"/>
      <c r="ATT186" s="11"/>
      <c r="ATU186" s="11"/>
      <c r="ATV186" s="11"/>
      <c r="ATW186" s="11"/>
      <c r="ATX186" s="11"/>
      <c r="ATY186" s="11"/>
      <c r="ATZ186" s="11"/>
      <c r="AUA186" s="11"/>
      <c r="AUB186" s="11"/>
      <c r="AUC186" s="11"/>
      <c r="AUD186" s="11"/>
      <c r="AUE186" s="11"/>
      <c r="AUF186" s="11"/>
      <c r="AUG186" s="11"/>
      <c r="AUH186" s="11"/>
      <c r="AUI186" s="11"/>
      <c r="AUJ186" s="11"/>
      <c r="AUK186" s="11"/>
      <c r="AUL186" s="11"/>
      <c r="AUM186" s="11"/>
      <c r="AUN186" s="11"/>
      <c r="AUO186" s="11"/>
      <c r="AUP186" s="11"/>
      <c r="AUQ186" s="11"/>
      <c r="AUR186" s="11"/>
      <c r="AUS186" s="11"/>
      <c r="AUT186" s="11"/>
      <c r="AUU186" s="11"/>
      <c r="AUV186" s="11"/>
      <c r="AUW186" s="11"/>
      <c r="AUX186" s="11"/>
      <c r="AUY186" s="11"/>
      <c r="AUZ186" s="11"/>
      <c r="AVA186" s="11"/>
      <c r="AVB186" s="11"/>
      <c r="AVC186" s="11"/>
      <c r="AVD186" s="11"/>
      <c r="AVE186" s="11"/>
      <c r="AVF186" s="11"/>
      <c r="AVG186" s="11"/>
      <c r="AVH186" s="11"/>
      <c r="AVI186" s="11"/>
      <c r="AVJ186" s="11"/>
      <c r="AVK186" s="11"/>
      <c r="AVL186" s="11"/>
      <c r="AVM186" s="11"/>
      <c r="AVN186" s="11"/>
      <c r="AVO186" s="11"/>
      <c r="AVP186" s="11"/>
      <c r="AVQ186" s="11"/>
      <c r="AVR186" s="11"/>
      <c r="AVS186" s="11"/>
      <c r="AVT186" s="11"/>
      <c r="AVU186" s="11"/>
      <c r="AVV186" s="11"/>
      <c r="AVW186" s="11"/>
      <c r="AVX186" s="11"/>
      <c r="AVY186" s="11"/>
      <c r="AVZ186" s="11"/>
      <c r="AWA186" s="11"/>
      <c r="AWB186" s="11"/>
      <c r="AWC186" s="11"/>
      <c r="AWD186" s="11"/>
      <c r="AWE186" s="11"/>
      <c r="AWF186" s="11"/>
      <c r="AWG186" s="11"/>
      <c r="AWH186" s="11"/>
      <c r="AWI186" s="11"/>
      <c r="AWJ186" s="11"/>
      <c r="AWK186" s="11"/>
      <c r="AWL186" s="11"/>
      <c r="AWM186" s="11"/>
      <c r="AWN186" s="11"/>
      <c r="AWO186" s="11"/>
      <c r="AWP186" s="11"/>
      <c r="AWQ186" s="11"/>
      <c r="AWR186" s="11"/>
      <c r="AWS186" s="11"/>
      <c r="AWT186" s="11"/>
      <c r="AWU186" s="11"/>
      <c r="AWV186" s="11"/>
      <c r="AWW186" s="11"/>
      <c r="AWX186" s="11"/>
      <c r="AWY186" s="11"/>
      <c r="AWZ186" s="11"/>
      <c r="AXA186" s="11"/>
      <c r="AXB186" s="11"/>
      <c r="AXC186" s="11"/>
      <c r="AXD186" s="11"/>
      <c r="AXE186" s="11"/>
      <c r="AXF186" s="11"/>
      <c r="AXG186" s="11"/>
      <c r="AXH186" s="11"/>
      <c r="AXI186" s="11"/>
      <c r="AXJ186" s="11"/>
      <c r="AXK186" s="11"/>
      <c r="AXL186" s="11"/>
      <c r="AXM186" s="11"/>
      <c r="AXN186" s="11"/>
      <c r="AXO186" s="11"/>
      <c r="AXP186" s="11"/>
      <c r="AXQ186" s="11"/>
      <c r="AXR186" s="11"/>
      <c r="AXS186" s="11"/>
      <c r="AXT186" s="11"/>
      <c r="AXU186" s="11"/>
      <c r="AXV186" s="11"/>
      <c r="AXW186" s="11"/>
      <c r="AXX186" s="11"/>
      <c r="AXY186" s="11"/>
      <c r="AXZ186" s="11"/>
      <c r="AYA186" s="11"/>
      <c r="AYB186" s="11"/>
      <c r="AYC186" s="11"/>
      <c r="AYD186" s="11"/>
      <c r="AYE186" s="11"/>
      <c r="AYF186" s="11"/>
      <c r="AYG186" s="11"/>
      <c r="AYH186" s="11"/>
      <c r="AYI186" s="11"/>
      <c r="AYJ186" s="11"/>
      <c r="AYK186" s="11"/>
      <c r="AYL186" s="11"/>
      <c r="AYM186" s="11"/>
      <c r="AYN186" s="11"/>
      <c r="AYO186" s="11"/>
      <c r="AYP186" s="11"/>
      <c r="AYQ186" s="11"/>
      <c r="AYR186" s="11"/>
      <c r="AYS186" s="11"/>
      <c r="AYT186" s="11"/>
      <c r="AYU186" s="11"/>
      <c r="AYV186" s="11"/>
      <c r="AYW186" s="11"/>
      <c r="AYX186" s="11"/>
      <c r="AYY186" s="11"/>
      <c r="AYZ186" s="11"/>
      <c r="AZA186" s="11"/>
      <c r="AZB186" s="11"/>
      <c r="AZC186" s="11"/>
      <c r="AZD186" s="11"/>
      <c r="AZE186" s="11"/>
      <c r="AZF186" s="11"/>
      <c r="AZG186" s="11"/>
      <c r="AZH186" s="11"/>
      <c r="AZI186" s="11"/>
      <c r="AZJ186" s="11"/>
      <c r="AZK186" s="11"/>
      <c r="AZL186" s="11"/>
      <c r="AZM186" s="11"/>
      <c r="AZN186" s="11"/>
      <c r="AZO186" s="11"/>
      <c r="AZP186" s="11"/>
      <c r="AZQ186" s="11"/>
      <c r="AZR186" s="11"/>
      <c r="AZS186" s="11"/>
      <c r="AZT186" s="11"/>
      <c r="AZU186" s="11"/>
      <c r="AZV186" s="11"/>
      <c r="AZW186" s="11"/>
      <c r="AZX186" s="11"/>
      <c r="AZY186" s="11"/>
      <c r="AZZ186" s="11"/>
      <c r="BAA186" s="11"/>
      <c r="BAB186" s="11"/>
      <c r="BAC186" s="11"/>
      <c r="BAD186" s="11"/>
      <c r="BAE186" s="11"/>
      <c r="BAF186" s="11"/>
      <c r="BAG186" s="11"/>
      <c r="BAH186" s="11"/>
      <c r="BAI186" s="11"/>
      <c r="BAJ186" s="11"/>
      <c r="BAK186" s="11"/>
      <c r="BAL186" s="11"/>
      <c r="BAM186" s="11"/>
      <c r="BAN186" s="11"/>
      <c r="BAO186" s="11"/>
      <c r="BAP186" s="11"/>
      <c r="BAQ186" s="11"/>
      <c r="BAR186" s="11"/>
      <c r="BAS186" s="11"/>
      <c r="BAT186" s="11"/>
      <c r="BAU186" s="11"/>
      <c r="BAV186" s="11"/>
      <c r="BAW186" s="11"/>
      <c r="BAX186" s="11"/>
      <c r="BAY186" s="11"/>
      <c r="BAZ186" s="11"/>
      <c r="BBA186" s="11"/>
      <c r="BBB186" s="11"/>
      <c r="BBC186" s="11"/>
      <c r="BBD186" s="11"/>
      <c r="BBE186" s="11"/>
      <c r="BBF186" s="11"/>
      <c r="BBG186" s="11"/>
      <c r="BBH186" s="11"/>
      <c r="BBI186" s="11"/>
      <c r="BBJ186" s="11"/>
      <c r="BBK186" s="11"/>
      <c r="BBL186" s="11"/>
      <c r="BBM186" s="11"/>
      <c r="BBN186" s="11"/>
      <c r="BBO186" s="11"/>
      <c r="BBP186" s="11"/>
      <c r="BBQ186" s="11"/>
      <c r="BBR186" s="11"/>
      <c r="BBS186" s="11"/>
      <c r="BBT186" s="11"/>
      <c r="BBU186" s="11"/>
      <c r="BBV186" s="11"/>
      <c r="BBW186" s="11"/>
      <c r="BBX186" s="11"/>
      <c r="BBY186" s="11"/>
      <c r="BBZ186" s="11"/>
      <c r="BCA186" s="11"/>
      <c r="BCB186" s="11"/>
      <c r="BCC186" s="11"/>
      <c r="BCD186" s="11"/>
      <c r="BCE186" s="11"/>
      <c r="BCF186" s="11"/>
      <c r="BCG186" s="11"/>
      <c r="BCH186" s="11"/>
      <c r="BCI186" s="11"/>
      <c r="BCJ186" s="11"/>
      <c r="BCK186" s="11"/>
      <c r="BCL186" s="11"/>
      <c r="BCM186" s="11"/>
      <c r="BCN186" s="11"/>
      <c r="BCO186" s="11"/>
      <c r="BCP186" s="11"/>
      <c r="BCQ186" s="11"/>
      <c r="BCR186" s="11"/>
      <c r="BCS186" s="11"/>
      <c r="BCT186" s="11"/>
      <c r="BCU186" s="11"/>
      <c r="BCV186" s="11"/>
      <c r="BCW186" s="11"/>
      <c r="BCX186" s="11"/>
      <c r="BCY186" s="11"/>
      <c r="BCZ186" s="11"/>
      <c r="BDA186" s="11"/>
      <c r="BDB186" s="11"/>
      <c r="BDC186" s="11"/>
      <c r="BDD186" s="11"/>
      <c r="BDE186" s="11"/>
      <c r="BDF186" s="11"/>
      <c r="BDG186" s="11"/>
      <c r="BDH186" s="11"/>
      <c r="BDI186" s="11"/>
      <c r="BDJ186" s="11"/>
      <c r="BDK186" s="11"/>
      <c r="BDL186" s="11"/>
      <c r="BDM186" s="11"/>
      <c r="BDN186" s="11"/>
      <c r="BDO186" s="11"/>
      <c r="BDP186" s="11"/>
      <c r="BDQ186" s="11"/>
      <c r="BDR186" s="11"/>
      <c r="BDS186" s="11"/>
      <c r="BDT186" s="11"/>
      <c r="BDU186" s="11"/>
      <c r="BDV186" s="11"/>
      <c r="BDW186" s="11"/>
      <c r="BDX186" s="11"/>
      <c r="BDY186" s="11"/>
      <c r="BDZ186" s="11"/>
      <c r="BEA186" s="11"/>
      <c r="BEB186" s="11"/>
      <c r="BEC186" s="11"/>
      <c r="BED186" s="11"/>
      <c r="BEE186" s="11"/>
      <c r="BEF186" s="11"/>
      <c r="BEG186" s="11"/>
      <c r="BEH186" s="11"/>
      <c r="BEI186" s="11"/>
      <c r="BEJ186" s="11"/>
      <c r="BEK186" s="11"/>
      <c r="BEL186" s="11"/>
      <c r="BEM186" s="11"/>
      <c r="BEN186" s="11"/>
      <c r="BEO186" s="11"/>
      <c r="BEP186" s="11"/>
      <c r="BEQ186" s="11"/>
      <c r="BER186" s="11"/>
      <c r="BES186" s="11"/>
      <c r="BET186" s="11"/>
      <c r="BEU186" s="11"/>
      <c r="BEV186" s="11"/>
      <c r="BEW186" s="11"/>
      <c r="BEX186" s="11"/>
      <c r="BEY186" s="11"/>
      <c r="BEZ186" s="11"/>
      <c r="BFA186" s="11"/>
      <c r="BFB186" s="11"/>
      <c r="BFC186" s="11"/>
      <c r="BFD186" s="11"/>
      <c r="BFE186" s="11"/>
      <c r="BFF186" s="11"/>
      <c r="BFG186" s="11"/>
      <c r="BFH186" s="11"/>
      <c r="BFI186" s="11"/>
      <c r="BFJ186" s="11"/>
      <c r="BFK186" s="11"/>
      <c r="BFL186" s="11"/>
      <c r="BFM186" s="11"/>
      <c r="BFN186" s="11"/>
      <c r="BFO186" s="11"/>
      <c r="BFP186" s="11"/>
      <c r="BFQ186" s="11"/>
      <c r="BFR186" s="11"/>
      <c r="BFS186" s="11"/>
      <c r="BFT186" s="11"/>
      <c r="BFU186" s="11"/>
      <c r="BFV186" s="11"/>
      <c r="BFW186" s="11"/>
      <c r="BFX186" s="11"/>
      <c r="BFY186" s="11"/>
      <c r="BFZ186" s="11"/>
      <c r="BGA186" s="11"/>
      <c r="BGB186" s="11"/>
      <c r="BGC186" s="11"/>
      <c r="BGD186" s="11"/>
      <c r="BGE186" s="11"/>
      <c r="BGF186" s="11"/>
      <c r="BGG186" s="11"/>
      <c r="BGH186" s="11"/>
      <c r="BGI186" s="11"/>
      <c r="BGJ186" s="11"/>
      <c r="BGK186" s="11"/>
      <c r="BGL186" s="11"/>
      <c r="BGM186" s="11"/>
      <c r="BGN186" s="11"/>
      <c r="BGO186" s="11"/>
      <c r="BGP186" s="11"/>
      <c r="BGQ186" s="11"/>
      <c r="BGR186" s="11"/>
      <c r="BGS186" s="11"/>
      <c r="BGT186" s="11"/>
      <c r="BGU186" s="11"/>
      <c r="BGV186" s="11"/>
      <c r="BGW186" s="11"/>
      <c r="BGX186" s="11"/>
      <c r="BGY186" s="11"/>
      <c r="BGZ186" s="11"/>
      <c r="BHA186" s="11"/>
      <c r="BHB186" s="11"/>
      <c r="BHC186" s="11"/>
      <c r="BHD186" s="11"/>
      <c r="BHE186" s="11"/>
      <c r="BHF186" s="11"/>
      <c r="BHG186" s="11"/>
      <c r="BHH186" s="11"/>
      <c r="BHI186" s="11"/>
      <c r="BHJ186" s="11"/>
      <c r="BHK186" s="11"/>
      <c r="BHL186" s="11"/>
      <c r="BHM186" s="11"/>
      <c r="BHN186" s="11"/>
      <c r="BHO186" s="11"/>
      <c r="BHP186" s="11"/>
      <c r="BHQ186" s="11"/>
      <c r="BHR186" s="11"/>
      <c r="BHS186" s="11"/>
      <c r="BHT186" s="11"/>
      <c r="BHU186" s="11"/>
      <c r="BHV186" s="11"/>
      <c r="BHW186" s="11"/>
      <c r="BHX186" s="11"/>
      <c r="BHY186" s="11"/>
      <c r="BHZ186" s="11"/>
      <c r="BIA186" s="11"/>
      <c r="BIB186" s="11"/>
      <c r="BIC186" s="11"/>
      <c r="BID186" s="11"/>
      <c r="BIE186" s="11"/>
      <c r="BIF186" s="11"/>
      <c r="BIG186" s="11"/>
      <c r="BIH186" s="11"/>
      <c r="BII186" s="11"/>
      <c r="BIJ186" s="11"/>
      <c r="BIK186" s="11"/>
      <c r="BIL186" s="11"/>
      <c r="BIM186" s="11"/>
      <c r="BIN186" s="11"/>
      <c r="BIO186" s="11"/>
      <c r="BIP186" s="11"/>
      <c r="BIQ186" s="11"/>
      <c r="BIR186" s="11"/>
      <c r="BIS186" s="11"/>
      <c r="BIT186" s="11"/>
      <c r="BIU186" s="11"/>
      <c r="BIV186" s="11"/>
      <c r="BIW186" s="11"/>
      <c r="BIX186" s="11"/>
      <c r="BIY186" s="11"/>
      <c r="BIZ186" s="11"/>
      <c r="BJA186" s="11"/>
      <c r="BJB186" s="11"/>
      <c r="BJC186" s="11"/>
      <c r="BJD186" s="11"/>
      <c r="BJE186" s="11"/>
      <c r="BJF186" s="11"/>
      <c r="BJG186" s="11"/>
      <c r="BJH186" s="11"/>
      <c r="BJI186" s="11"/>
      <c r="BJJ186" s="11"/>
      <c r="BJK186" s="11"/>
      <c r="BJL186" s="11"/>
      <c r="BJM186" s="11"/>
      <c r="BJN186" s="11"/>
      <c r="BJO186" s="11"/>
      <c r="BJP186" s="11"/>
      <c r="BJQ186" s="11"/>
      <c r="BJR186" s="11"/>
      <c r="BJS186" s="11"/>
      <c r="BJT186" s="11"/>
      <c r="BJU186" s="11"/>
      <c r="BJV186" s="11"/>
      <c r="BJW186" s="11"/>
      <c r="BJX186" s="11"/>
      <c r="BJY186" s="11"/>
      <c r="BJZ186" s="11"/>
      <c r="BKA186" s="11"/>
      <c r="BKB186" s="11"/>
      <c r="BKC186" s="11"/>
      <c r="BKD186" s="11"/>
      <c r="BKE186" s="11"/>
      <c r="BKF186" s="11"/>
      <c r="BKG186" s="11"/>
      <c r="BKH186" s="11"/>
      <c r="BKI186" s="11"/>
      <c r="BKJ186" s="11"/>
      <c r="BKK186" s="11"/>
      <c r="BKL186" s="11"/>
      <c r="BKM186" s="11"/>
      <c r="BKN186" s="11"/>
      <c r="BKO186" s="11"/>
      <c r="BKP186" s="11"/>
      <c r="BKQ186" s="11"/>
      <c r="BKR186" s="11"/>
      <c r="BKS186" s="11"/>
      <c r="BKT186" s="11"/>
      <c r="BKU186" s="11"/>
      <c r="BKV186" s="11"/>
      <c r="BKW186" s="11"/>
      <c r="BKX186" s="11"/>
      <c r="BKY186" s="11"/>
      <c r="BKZ186" s="11"/>
      <c r="BLA186" s="11"/>
      <c r="BLB186" s="11"/>
      <c r="BLC186" s="11"/>
      <c r="BLD186" s="11"/>
      <c r="BLE186" s="11"/>
      <c r="BLF186" s="11"/>
      <c r="BLG186" s="11"/>
      <c r="BLH186" s="11"/>
      <c r="BLI186" s="11"/>
      <c r="BLJ186" s="11"/>
      <c r="BLK186" s="11"/>
      <c r="BLL186" s="11"/>
      <c r="BLM186" s="11"/>
      <c r="BLN186" s="11"/>
      <c r="BLO186" s="11"/>
      <c r="BLP186" s="11"/>
      <c r="BLQ186" s="11"/>
      <c r="BLR186" s="11"/>
      <c r="BLS186" s="11"/>
      <c r="BLT186" s="11"/>
      <c r="BLU186" s="11"/>
      <c r="BLV186" s="11"/>
      <c r="BLW186" s="11"/>
      <c r="BLX186" s="11"/>
      <c r="BLY186" s="11"/>
      <c r="BLZ186" s="11"/>
      <c r="BMA186" s="11"/>
      <c r="BMB186" s="11"/>
      <c r="BMC186" s="11"/>
      <c r="BMD186" s="11"/>
      <c r="BME186" s="11"/>
      <c r="BMF186" s="11"/>
      <c r="BMG186" s="11"/>
      <c r="BMH186" s="11"/>
      <c r="BMI186" s="11"/>
      <c r="BMJ186" s="11"/>
      <c r="BMK186" s="11"/>
      <c r="BML186" s="11"/>
      <c r="BMM186" s="11"/>
      <c r="BMN186" s="11"/>
      <c r="BMO186" s="11"/>
      <c r="BMP186" s="11"/>
      <c r="BMQ186" s="11"/>
      <c r="BMR186" s="11"/>
      <c r="BMS186" s="11"/>
      <c r="BMT186" s="11"/>
      <c r="BMU186" s="11"/>
      <c r="BMV186" s="11"/>
      <c r="BMW186" s="11"/>
      <c r="BMX186" s="11"/>
      <c r="BMY186" s="11"/>
      <c r="BMZ186" s="11"/>
      <c r="BNA186" s="11"/>
      <c r="BNB186" s="11"/>
      <c r="BNC186" s="11"/>
      <c r="BND186" s="11"/>
      <c r="BNE186" s="11"/>
      <c r="BNF186" s="11"/>
      <c r="BNG186" s="11"/>
      <c r="BNH186" s="11"/>
      <c r="BNI186" s="11"/>
      <c r="BNJ186" s="11"/>
      <c r="BNK186" s="11"/>
      <c r="BNL186" s="11"/>
      <c r="BNM186" s="11"/>
      <c r="BNN186" s="11"/>
      <c r="BNO186" s="11"/>
      <c r="BNP186" s="11"/>
      <c r="BNQ186" s="11"/>
      <c r="BNR186" s="11"/>
      <c r="BNS186" s="11"/>
      <c r="BNT186" s="11"/>
      <c r="BNU186" s="11"/>
      <c r="BNV186" s="11"/>
      <c r="BNW186" s="11"/>
      <c r="BNX186" s="11"/>
      <c r="BNY186" s="11"/>
      <c r="BNZ186" s="11"/>
      <c r="BOA186" s="11"/>
      <c r="BOB186" s="11"/>
      <c r="BOC186" s="11"/>
      <c r="BOD186" s="11"/>
      <c r="BOE186" s="11"/>
      <c r="BOF186" s="11"/>
      <c r="BOG186" s="11"/>
      <c r="BOH186" s="11"/>
      <c r="BOI186" s="11"/>
      <c r="BOJ186" s="11"/>
      <c r="BOK186" s="11"/>
      <c r="BOL186" s="11"/>
      <c r="BOM186" s="11"/>
      <c r="BON186" s="11"/>
      <c r="BOO186" s="11"/>
      <c r="BOP186" s="11"/>
      <c r="BOQ186" s="11"/>
      <c r="BOR186" s="11"/>
      <c r="BOS186" s="11"/>
      <c r="BOT186" s="11"/>
      <c r="BOU186" s="11"/>
      <c r="BOV186" s="11"/>
      <c r="BOW186" s="11"/>
      <c r="BOX186" s="11"/>
      <c r="BOY186" s="11"/>
      <c r="BOZ186" s="11"/>
      <c r="BPA186" s="11"/>
      <c r="BPB186" s="11"/>
      <c r="BPC186" s="11"/>
      <c r="BPD186" s="11"/>
      <c r="BPE186" s="11"/>
      <c r="BPF186" s="11"/>
      <c r="BPG186" s="11"/>
      <c r="BPH186" s="11"/>
      <c r="BPI186" s="11"/>
      <c r="BPJ186" s="11"/>
      <c r="BPK186" s="11"/>
      <c r="BPL186" s="11"/>
      <c r="BPM186" s="11"/>
      <c r="BPN186" s="11"/>
      <c r="BPO186" s="11"/>
      <c r="BPP186" s="11"/>
      <c r="BPQ186" s="11"/>
      <c r="BPR186" s="11"/>
      <c r="BPS186" s="11"/>
      <c r="BPT186" s="11"/>
      <c r="BPU186" s="11"/>
      <c r="BPV186" s="11"/>
      <c r="BPW186" s="11"/>
      <c r="BPX186" s="11"/>
      <c r="BPY186" s="11"/>
      <c r="BPZ186" s="11"/>
      <c r="BQA186" s="11"/>
      <c r="BQB186" s="11"/>
      <c r="BQC186" s="11"/>
      <c r="BQD186" s="11"/>
      <c r="BQE186" s="11"/>
      <c r="BQF186" s="11"/>
      <c r="BQG186" s="11"/>
      <c r="BQH186" s="11"/>
      <c r="BQI186" s="11"/>
      <c r="BQJ186" s="11"/>
      <c r="BQK186" s="11"/>
      <c r="BQL186" s="11"/>
      <c r="BQM186" s="11"/>
      <c r="BQN186" s="11"/>
      <c r="BQO186" s="11"/>
      <c r="BQP186" s="11"/>
      <c r="BQQ186" s="11"/>
      <c r="BQR186" s="11"/>
      <c r="BQS186" s="11"/>
      <c r="BQT186" s="11"/>
      <c r="BQU186" s="11"/>
      <c r="BQV186" s="11"/>
      <c r="BQW186" s="11"/>
      <c r="BQX186" s="11"/>
      <c r="BQY186" s="11"/>
      <c r="BQZ186" s="11"/>
      <c r="BRA186" s="11"/>
      <c r="BRB186" s="11"/>
      <c r="BRC186" s="11"/>
      <c r="BRD186" s="11"/>
      <c r="BRE186" s="11"/>
      <c r="BRF186" s="11"/>
      <c r="BRG186" s="11"/>
      <c r="BRH186" s="11"/>
      <c r="BRI186" s="11"/>
      <c r="BRJ186" s="11"/>
      <c r="BRK186" s="11"/>
      <c r="BRL186" s="11"/>
      <c r="BRM186" s="11"/>
      <c r="BRN186" s="11"/>
      <c r="BRO186" s="11"/>
      <c r="BRP186" s="11"/>
      <c r="BRQ186" s="11"/>
      <c r="BRR186" s="11"/>
      <c r="BRS186" s="11"/>
      <c r="BRT186" s="11"/>
      <c r="BRU186" s="11"/>
      <c r="BRV186" s="11"/>
      <c r="BRW186" s="11"/>
      <c r="BRX186" s="11"/>
      <c r="BRY186" s="11"/>
      <c r="BRZ186" s="11"/>
      <c r="BSA186" s="11"/>
      <c r="BSB186" s="11"/>
      <c r="BSC186" s="11"/>
      <c r="BSD186" s="11"/>
      <c r="BSE186" s="11"/>
      <c r="BSF186" s="11"/>
      <c r="BSG186" s="11"/>
      <c r="BSH186" s="11"/>
      <c r="BSI186" s="11"/>
      <c r="BSJ186" s="11"/>
      <c r="BSK186" s="11"/>
      <c r="BSL186" s="11"/>
      <c r="BSM186" s="11"/>
      <c r="BSN186" s="11"/>
      <c r="BSO186" s="11"/>
      <c r="BSP186" s="11"/>
      <c r="BSQ186" s="11"/>
      <c r="BSR186" s="11"/>
      <c r="BSS186" s="11"/>
      <c r="BST186" s="11"/>
      <c r="BSU186" s="11"/>
      <c r="BSV186" s="11"/>
      <c r="BSW186" s="11"/>
      <c r="BSX186" s="11"/>
      <c r="BSY186" s="11"/>
      <c r="BSZ186" s="11"/>
      <c r="BTA186" s="11"/>
      <c r="BTB186" s="11"/>
      <c r="BTC186" s="11"/>
      <c r="BTD186" s="11"/>
      <c r="BTE186" s="11"/>
      <c r="BTF186" s="11"/>
      <c r="BTG186" s="11"/>
      <c r="BTH186" s="11"/>
      <c r="BTI186" s="11"/>
      <c r="BTJ186" s="11"/>
      <c r="BTK186" s="11"/>
      <c r="BTL186" s="11"/>
      <c r="BTM186" s="11"/>
      <c r="BTN186" s="11"/>
      <c r="BTO186" s="11"/>
      <c r="BTP186" s="11"/>
      <c r="BTQ186" s="11"/>
      <c r="BTR186" s="11"/>
      <c r="BTS186" s="11"/>
      <c r="BTT186" s="11"/>
      <c r="BTU186" s="11"/>
      <c r="BTV186" s="11"/>
      <c r="BTW186" s="11"/>
      <c r="BTX186" s="11"/>
      <c r="BTY186" s="11"/>
      <c r="BTZ186" s="11"/>
      <c r="BUA186" s="11"/>
      <c r="BUB186" s="11"/>
      <c r="BUC186" s="11"/>
      <c r="BUD186" s="11"/>
      <c r="BUE186" s="11"/>
      <c r="BUF186" s="11"/>
      <c r="BUG186" s="11"/>
      <c r="BUH186" s="11"/>
      <c r="BUI186" s="11"/>
      <c r="BUJ186" s="11"/>
      <c r="BUK186" s="11"/>
      <c r="BUL186" s="11"/>
      <c r="BUM186" s="11"/>
      <c r="BUN186" s="11"/>
      <c r="BUO186" s="11"/>
      <c r="BUP186" s="11"/>
      <c r="BUQ186" s="11"/>
      <c r="BUR186" s="11"/>
      <c r="BUS186" s="11"/>
      <c r="BUT186" s="11"/>
      <c r="BUU186" s="11"/>
      <c r="BUV186" s="11"/>
      <c r="BUW186" s="11"/>
      <c r="BUX186" s="11"/>
      <c r="BUY186" s="11"/>
      <c r="BUZ186" s="11"/>
      <c r="BVA186" s="11"/>
      <c r="BVB186" s="11"/>
      <c r="BVC186" s="11"/>
      <c r="BVD186" s="11"/>
      <c r="BVE186" s="11"/>
      <c r="BVF186" s="11"/>
      <c r="BVG186" s="11"/>
      <c r="BVH186" s="11"/>
      <c r="BVI186" s="11"/>
      <c r="BVJ186" s="11"/>
      <c r="BVK186" s="11"/>
      <c r="BVL186" s="11"/>
      <c r="BVM186" s="11"/>
      <c r="BVN186" s="11"/>
      <c r="BVO186" s="11"/>
      <c r="BVP186" s="11"/>
      <c r="BVQ186" s="11"/>
      <c r="BVR186" s="11"/>
      <c r="BVS186" s="11"/>
      <c r="BVT186" s="11"/>
      <c r="BVU186" s="11"/>
      <c r="BVV186" s="11"/>
      <c r="BVW186" s="11"/>
      <c r="BVX186" s="11"/>
      <c r="BVY186" s="11"/>
      <c r="BVZ186" s="11"/>
      <c r="BWA186" s="11"/>
      <c r="BWB186" s="11"/>
      <c r="BWC186" s="11"/>
      <c r="BWD186" s="11"/>
      <c r="BWE186" s="11"/>
      <c r="BWF186" s="11"/>
      <c r="BWG186" s="11"/>
      <c r="BWH186" s="11"/>
      <c r="BWI186" s="11"/>
      <c r="BWJ186" s="11"/>
      <c r="BWK186" s="11"/>
      <c r="BWL186" s="11"/>
      <c r="BWM186" s="11"/>
      <c r="BWN186" s="11"/>
      <c r="BWO186" s="11"/>
      <c r="BWP186" s="11"/>
      <c r="BWQ186" s="11"/>
      <c r="BWR186" s="11"/>
      <c r="BWS186" s="11"/>
      <c r="BWT186" s="11"/>
      <c r="BWU186" s="11"/>
      <c r="BWV186" s="11"/>
      <c r="BWW186" s="11"/>
      <c r="BWX186" s="11"/>
      <c r="BWY186" s="11"/>
      <c r="BWZ186" s="11"/>
      <c r="BXA186" s="11"/>
      <c r="BXB186" s="11"/>
      <c r="BXC186" s="11"/>
      <c r="BXD186" s="11"/>
      <c r="BXE186" s="11"/>
      <c r="BXF186" s="11"/>
      <c r="BXG186" s="11"/>
      <c r="BXH186" s="11"/>
      <c r="BXI186" s="11"/>
      <c r="BXJ186" s="11"/>
      <c r="BXK186" s="11"/>
      <c r="BXL186" s="11"/>
      <c r="BXM186" s="11"/>
      <c r="BXN186" s="11"/>
      <c r="BXO186" s="11"/>
      <c r="BXP186" s="11"/>
      <c r="BXQ186" s="11"/>
      <c r="BXR186" s="11"/>
      <c r="BXS186" s="11"/>
      <c r="BXT186" s="11"/>
      <c r="BXU186" s="11"/>
      <c r="BXV186" s="11"/>
      <c r="BXW186" s="11"/>
      <c r="BXX186" s="11"/>
      <c r="BXY186" s="11"/>
      <c r="BXZ186" s="11"/>
      <c r="BYA186" s="11"/>
      <c r="BYB186" s="11"/>
      <c r="BYC186" s="11"/>
      <c r="BYD186" s="11"/>
      <c r="BYE186" s="11"/>
      <c r="BYF186" s="11"/>
      <c r="BYG186" s="11"/>
      <c r="BYH186" s="11"/>
      <c r="BYI186" s="11"/>
      <c r="BYJ186" s="11"/>
      <c r="BYK186" s="11"/>
      <c r="BYL186" s="11"/>
      <c r="BYM186" s="11"/>
      <c r="BYN186" s="11"/>
      <c r="BYO186" s="11"/>
      <c r="BYP186" s="11"/>
      <c r="BYQ186" s="11"/>
      <c r="BYR186" s="11"/>
      <c r="BYS186" s="11"/>
      <c r="BYT186" s="11"/>
      <c r="BYU186" s="11"/>
      <c r="BYV186" s="11"/>
      <c r="BYW186" s="11"/>
      <c r="BYX186" s="11"/>
      <c r="BYY186" s="11"/>
      <c r="BYZ186" s="11"/>
      <c r="BZA186" s="11"/>
      <c r="BZB186" s="11"/>
      <c r="BZC186" s="11"/>
      <c r="BZD186" s="11"/>
      <c r="BZE186" s="11"/>
      <c r="BZF186" s="11"/>
      <c r="BZG186" s="11"/>
      <c r="BZH186" s="11"/>
      <c r="BZI186" s="11"/>
      <c r="BZJ186" s="11"/>
    </row>
    <row r="187" spans="1:2038" s="10" customFormat="1" ht="16.5" customHeight="1">
      <c r="A187" s="245" t="s">
        <v>285</v>
      </c>
      <c r="B187" s="246"/>
      <c r="C187" s="246"/>
      <c r="D187" s="246"/>
      <c r="E187" s="247"/>
      <c r="F187" s="248"/>
      <c r="G187" s="249"/>
      <c r="H187" s="238"/>
      <c r="I187" s="238"/>
      <c r="J187" s="56">
        <v>2700</v>
      </c>
      <c r="K187" s="124">
        <v>13.3</v>
      </c>
      <c r="L187" s="33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  <c r="AMM187" s="11"/>
      <c r="AMN187" s="11"/>
      <c r="AMO187" s="11"/>
      <c r="AMP187" s="11"/>
      <c r="AMQ187" s="11"/>
      <c r="AMR187" s="11"/>
      <c r="AMS187" s="11"/>
      <c r="AMT187" s="11"/>
      <c r="AMU187" s="11"/>
      <c r="AMV187" s="11"/>
      <c r="AMW187" s="11"/>
      <c r="AMX187" s="11"/>
      <c r="AMY187" s="11"/>
      <c r="AMZ187" s="11"/>
      <c r="ANA187" s="11"/>
      <c r="ANB187" s="11"/>
      <c r="ANC187" s="11"/>
      <c r="AND187" s="11"/>
      <c r="ANE187" s="11"/>
      <c r="ANF187" s="11"/>
      <c r="ANG187" s="11"/>
      <c r="ANH187" s="11"/>
      <c r="ANI187" s="11"/>
      <c r="ANJ187" s="11"/>
      <c r="ANK187" s="11"/>
      <c r="ANL187" s="11"/>
      <c r="ANM187" s="11"/>
      <c r="ANN187" s="11"/>
      <c r="ANO187" s="11"/>
      <c r="ANP187" s="11"/>
      <c r="ANQ187" s="11"/>
      <c r="ANR187" s="11"/>
      <c r="ANS187" s="11"/>
      <c r="ANT187" s="11"/>
      <c r="ANU187" s="11"/>
      <c r="ANV187" s="11"/>
      <c r="ANW187" s="11"/>
      <c r="ANX187" s="11"/>
      <c r="ANY187" s="11"/>
      <c r="ANZ187" s="11"/>
      <c r="AOA187" s="11"/>
      <c r="AOB187" s="11"/>
      <c r="AOC187" s="11"/>
      <c r="AOD187" s="11"/>
      <c r="AOE187" s="11"/>
      <c r="AOF187" s="11"/>
      <c r="AOG187" s="11"/>
      <c r="AOH187" s="11"/>
      <c r="AOI187" s="11"/>
      <c r="AOJ187" s="11"/>
      <c r="AOK187" s="11"/>
      <c r="AOL187" s="11"/>
      <c r="AOM187" s="11"/>
      <c r="AON187" s="11"/>
      <c r="AOO187" s="11"/>
      <c r="AOP187" s="11"/>
      <c r="AOQ187" s="11"/>
      <c r="AOR187" s="11"/>
      <c r="AOS187" s="11"/>
      <c r="AOT187" s="11"/>
      <c r="AOU187" s="11"/>
      <c r="AOV187" s="11"/>
      <c r="AOW187" s="11"/>
      <c r="AOX187" s="11"/>
      <c r="AOY187" s="11"/>
      <c r="AOZ187" s="11"/>
      <c r="APA187" s="11"/>
      <c r="APB187" s="11"/>
      <c r="APC187" s="11"/>
      <c r="APD187" s="11"/>
      <c r="APE187" s="11"/>
      <c r="APF187" s="11"/>
      <c r="APG187" s="11"/>
      <c r="APH187" s="11"/>
      <c r="API187" s="11"/>
      <c r="APJ187" s="11"/>
      <c r="APK187" s="11"/>
      <c r="APL187" s="11"/>
      <c r="APM187" s="11"/>
      <c r="APN187" s="11"/>
      <c r="APO187" s="11"/>
      <c r="APP187" s="11"/>
      <c r="APQ187" s="11"/>
      <c r="APR187" s="11"/>
      <c r="APS187" s="11"/>
      <c r="APT187" s="11"/>
      <c r="APU187" s="11"/>
      <c r="APV187" s="11"/>
      <c r="APW187" s="11"/>
      <c r="APX187" s="11"/>
      <c r="APY187" s="11"/>
      <c r="APZ187" s="11"/>
      <c r="AQA187" s="11"/>
      <c r="AQB187" s="11"/>
      <c r="AQC187" s="11"/>
      <c r="AQD187" s="11"/>
      <c r="AQE187" s="11"/>
      <c r="AQF187" s="11"/>
      <c r="AQG187" s="11"/>
      <c r="AQH187" s="11"/>
      <c r="AQI187" s="11"/>
      <c r="AQJ187" s="11"/>
      <c r="AQK187" s="11"/>
      <c r="AQL187" s="11"/>
      <c r="AQM187" s="11"/>
      <c r="AQN187" s="11"/>
      <c r="AQO187" s="11"/>
      <c r="AQP187" s="11"/>
      <c r="AQQ187" s="11"/>
      <c r="AQR187" s="11"/>
      <c r="AQS187" s="11"/>
      <c r="AQT187" s="11"/>
      <c r="AQU187" s="11"/>
      <c r="AQV187" s="11"/>
      <c r="AQW187" s="11"/>
      <c r="AQX187" s="11"/>
      <c r="AQY187" s="11"/>
      <c r="AQZ187" s="11"/>
      <c r="ARA187" s="11"/>
      <c r="ARB187" s="11"/>
      <c r="ARC187" s="11"/>
      <c r="ARD187" s="11"/>
      <c r="ARE187" s="11"/>
      <c r="ARF187" s="11"/>
      <c r="ARG187" s="11"/>
      <c r="ARH187" s="11"/>
      <c r="ARI187" s="11"/>
      <c r="ARJ187" s="11"/>
      <c r="ARK187" s="11"/>
      <c r="ARL187" s="11"/>
      <c r="ARM187" s="11"/>
      <c r="ARN187" s="11"/>
      <c r="ARO187" s="11"/>
      <c r="ARP187" s="11"/>
      <c r="ARQ187" s="11"/>
      <c r="ARR187" s="11"/>
      <c r="ARS187" s="11"/>
      <c r="ART187" s="11"/>
      <c r="ARU187" s="11"/>
      <c r="ARV187" s="11"/>
      <c r="ARW187" s="11"/>
      <c r="ARX187" s="11"/>
      <c r="ARY187" s="11"/>
      <c r="ARZ187" s="11"/>
      <c r="ASA187" s="11"/>
      <c r="ASB187" s="11"/>
      <c r="ASC187" s="11"/>
      <c r="ASD187" s="11"/>
      <c r="ASE187" s="11"/>
      <c r="ASF187" s="11"/>
      <c r="ASG187" s="11"/>
      <c r="ASH187" s="11"/>
      <c r="ASI187" s="11"/>
      <c r="ASJ187" s="11"/>
      <c r="ASK187" s="11"/>
      <c r="ASL187" s="11"/>
      <c r="ASM187" s="11"/>
      <c r="ASN187" s="11"/>
      <c r="ASO187" s="11"/>
      <c r="ASP187" s="11"/>
      <c r="ASQ187" s="11"/>
      <c r="ASR187" s="11"/>
      <c r="ASS187" s="11"/>
      <c r="AST187" s="11"/>
      <c r="ASU187" s="11"/>
      <c r="ASV187" s="11"/>
      <c r="ASW187" s="11"/>
      <c r="ASX187" s="11"/>
      <c r="ASY187" s="11"/>
      <c r="ASZ187" s="11"/>
      <c r="ATA187" s="11"/>
      <c r="ATB187" s="11"/>
      <c r="ATC187" s="11"/>
      <c r="ATD187" s="11"/>
      <c r="ATE187" s="11"/>
      <c r="ATF187" s="11"/>
      <c r="ATG187" s="11"/>
      <c r="ATH187" s="11"/>
      <c r="ATI187" s="11"/>
      <c r="ATJ187" s="11"/>
      <c r="ATK187" s="11"/>
      <c r="ATL187" s="11"/>
      <c r="ATM187" s="11"/>
      <c r="ATN187" s="11"/>
      <c r="ATO187" s="11"/>
      <c r="ATP187" s="11"/>
      <c r="ATQ187" s="11"/>
      <c r="ATR187" s="11"/>
      <c r="ATS187" s="11"/>
      <c r="ATT187" s="11"/>
      <c r="ATU187" s="11"/>
      <c r="ATV187" s="11"/>
      <c r="ATW187" s="11"/>
      <c r="ATX187" s="11"/>
      <c r="ATY187" s="11"/>
      <c r="ATZ187" s="11"/>
      <c r="AUA187" s="11"/>
      <c r="AUB187" s="11"/>
      <c r="AUC187" s="11"/>
      <c r="AUD187" s="11"/>
      <c r="AUE187" s="11"/>
      <c r="AUF187" s="11"/>
      <c r="AUG187" s="11"/>
      <c r="AUH187" s="11"/>
      <c r="AUI187" s="11"/>
      <c r="AUJ187" s="11"/>
      <c r="AUK187" s="11"/>
      <c r="AUL187" s="11"/>
      <c r="AUM187" s="11"/>
      <c r="AUN187" s="11"/>
      <c r="AUO187" s="11"/>
      <c r="AUP187" s="11"/>
      <c r="AUQ187" s="11"/>
      <c r="AUR187" s="11"/>
      <c r="AUS187" s="11"/>
      <c r="AUT187" s="11"/>
      <c r="AUU187" s="11"/>
      <c r="AUV187" s="11"/>
      <c r="AUW187" s="11"/>
      <c r="AUX187" s="11"/>
      <c r="AUY187" s="11"/>
      <c r="AUZ187" s="11"/>
      <c r="AVA187" s="11"/>
      <c r="AVB187" s="11"/>
      <c r="AVC187" s="11"/>
      <c r="AVD187" s="11"/>
      <c r="AVE187" s="11"/>
      <c r="AVF187" s="11"/>
      <c r="AVG187" s="11"/>
      <c r="AVH187" s="11"/>
      <c r="AVI187" s="11"/>
      <c r="AVJ187" s="11"/>
      <c r="AVK187" s="11"/>
      <c r="AVL187" s="11"/>
      <c r="AVM187" s="11"/>
      <c r="AVN187" s="11"/>
      <c r="AVO187" s="11"/>
      <c r="AVP187" s="11"/>
      <c r="AVQ187" s="11"/>
      <c r="AVR187" s="11"/>
      <c r="AVS187" s="11"/>
      <c r="AVT187" s="11"/>
      <c r="AVU187" s="11"/>
      <c r="AVV187" s="11"/>
      <c r="AVW187" s="11"/>
      <c r="AVX187" s="11"/>
      <c r="AVY187" s="11"/>
      <c r="AVZ187" s="11"/>
      <c r="AWA187" s="11"/>
      <c r="AWB187" s="11"/>
      <c r="AWC187" s="11"/>
      <c r="AWD187" s="11"/>
      <c r="AWE187" s="11"/>
      <c r="AWF187" s="11"/>
      <c r="AWG187" s="11"/>
      <c r="AWH187" s="11"/>
      <c r="AWI187" s="11"/>
      <c r="AWJ187" s="11"/>
      <c r="AWK187" s="11"/>
      <c r="AWL187" s="11"/>
      <c r="AWM187" s="11"/>
      <c r="AWN187" s="11"/>
      <c r="AWO187" s="11"/>
      <c r="AWP187" s="11"/>
      <c r="AWQ187" s="11"/>
      <c r="AWR187" s="11"/>
      <c r="AWS187" s="11"/>
      <c r="AWT187" s="11"/>
      <c r="AWU187" s="11"/>
      <c r="AWV187" s="11"/>
      <c r="AWW187" s="11"/>
      <c r="AWX187" s="11"/>
      <c r="AWY187" s="11"/>
      <c r="AWZ187" s="11"/>
      <c r="AXA187" s="11"/>
      <c r="AXB187" s="11"/>
      <c r="AXC187" s="11"/>
      <c r="AXD187" s="11"/>
      <c r="AXE187" s="11"/>
      <c r="AXF187" s="11"/>
      <c r="AXG187" s="11"/>
      <c r="AXH187" s="11"/>
      <c r="AXI187" s="11"/>
      <c r="AXJ187" s="11"/>
      <c r="AXK187" s="11"/>
      <c r="AXL187" s="11"/>
      <c r="AXM187" s="11"/>
      <c r="AXN187" s="11"/>
      <c r="AXO187" s="11"/>
      <c r="AXP187" s="11"/>
      <c r="AXQ187" s="11"/>
      <c r="AXR187" s="11"/>
      <c r="AXS187" s="11"/>
      <c r="AXT187" s="11"/>
      <c r="AXU187" s="11"/>
      <c r="AXV187" s="11"/>
      <c r="AXW187" s="11"/>
      <c r="AXX187" s="11"/>
      <c r="AXY187" s="11"/>
      <c r="AXZ187" s="11"/>
      <c r="AYA187" s="11"/>
      <c r="AYB187" s="11"/>
      <c r="AYC187" s="11"/>
      <c r="AYD187" s="11"/>
      <c r="AYE187" s="11"/>
      <c r="AYF187" s="11"/>
      <c r="AYG187" s="11"/>
      <c r="AYH187" s="11"/>
      <c r="AYI187" s="11"/>
      <c r="AYJ187" s="11"/>
      <c r="AYK187" s="11"/>
      <c r="AYL187" s="11"/>
      <c r="AYM187" s="11"/>
      <c r="AYN187" s="11"/>
      <c r="AYO187" s="11"/>
      <c r="AYP187" s="11"/>
      <c r="AYQ187" s="11"/>
      <c r="AYR187" s="11"/>
      <c r="AYS187" s="11"/>
      <c r="AYT187" s="11"/>
      <c r="AYU187" s="11"/>
      <c r="AYV187" s="11"/>
      <c r="AYW187" s="11"/>
      <c r="AYX187" s="11"/>
      <c r="AYY187" s="11"/>
      <c r="AYZ187" s="11"/>
      <c r="AZA187" s="11"/>
      <c r="AZB187" s="11"/>
      <c r="AZC187" s="11"/>
      <c r="AZD187" s="11"/>
      <c r="AZE187" s="11"/>
      <c r="AZF187" s="11"/>
      <c r="AZG187" s="11"/>
      <c r="AZH187" s="11"/>
      <c r="AZI187" s="11"/>
      <c r="AZJ187" s="11"/>
      <c r="AZK187" s="11"/>
      <c r="AZL187" s="11"/>
      <c r="AZM187" s="11"/>
      <c r="AZN187" s="11"/>
      <c r="AZO187" s="11"/>
      <c r="AZP187" s="11"/>
      <c r="AZQ187" s="11"/>
      <c r="AZR187" s="11"/>
      <c r="AZS187" s="11"/>
      <c r="AZT187" s="11"/>
      <c r="AZU187" s="11"/>
      <c r="AZV187" s="11"/>
      <c r="AZW187" s="11"/>
      <c r="AZX187" s="11"/>
      <c r="AZY187" s="11"/>
      <c r="AZZ187" s="11"/>
      <c r="BAA187" s="11"/>
      <c r="BAB187" s="11"/>
      <c r="BAC187" s="11"/>
      <c r="BAD187" s="11"/>
      <c r="BAE187" s="11"/>
      <c r="BAF187" s="11"/>
      <c r="BAG187" s="11"/>
      <c r="BAH187" s="11"/>
      <c r="BAI187" s="11"/>
      <c r="BAJ187" s="11"/>
      <c r="BAK187" s="11"/>
      <c r="BAL187" s="11"/>
      <c r="BAM187" s="11"/>
      <c r="BAN187" s="11"/>
      <c r="BAO187" s="11"/>
      <c r="BAP187" s="11"/>
      <c r="BAQ187" s="11"/>
      <c r="BAR187" s="11"/>
      <c r="BAS187" s="11"/>
      <c r="BAT187" s="11"/>
      <c r="BAU187" s="11"/>
      <c r="BAV187" s="11"/>
      <c r="BAW187" s="11"/>
      <c r="BAX187" s="11"/>
      <c r="BAY187" s="11"/>
      <c r="BAZ187" s="11"/>
      <c r="BBA187" s="11"/>
      <c r="BBB187" s="11"/>
      <c r="BBC187" s="11"/>
      <c r="BBD187" s="11"/>
      <c r="BBE187" s="11"/>
      <c r="BBF187" s="11"/>
      <c r="BBG187" s="11"/>
      <c r="BBH187" s="11"/>
      <c r="BBI187" s="11"/>
      <c r="BBJ187" s="11"/>
      <c r="BBK187" s="11"/>
      <c r="BBL187" s="11"/>
      <c r="BBM187" s="11"/>
      <c r="BBN187" s="11"/>
      <c r="BBO187" s="11"/>
      <c r="BBP187" s="11"/>
      <c r="BBQ187" s="11"/>
      <c r="BBR187" s="11"/>
      <c r="BBS187" s="11"/>
      <c r="BBT187" s="11"/>
      <c r="BBU187" s="11"/>
      <c r="BBV187" s="11"/>
      <c r="BBW187" s="11"/>
      <c r="BBX187" s="11"/>
      <c r="BBY187" s="11"/>
      <c r="BBZ187" s="11"/>
      <c r="BCA187" s="11"/>
      <c r="BCB187" s="11"/>
      <c r="BCC187" s="11"/>
      <c r="BCD187" s="11"/>
      <c r="BCE187" s="11"/>
      <c r="BCF187" s="11"/>
      <c r="BCG187" s="11"/>
      <c r="BCH187" s="11"/>
      <c r="BCI187" s="11"/>
      <c r="BCJ187" s="11"/>
      <c r="BCK187" s="11"/>
      <c r="BCL187" s="11"/>
      <c r="BCM187" s="11"/>
      <c r="BCN187" s="11"/>
      <c r="BCO187" s="11"/>
      <c r="BCP187" s="11"/>
      <c r="BCQ187" s="11"/>
      <c r="BCR187" s="11"/>
      <c r="BCS187" s="11"/>
      <c r="BCT187" s="11"/>
      <c r="BCU187" s="11"/>
      <c r="BCV187" s="11"/>
      <c r="BCW187" s="11"/>
      <c r="BCX187" s="11"/>
      <c r="BCY187" s="11"/>
      <c r="BCZ187" s="11"/>
      <c r="BDA187" s="11"/>
      <c r="BDB187" s="11"/>
      <c r="BDC187" s="11"/>
      <c r="BDD187" s="11"/>
      <c r="BDE187" s="11"/>
      <c r="BDF187" s="11"/>
      <c r="BDG187" s="11"/>
      <c r="BDH187" s="11"/>
      <c r="BDI187" s="11"/>
      <c r="BDJ187" s="11"/>
      <c r="BDK187" s="11"/>
      <c r="BDL187" s="11"/>
      <c r="BDM187" s="11"/>
      <c r="BDN187" s="11"/>
      <c r="BDO187" s="11"/>
      <c r="BDP187" s="11"/>
      <c r="BDQ187" s="11"/>
      <c r="BDR187" s="11"/>
      <c r="BDS187" s="11"/>
      <c r="BDT187" s="11"/>
      <c r="BDU187" s="11"/>
      <c r="BDV187" s="11"/>
      <c r="BDW187" s="11"/>
      <c r="BDX187" s="11"/>
      <c r="BDY187" s="11"/>
      <c r="BDZ187" s="11"/>
      <c r="BEA187" s="11"/>
      <c r="BEB187" s="11"/>
      <c r="BEC187" s="11"/>
      <c r="BED187" s="11"/>
      <c r="BEE187" s="11"/>
      <c r="BEF187" s="11"/>
      <c r="BEG187" s="11"/>
      <c r="BEH187" s="11"/>
      <c r="BEI187" s="11"/>
      <c r="BEJ187" s="11"/>
      <c r="BEK187" s="11"/>
      <c r="BEL187" s="11"/>
      <c r="BEM187" s="11"/>
      <c r="BEN187" s="11"/>
      <c r="BEO187" s="11"/>
      <c r="BEP187" s="11"/>
      <c r="BEQ187" s="11"/>
      <c r="BER187" s="11"/>
      <c r="BES187" s="11"/>
      <c r="BET187" s="11"/>
      <c r="BEU187" s="11"/>
      <c r="BEV187" s="11"/>
      <c r="BEW187" s="11"/>
      <c r="BEX187" s="11"/>
      <c r="BEY187" s="11"/>
      <c r="BEZ187" s="11"/>
      <c r="BFA187" s="11"/>
      <c r="BFB187" s="11"/>
      <c r="BFC187" s="11"/>
      <c r="BFD187" s="11"/>
      <c r="BFE187" s="11"/>
      <c r="BFF187" s="11"/>
      <c r="BFG187" s="11"/>
      <c r="BFH187" s="11"/>
      <c r="BFI187" s="11"/>
      <c r="BFJ187" s="11"/>
      <c r="BFK187" s="11"/>
      <c r="BFL187" s="11"/>
      <c r="BFM187" s="11"/>
      <c r="BFN187" s="11"/>
      <c r="BFO187" s="11"/>
      <c r="BFP187" s="11"/>
      <c r="BFQ187" s="11"/>
      <c r="BFR187" s="11"/>
      <c r="BFS187" s="11"/>
      <c r="BFT187" s="11"/>
      <c r="BFU187" s="11"/>
      <c r="BFV187" s="11"/>
      <c r="BFW187" s="11"/>
      <c r="BFX187" s="11"/>
      <c r="BFY187" s="11"/>
      <c r="BFZ187" s="11"/>
      <c r="BGA187" s="11"/>
      <c r="BGB187" s="11"/>
      <c r="BGC187" s="11"/>
      <c r="BGD187" s="11"/>
      <c r="BGE187" s="11"/>
      <c r="BGF187" s="11"/>
      <c r="BGG187" s="11"/>
      <c r="BGH187" s="11"/>
      <c r="BGI187" s="11"/>
      <c r="BGJ187" s="11"/>
      <c r="BGK187" s="11"/>
      <c r="BGL187" s="11"/>
      <c r="BGM187" s="11"/>
      <c r="BGN187" s="11"/>
      <c r="BGO187" s="11"/>
      <c r="BGP187" s="11"/>
      <c r="BGQ187" s="11"/>
      <c r="BGR187" s="11"/>
      <c r="BGS187" s="11"/>
      <c r="BGT187" s="11"/>
      <c r="BGU187" s="11"/>
      <c r="BGV187" s="11"/>
      <c r="BGW187" s="11"/>
      <c r="BGX187" s="11"/>
      <c r="BGY187" s="11"/>
      <c r="BGZ187" s="11"/>
      <c r="BHA187" s="11"/>
      <c r="BHB187" s="11"/>
      <c r="BHC187" s="11"/>
      <c r="BHD187" s="11"/>
      <c r="BHE187" s="11"/>
      <c r="BHF187" s="11"/>
      <c r="BHG187" s="11"/>
      <c r="BHH187" s="11"/>
      <c r="BHI187" s="11"/>
      <c r="BHJ187" s="11"/>
      <c r="BHK187" s="11"/>
      <c r="BHL187" s="11"/>
      <c r="BHM187" s="11"/>
      <c r="BHN187" s="11"/>
      <c r="BHO187" s="11"/>
      <c r="BHP187" s="11"/>
      <c r="BHQ187" s="11"/>
      <c r="BHR187" s="11"/>
      <c r="BHS187" s="11"/>
      <c r="BHT187" s="11"/>
      <c r="BHU187" s="11"/>
      <c r="BHV187" s="11"/>
      <c r="BHW187" s="11"/>
      <c r="BHX187" s="11"/>
      <c r="BHY187" s="11"/>
      <c r="BHZ187" s="11"/>
      <c r="BIA187" s="11"/>
      <c r="BIB187" s="11"/>
      <c r="BIC187" s="11"/>
      <c r="BID187" s="11"/>
      <c r="BIE187" s="11"/>
      <c r="BIF187" s="11"/>
      <c r="BIG187" s="11"/>
      <c r="BIH187" s="11"/>
      <c r="BII187" s="11"/>
      <c r="BIJ187" s="11"/>
      <c r="BIK187" s="11"/>
      <c r="BIL187" s="11"/>
      <c r="BIM187" s="11"/>
      <c r="BIN187" s="11"/>
      <c r="BIO187" s="11"/>
      <c r="BIP187" s="11"/>
      <c r="BIQ187" s="11"/>
      <c r="BIR187" s="11"/>
      <c r="BIS187" s="11"/>
      <c r="BIT187" s="11"/>
      <c r="BIU187" s="11"/>
      <c r="BIV187" s="11"/>
      <c r="BIW187" s="11"/>
      <c r="BIX187" s="11"/>
      <c r="BIY187" s="11"/>
      <c r="BIZ187" s="11"/>
      <c r="BJA187" s="11"/>
      <c r="BJB187" s="11"/>
      <c r="BJC187" s="11"/>
      <c r="BJD187" s="11"/>
      <c r="BJE187" s="11"/>
      <c r="BJF187" s="11"/>
      <c r="BJG187" s="11"/>
      <c r="BJH187" s="11"/>
      <c r="BJI187" s="11"/>
      <c r="BJJ187" s="11"/>
      <c r="BJK187" s="11"/>
      <c r="BJL187" s="11"/>
      <c r="BJM187" s="11"/>
      <c r="BJN187" s="11"/>
      <c r="BJO187" s="11"/>
      <c r="BJP187" s="11"/>
      <c r="BJQ187" s="11"/>
      <c r="BJR187" s="11"/>
      <c r="BJS187" s="11"/>
      <c r="BJT187" s="11"/>
      <c r="BJU187" s="11"/>
      <c r="BJV187" s="11"/>
      <c r="BJW187" s="11"/>
      <c r="BJX187" s="11"/>
      <c r="BJY187" s="11"/>
      <c r="BJZ187" s="11"/>
      <c r="BKA187" s="11"/>
      <c r="BKB187" s="11"/>
      <c r="BKC187" s="11"/>
      <c r="BKD187" s="11"/>
      <c r="BKE187" s="11"/>
      <c r="BKF187" s="11"/>
      <c r="BKG187" s="11"/>
      <c r="BKH187" s="11"/>
      <c r="BKI187" s="11"/>
      <c r="BKJ187" s="11"/>
      <c r="BKK187" s="11"/>
      <c r="BKL187" s="11"/>
      <c r="BKM187" s="11"/>
      <c r="BKN187" s="11"/>
      <c r="BKO187" s="11"/>
      <c r="BKP187" s="11"/>
      <c r="BKQ187" s="11"/>
      <c r="BKR187" s="11"/>
      <c r="BKS187" s="11"/>
      <c r="BKT187" s="11"/>
      <c r="BKU187" s="11"/>
      <c r="BKV187" s="11"/>
      <c r="BKW187" s="11"/>
      <c r="BKX187" s="11"/>
      <c r="BKY187" s="11"/>
      <c r="BKZ187" s="11"/>
      <c r="BLA187" s="11"/>
      <c r="BLB187" s="11"/>
      <c r="BLC187" s="11"/>
      <c r="BLD187" s="11"/>
      <c r="BLE187" s="11"/>
      <c r="BLF187" s="11"/>
      <c r="BLG187" s="11"/>
      <c r="BLH187" s="11"/>
      <c r="BLI187" s="11"/>
      <c r="BLJ187" s="11"/>
      <c r="BLK187" s="11"/>
      <c r="BLL187" s="11"/>
      <c r="BLM187" s="11"/>
      <c r="BLN187" s="11"/>
      <c r="BLO187" s="11"/>
      <c r="BLP187" s="11"/>
      <c r="BLQ187" s="11"/>
      <c r="BLR187" s="11"/>
      <c r="BLS187" s="11"/>
      <c r="BLT187" s="11"/>
      <c r="BLU187" s="11"/>
      <c r="BLV187" s="11"/>
      <c r="BLW187" s="11"/>
      <c r="BLX187" s="11"/>
      <c r="BLY187" s="11"/>
      <c r="BLZ187" s="11"/>
      <c r="BMA187" s="11"/>
      <c r="BMB187" s="11"/>
      <c r="BMC187" s="11"/>
      <c r="BMD187" s="11"/>
      <c r="BME187" s="11"/>
      <c r="BMF187" s="11"/>
      <c r="BMG187" s="11"/>
      <c r="BMH187" s="11"/>
      <c r="BMI187" s="11"/>
      <c r="BMJ187" s="11"/>
      <c r="BMK187" s="11"/>
      <c r="BML187" s="11"/>
      <c r="BMM187" s="11"/>
      <c r="BMN187" s="11"/>
      <c r="BMO187" s="11"/>
      <c r="BMP187" s="11"/>
      <c r="BMQ187" s="11"/>
      <c r="BMR187" s="11"/>
      <c r="BMS187" s="11"/>
      <c r="BMT187" s="11"/>
      <c r="BMU187" s="11"/>
      <c r="BMV187" s="11"/>
      <c r="BMW187" s="11"/>
      <c r="BMX187" s="11"/>
      <c r="BMY187" s="11"/>
      <c r="BMZ187" s="11"/>
      <c r="BNA187" s="11"/>
      <c r="BNB187" s="11"/>
      <c r="BNC187" s="11"/>
      <c r="BND187" s="11"/>
      <c r="BNE187" s="11"/>
      <c r="BNF187" s="11"/>
      <c r="BNG187" s="11"/>
      <c r="BNH187" s="11"/>
      <c r="BNI187" s="11"/>
      <c r="BNJ187" s="11"/>
      <c r="BNK187" s="11"/>
      <c r="BNL187" s="11"/>
      <c r="BNM187" s="11"/>
      <c r="BNN187" s="11"/>
      <c r="BNO187" s="11"/>
      <c r="BNP187" s="11"/>
      <c r="BNQ187" s="11"/>
      <c r="BNR187" s="11"/>
      <c r="BNS187" s="11"/>
      <c r="BNT187" s="11"/>
      <c r="BNU187" s="11"/>
      <c r="BNV187" s="11"/>
      <c r="BNW187" s="11"/>
      <c r="BNX187" s="11"/>
      <c r="BNY187" s="11"/>
      <c r="BNZ187" s="11"/>
      <c r="BOA187" s="11"/>
      <c r="BOB187" s="11"/>
      <c r="BOC187" s="11"/>
      <c r="BOD187" s="11"/>
      <c r="BOE187" s="11"/>
      <c r="BOF187" s="11"/>
      <c r="BOG187" s="11"/>
      <c r="BOH187" s="11"/>
      <c r="BOI187" s="11"/>
      <c r="BOJ187" s="11"/>
      <c r="BOK187" s="11"/>
      <c r="BOL187" s="11"/>
      <c r="BOM187" s="11"/>
      <c r="BON187" s="11"/>
      <c r="BOO187" s="11"/>
      <c r="BOP187" s="11"/>
      <c r="BOQ187" s="11"/>
      <c r="BOR187" s="11"/>
      <c r="BOS187" s="11"/>
      <c r="BOT187" s="11"/>
      <c r="BOU187" s="11"/>
      <c r="BOV187" s="11"/>
      <c r="BOW187" s="11"/>
      <c r="BOX187" s="11"/>
      <c r="BOY187" s="11"/>
      <c r="BOZ187" s="11"/>
      <c r="BPA187" s="11"/>
      <c r="BPB187" s="11"/>
      <c r="BPC187" s="11"/>
      <c r="BPD187" s="11"/>
      <c r="BPE187" s="11"/>
      <c r="BPF187" s="11"/>
      <c r="BPG187" s="11"/>
      <c r="BPH187" s="11"/>
      <c r="BPI187" s="11"/>
      <c r="BPJ187" s="11"/>
      <c r="BPK187" s="11"/>
      <c r="BPL187" s="11"/>
      <c r="BPM187" s="11"/>
      <c r="BPN187" s="11"/>
      <c r="BPO187" s="11"/>
      <c r="BPP187" s="11"/>
      <c r="BPQ187" s="11"/>
      <c r="BPR187" s="11"/>
      <c r="BPS187" s="11"/>
      <c r="BPT187" s="11"/>
      <c r="BPU187" s="11"/>
      <c r="BPV187" s="11"/>
      <c r="BPW187" s="11"/>
      <c r="BPX187" s="11"/>
      <c r="BPY187" s="11"/>
      <c r="BPZ187" s="11"/>
      <c r="BQA187" s="11"/>
      <c r="BQB187" s="11"/>
      <c r="BQC187" s="11"/>
      <c r="BQD187" s="11"/>
      <c r="BQE187" s="11"/>
      <c r="BQF187" s="11"/>
      <c r="BQG187" s="11"/>
      <c r="BQH187" s="11"/>
      <c r="BQI187" s="11"/>
      <c r="BQJ187" s="11"/>
      <c r="BQK187" s="11"/>
      <c r="BQL187" s="11"/>
      <c r="BQM187" s="11"/>
      <c r="BQN187" s="11"/>
      <c r="BQO187" s="11"/>
      <c r="BQP187" s="11"/>
      <c r="BQQ187" s="11"/>
      <c r="BQR187" s="11"/>
      <c r="BQS187" s="11"/>
      <c r="BQT187" s="11"/>
      <c r="BQU187" s="11"/>
      <c r="BQV187" s="11"/>
      <c r="BQW187" s="11"/>
      <c r="BQX187" s="11"/>
      <c r="BQY187" s="11"/>
      <c r="BQZ187" s="11"/>
      <c r="BRA187" s="11"/>
      <c r="BRB187" s="11"/>
      <c r="BRC187" s="11"/>
      <c r="BRD187" s="11"/>
      <c r="BRE187" s="11"/>
      <c r="BRF187" s="11"/>
      <c r="BRG187" s="11"/>
      <c r="BRH187" s="11"/>
      <c r="BRI187" s="11"/>
      <c r="BRJ187" s="11"/>
      <c r="BRK187" s="11"/>
      <c r="BRL187" s="11"/>
      <c r="BRM187" s="11"/>
      <c r="BRN187" s="11"/>
      <c r="BRO187" s="11"/>
      <c r="BRP187" s="11"/>
      <c r="BRQ187" s="11"/>
      <c r="BRR187" s="11"/>
      <c r="BRS187" s="11"/>
      <c r="BRT187" s="11"/>
      <c r="BRU187" s="11"/>
      <c r="BRV187" s="11"/>
      <c r="BRW187" s="11"/>
      <c r="BRX187" s="11"/>
      <c r="BRY187" s="11"/>
      <c r="BRZ187" s="11"/>
      <c r="BSA187" s="11"/>
      <c r="BSB187" s="11"/>
      <c r="BSC187" s="11"/>
      <c r="BSD187" s="11"/>
      <c r="BSE187" s="11"/>
      <c r="BSF187" s="11"/>
      <c r="BSG187" s="11"/>
      <c r="BSH187" s="11"/>
      <c r="BSI187" s="11"/>
      <c r="BSJ187" s="11"/>
      <c r="BSK187" s="11"/>
      <c r="BSL187" s="11"/>
      <c r="BSM187" s="11"/>
      <c r="BSN187" s="11"/>
      <c r="BSO187" s="11"/>
      <c r="BSP187" s="11"/>
      <c r="BSQ187" s="11"/>
      <c r="BSR187" s="11"/>
      <c r="BSS187" s="11"/>
      <c r="BST187" s="11"/>
      <c r="BSU187" s="11"/>
      <c r="BSV187" s="11"/>
      <c r="BSW187" s="11"/>
      <c r="BSX187" s="11"/>
      <c r="BSY187" s="11"/>
      <c r="BSZ187" s="11"/>
      <c r="BTA187" s="11"/>
      <c r="BTB187" s="11"/>
      <c r="BTC187" s="11"/>
      <c r="BTD187" s="11"/>
      <c r="BTE187" s="11"/>
      <c r="BTF187" s="11"/>
      <c r="BTG187" s="11"/>
      <c r="BTH187" s="11"/>
      <c r="BTI187" s="11"/>
      <c r="BTJ187" s="11"/>
      <c r="BTK187" s="11"/>
      <c r="BTL187" s="11"/>
      <c r="BTM187" s="11"/>
      <c r="BTN187" s="11"/>
      <c r="BTO187" s="11"/>
      <c r="BTP187" s="11"/>
      <c r="BTQ187" s="11"/>
      <c r="BTR187" s="11"/>
      <c r="BTS187" s="11"/>
      <c r="BTT187" s="11"/>
      <c r="BTU187" s="11"/>
      <c r="BTV187" s="11"/>
      <c r="BTW187" s="11"/>
      <c r="BTX187" s="11"/>
      <c r="BTY187" s="11"/>
      <c r="BTZ187" s="11"/>
      <c r="BUA187" s="11"/>
      <c r="BUB187" s="11"/>
      <c r="BUC187" s="11"/>
      <c r="BUD187" s="11"/>
      <c r="BUE187" s="11"/>
      <c r="BUF187" s="11"/>
      <c r="BUG187" s="11"/>
      <c r="BUH187" s="11"/>
      <c r="BUI187" s="11"/>
      <c r="BUJ187" s="11"/>
      <c r="BUK187" s="11"/>
      <c r="BUL187" s="11"/>
      <c r="BUM187" s="11"/>
      <c r="BUN187" s="11"/>
      <c r="BUO187" s="11"/>
      <c r="BUP187" s="11"/>
      <c r="BUQ187" s="11"/>
      <c r="BUR187" s="11"/>
      <c r="BUS187" s="11"/>
      <c r="BUT187" s="11"/>
      <c r="BUU187" s="11"/>
      <c r="BUV187" s="11"/>
      <c r="BUW187" s="11"/>
      <c r="BUX187" s="11"/>
      <c r="BUY187" s="11"/>
      <c r="BUZ187" s="11"/>
      <c r="BVA187" s="11"/>
      <c r="BVB187" s="11"/>
      <c r="BVC187" s="11"/>
      <c r="BVD187" s="11"/>
      <c r="BVE187" s="11"/>
      <c r="BVF187" s="11"/>
      <c r="BVG187" s="11"/>
      <c r="BVH187" s="11"/>
      <c r="BVI187" s="11"/>
      <c r="BVJ187" s="11"/>
      <c r="BVK187" s="11"/>
      <c r="BVL187" s="11"/>
      <c r="BVM187" s="11"/>
      <c r="BVN187" s="11"/>
      <c r="BVO187" s="11"/>
      <c r="BVP187" s="11"/>
      <c r="BVQ187" s="11"/>
      <c r="BVR187" s="11"/>
      <c r="BVS187" s="11"/>
      <c r="BVT187" s="11"/>
      <c r="BVU187" s="11"/>
      <c r="BVV187" s="11"/>
      <c r="BVW187" s="11"/>
      <c r="BVX187" s="11"/>
      <c r="BVY187" s="11"/>
      <c r="BVZ187" s="11"/>
      <c r="BWA187" s="11"/>
      <c r="BWB187" s="11"/>
      <c r="BWC187" s="11"/>
      <c r="BWD187" s="11"/>
      <c r="BWE187" s="11"/>
      <c r="BWF187" s="11"/>
      <c r="BWG187" s="11"/>
      <c r="BWH187" s="11"/>
      <c r="BWI187" s="11"/>
      <c r="BWJ187" s="11"/>
      <c r="BWK187" s="11"/>
      <c r="BWL187" s="11"/>
      <c r="BWM187" s="11"/>
      <c r="BWN187" s="11"/>
      <c r="BWO187" s="11"/>
      <c r="BWP187" s="11"/>
      <c r="BWQ187" s="11"/>
      <c r="BWR187" s="11"/>
      <c r="BWS187" s="11"/>
      <c r="BWT187" s="11"/>
      <c r="BWU187" s="11"/>
      <c r="BWV187" s="11"/>
      <c r="BWW187" s="11"/>
      <c r="BWX187" s="11"/>
      <c r="BWY187" s="11"/>
      <c r="BWZ187" s="11"/>
      <c r="BXA187" s="11"/>
      <c r="BXB187" s="11"/>
      <c r="BXC187" s="11"/>
      <c r="BXD187" s="11"/>
      <c r="BXE187" s="11"/>
      <c r="BXF187" s="11"/>
      <c r="BXG187" s="11"/>
      <c r="BXH187" s="11"/>
      <c r="BXI187" s="11"/>
      <c r="BXJ187" s="11"/>
      <c r="BXK187" s="11"/>
      <c r="BXL187" s="11"/>
      <c r="BXM187" s="11"/>
      <c r="BXN187" s="11"/>
      <c r="BXO187" s="11"/>
      <c r="BXP187" s="11"/>
      <c r="BXQ187" s="11"/>
      <c r="BXR187" s="11"/>
      <c r="BXS187" s="11"/>
      <c r="BXT187" s="11"/>
      <c r="BXU187" s="11"/>
      <c r="BXV187" s="11"/>
      <c r="BXW187" s="11"/>
      <c r="BXX187" s="11"/>
      <c r="BXY187" s="11"/>
      <c r="BXZ187" s="11"/>
      <c r="BYA187" s="11"/>
      <c r="BYB187" s="11"/>
      <c r="BYC187" s="11"/>
      <c r="BYD187" s="11"/>
      <c r="BYE187" s="11"/>
      <c r="BYF187" s="11"/>
      <c r="BYG187" s="11"/>
      <c r="BYH187" s="11"/>
      <c r="BYI187" s="11"/>
      <c r="BYJ187" s="11"/>
      <c r="BYK187" s="11"/>
      <c r="BYL187" s="11"/>
      <c r="BYM187" s="11"/>
      <c r="BYN187" s="11"/>
      <c r="BYO187" s="11"/>
      <c r="BYP187" s="11"/>
      <c r="BYQ187" s="11"/>
      <c r="BYR187" s="11"/>
      <c r="BYS187" s="11"/>
      <c r="BYT187" s="11"/>
      <c r="BYU187" s="11"/>
      <c r="BYV187" s="11"/>
      <c r="BYW187" s="11"/>
      <c r="BYX187" s="11"/>
      <c r="BYY187" s="11"/>
      <c r="BYZ187" s="11"/>
      <c r="BZA187" s="11"/>
      <c r="BZB187" s="11"/>
      <c r="BZC187" s="11"/>
      <c r="BZD187" s="11"/>
      <c r="BZE187" s="11"/>
      <c r="BZF187" s="11"/>
      <c r="BZG187" s="11"/>
      <c r="BZH187" s="11"/>
      <c r="BZI187" s="11"/>
      <c r="BZJ187" s="11"/>
    </row>
    <row r="188" spans="1:2038" s="10" customFormat="1" ht="16.5" customHeight="1" thickBot="1">
      <c r="A188" s="650" t="s">
        <v>270</v>
      </c>
      <c r="B188" s="573"/>
      <c r="C188" s="573"/>
      <c r="D188" s="573"/>
      <c r="E188" s="574"/>
      <c r="F188" s="146"/>
      <c r="G188" s="154"/>
      <c r="H188" s="146"/>
      <c r="I188" s="146"/>
      <c r="J188" s="180">
        <v>2000</v>
      </c>
      <c r="K188" s="124">
        <v>8.8000000000000007</v>
      </c>
      <c r="L188" s="33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  <c r="AMM188" s="11"/>
      <c r="AMN188" s="11"/>
      <c r="AMO188" s="11"/>
      <c r="AMP188" s="11"/>
      <c r="AMQ188" s="11"/>
      <c r="AMR188" s="11"/>
      <c r="AMS188" s="11"/>
      <c r="AMT188" s="11"/>
      <c r="AMU188" s="11"/>
      <c r="AMV188" s="11"/>
      <c r="AMW188" s="11"/>
      <c r="AMX188" s="11"/>
      <c r="AMY188" s="11"/>
      <c r="AMZ188" s="11"/>
      <c r="ANA188" s="11"/>
      <c r="ANB188" s="11"/>
      <c r="ANC188" s="11"/>
      <c r="AND188" s="11"/>
      <c r="ANE188" s="11"/>
      <c r="ANF188" s="11"/>
      <c r="ANG188" s="11"/>
      <c r="ANH188" s="11"/>
      <c r="ANI188" s="11"/>
      <c r="ANJ188" s="11"/>
      <c r="ANK188" s="11"/>
      <c r="ANL188" s="11"/>
      <c r="ANM188" s="11"/>
      <c r="ANN188" s="11"/>
      <c r="ANO188" s="11"/>
      <c r="ANP188" s="11"/>
      <c r="ANQ188" s="11"/>
      <c r="ANR188" s="11"/>
      <c r="ANS188" s="11"/>
      <c r="ANT188" s="11"/>
      <c r="ANU188" s="11"/>
      <c r="ANV188" s="11"/>
      <c r="ANW188" s="11"/>
      <c r="ANX188" s="11"/>
      <c r="ANY188" s="11"/>
      <c r="ANZ188" s="11"/>
      <c r="AOA188" s="11"/>
      <c r="AOB188" s="11"/>
      <c r="AOC188" s="11"/>
      <c r="AOD188" s="11"/>
      <c r="AOE188" s="11"/>
      <c r="AOF188" s="11"/>
      <c r="AOG188" s="11"/>
      <c r="AOH188" s="11"/>
      <c r="AOI188" s="11"/>
      <c r="AOJ188" s="11"/>
      <c r="AOK188" s="11"/>
      <c r="AOL188" s="11"/>
      <c r="AOM188" s="11"/>
      <c r="AON188" s="11"/>
      <c r="AOO188" s="11"/>
      <c r="AOP188" s="11"/>
      <c r="AOQ188" s="11"/>
      <c r="AOR188" s="11"/>
      <c r="AOS188" s="11"/>
      <c r="AOT188" s="11"/>
      <c r="AOU188" s="11"/>
      <c r="AOV188" s="11"/>
      <c r="AOW188" s="11"/>
      <c r="AOX188" s="11"/>
      <c r="AOY188" s="11"/>
      <c r="AOZ188" s="11"/>
      <c r="APA188" s="11"/>
      <c r="APB188" s="11"/>
      <c r="APC188" s="11"/>
      <c r="APD188" s="11"/>
      <c r="APE188" s="11"/>
      <c r="APF188" s="11"/>
      <c r="APG188" s="11"/>
      <c r="APH188" s="11"/>
      <c r="API188" s="11"/>
      <c r="APJ188" s="11"/>
      <c r="APK188" s="11"/>
      <c r="APL188" s="11"/>
      <c r="APM188" s="11"/>
      <c r="APN188" s="11"/>
      <c r="APO188" s="11"/>
      <c r="APP188" s="11"/>
      <c r="APQ188" s="11"/>
      <c r="APR188" s="11"/>
      <c r="APS188" s="11"/>
      <c r="APT188" s="11"/>
      <c r="APU188" s="11"/>
      <c r="APV188" s="11"/>
      <c r="APW188" s="11"/>
      <c r="APX188" s="11"/>
      <c r="APY188" s="11"/>
      <c r="APZ188" s="11"/>
      <c r="AQA188" s="11"/>
      <c r="AQB188" s="11"/>
      <c r="AQC188" s="11"/>
      <c r="AQD188" s="11"/>
      <c r="AQE188" s="11"/>
      <c r="AQF188" s="11"/>
      <c r="AQG188" s="11"/>
      <c r="AQH188" s="11"/>
      <c r="AQI188" s="11"/>
      <c r="AQJ188" s="11"/>
      <c r="AQK188" s="11"/>
      <c r="AQL188" s="11"/>
      <c r="AQM188" s="11"/>
      <c r="AQN188" s="11"/>
      <c r="AQO188" s="11"/>
      <c r="AQP188" s="11"/>
      <c r="AQQ188" s="11"/>
      <c r="AQR188" s="11"/>
      <c r="AQS188" s="11"/>
      <c r="AQT188" s="11"/>
      <c r="AQU188" s="11"/>
      <c r="AQV188" s="11"/>
      <c r="AQW188" s="11"/>
      <c r="AQX188" s="11"/>
      <c r="AQY188" s="11"/>
      <c r="AQZ188" s="11"/>
      <c r="ARA188" s="11"/>
      <c r="ARB188" s="11"/>
      <c r="ARC188" s="11"/>
      <c r="ARD188" s="11"/>
      <c r="ARE188" s="11"/>
      <c r="ARF188" s="11"/>
      <c r="ARG188" s="11"/>
      <c r="ARH188" s="11"/>
      <c r="ARI188" s="11"/>
      <c r="ARJ188" s="11"/>
      <c r="ARK188" s="11"/>
      <c r="ARL188" s="11"/>
      <c r="ARM188" s="11"/>
      <c r="ARN188" s="11"/>
      <c r="ARO188" s="11"/>
      <c r="ARP188" s="11"/>
      <c r="ARQ188" s="11"/>
      <c r="ARR188" s="11"/>
      <c r="ARS188" s="11"/>
      <c r="ART188" s="11"/>
      <c r="ARU188" s="11"/>
      <c r="ARV188" s="11"/>
      <c r="ARW188" s="11"/>
      <c r="ARX188" s="11"/>
      <c r="ARY188" s="11"/>
      <c r="ARZ188" s="11"/>
      <c r="ASA188" s="11"/>
      <c r="ASB188" s="11"/>
      <c r="ASC188" s="11"/>
      <c r="ASD188" s="11"/>
      <c r="ASE188" s="11"/>
      <c r="ASF188" s="11"/>
      <c r="ASG188" s="11"/>
      <c r="ASH188" s="11"/>
      <c r="ASI188" s="11"/>
      <c r="ASJ188" s="11"/>
      <c r="ASK188" s="11"/>
      <c r="ASL188" s="11"/>
      <c r="ASM188" s="11"/>
      <c r="ASN188" s="11"/>
      <c r="ASO188" s="11"/>
      <c r="ASP188" s="11"/>
      <c r="ASQ188" s="11"/>
      <c r="ASR188" s="11"/>
      <c r="ASS188" s="11"/>
      <c r="AST188" s="11"/>
      <c r="ASU188" s="11"/>
      <c r="ASV188" s="11"/>
      <c r="ASW188" s="11"/>
      <c r="ASX188" s="11"/>
      <c r="ASY188" s="11"/>
      <c r="ASZ188" s="11"/>
      <c r="ATA188" s="11"/>
      <c r="ATB188" s="11"/>
      <c r="ATC188" s="11"/>
      <c r="ATD188" s="11"/>
      <c r="ATE188" s="11"/>
      <c r="ATF188" s="11"/>
      <c r="ATG188" s="11"/>
      <c r="ATH188" s="11"/>
      <c r="ATI188" s="11"/>
      <c r="ATJ188" s="11"/>
      <c r="ATK188" s="11"/>
      <c r="ATL188" s="11"/>
      <c r="ATM188" s="11"/>
      <c r="ATN188" s="11"/>
      <c r="ATO188" s="11"/>
      <c r="ATP188" s="11"/>
      <c r="ATQ188" s="11"/>
      <c r="ATR188" s="11"/>
      <c r="ATS188" s="11"/>
      <c r="ATT188" s="11"/>
      <c r="ATU188" s="11"/>
      <c r="ATV188" s="11"/>
      <c r="ATW188" s="11"/>
      <c r="ATX188" s="11"/>
      <c r="ATY188" s="11"/>
      <c r="ATZ188" s="11"/>
      <c r="AUA188" s="11"/>
      <c r="AUB188" s="11"/>
      <c r="AUC188" s="11"/>
      <c r="AUD188" s="11"/>
      <c r="AUE188" s="11"/>
      <c r="AUF188" s="11"/>
      <c r="AUG188" s="11"/>
      <c r="AUH188" s="11"/>
      <c r="AUI188" s="11"/>
      <c r="AUJ188" s="11"/>
      <c r="AUK188" s="11"/>
      <c r="AUL188" s="11"/>
      <c r="AUM188" s="11"/>
      <c r="AUN188" s="11"/>
      <c r="AUO188" s="11"/>
      <c r="AUP188" s="11"/>
      <c r="AUQ188" s="11"/>
      <c r="AUR188" s="11"/>
      <c r="AUS188" s="11"/>
      <c r="AUT188" s="11"/>
      <c r="AUU188" s="11"/>
      <c r="AUV188" s="11"/>
      <c r="AUW188" s="11"/>
      <c r="AUX188" s="11"/>
      <c r="AUY188" s="11"/>
      <c r="AUZ188" s="11"/>
      <c r="AVA188" s="11"/>
      <c r="AVB188" s="11"/>
      <c r="AVC188" s="11"/>
      <c r="AVD188" s="11"/>
      <c r="AVE188" s="11"/>
      <c r="AVF188" s="11"/>
      <c r="AVG188" s="11"/>
      <c r="AVH188" s="11"/>
      <c r="AVI188" s="11"/>
      <c r="AVJ188" s="11"/>
      <c r="AVK188" s="11"/>
      <c r="AVL188" s="11"/>
      <c r="AVM188" s="11"/>
      <c r="AVN188" s="11"/>
      <c r="AVO188" s="11"/>
      <c r="AVP188" s="11"/>
      <c r="AVQ188" s="11"/>
      <c r="AVR188" s="11"/>
      <c r="AVS188" s="11"/>
      <c r="AVT188" s="11"/>
      <c r="AVU188" s="11"/>
      <c r="AVV188" s="11"/>
      <c r="AVW188" s="11"/>
      <c r="AVX188" s="11"/>
      <c r="AVY188" s="11"/>
      <c r="AVZ188" s="11"/>
      <c r="AWA188" s="11"/>
      <c r="AWB188" s="11"/>
      <c r="AWC188" s="11"/>
      <c r="AWD188" s="11"/>
      <c r="AWE188" s="11"/>
      <c r="AWF188" s="11"/>
      <c r="AWG188" s="11"/>
      <c r="AWH188" s="11"/>
      <c r="AWI188" s="11"/>
      <c r="AWJ188" s="11"/>
      <c r="AWK188" s="11"/>
      <c r="AWL188" s="11"/>
      <c r="AWM188" s="11"/>
      <c r="AWN188" s="11"/>
      <c r="AWO188" s="11"/>
      <c r="AWP188" s="11"/>
      <c r="AWQ188" s="11"/>
      <c r="AWR188" s="11"/>
      <c r="AWS188" s="11"/>
      <c r="AWT188" s="11"/>
      <c r="AWU188" s="11"/>
      <c r="AWV188" s="11"/>
      <c r="AWW188" s="11"/>
      <c r="AWX188" s="11"/>
      <c r="AWY188" s="11"/>
      <c r="AWZ188" s="11"/>
      <c r="AXA188" s="11"/>
      <c r="AXB188" s="11"/>
      <c r="AXC188" s="11"/>
      <c r="AXD188" s="11"/>
      <c r="AXE188" s="11"/>
      <c r="AXF188" s="11"/>
      <c r="AXG188" s="11"/>
      <c r="AXH188" s="11"/>
      <c r="AXI188" s="11"/>
      <c r="AXJ188" s="11"/>
      <c r="AXK188" s="11"/>
      <c r="AXL188" s="11"/>
      <c r="AXM188" s="11"/>
      <c r="AXN188" s="11"/>
      <c r="AXO188" s="11"/>
      <c r="AXP188" s="11"/>
      <c r="AXQ188" s="11"/>
      <c r="AXR188" s="11"/>
      <c r="AXS188" s="11"/>
      <c r="AXT188" s="11"/>
      <c r="AXU188" s="11"/>
      <c r="AXV188" s="11"/>
      <c r="AXW188" s="11"/>
      <c r="AXX188" s="11"/>
      <c r="AXY188" s="11"/>
      <c r="AXZ188" s="11"/>
      <c r="AYA188" s="11"/>
      <c r="AYB188" s="11"/>
      <c r="AYC188" s="11"/>
      <c r="AYD188" s="11"/>
      <c r="AYE188" s="11"/>
      <c r="AYF188" s="11"/>
      <c r="AYG188" s="11"/>
      <c r="AYH188" s="11"/>
      <c r="AYI188" s="11"/>
      <c r="AYJ188" s="11"/>
      <c r="AYK188" s="11"/>
      <c r="AYL188" s="11"/>
      <c r="AYM188" s="11"/>
      <c r="AYN188" s="11"/>
      <c r="AYO188" s="11"/>
      <c r="AYP188" s="11"/>
      <c r="AYQ188" s="11"/>
      <c r="AYR188" s="11"/>
      <c r="AYS188" s="11"/>
      <c r="AYT188" s="11"/>
      <c r="AYU188" s="11"/>
      <c r="AYV188" s="11"/>
      <c r="AYW188" s="11"/>
      <c r="AYX188" s="11"/>
      <c r="AYY188" s="11"/>
      <c r="AYZ188" s="11"/>
      <c r="AZA188" s="11"/>
      <c r="AZB188" s="11"/>
      <c r="AZC188" s="11"/>
      <c r="AZD188" s="11"/>
      <c r="AZE188" s="11"/>
      <c r="AZF188" s="11"/>
      <c r="AZG188" s="11"/>
      <c r="AZH188" s="11"/>
      <c r="AZI188" s="11"/>
      <c r="AZJ188" s="11"/>
      <c r="AZK188" s="11"/>
      <c r="AZL188" s="11"/>
      <c r="AZM188" s="11"/>
      <c r="AZN188" s="11"/>
      <c r="AZO188" s="11"/>
      <c r="AZP188" s="11"/>
      <c r="AZQ188" s="11"/>
      <c r="AZR188" s="11"/>
      <c r="AZS188" s="11"/>
      <c r="AZT188" s="11"/>
      <c r="AZU188" s="11"/>
      <c r="AZV188" s="11"/>
      <c r="AZW188" s="11"/>
      <c r="AZX188" s="11"/>
      <c r="AZY188" s="11"/>
      <c r="AZZ188" s="11"/>
      <c r="BAA188" s="11"/>
      <c r="BAB188" s="11"/>
      <c r="BAC188" s="11"/>
      <c r="BAD188" s="11"/>
      <c r="BAE188" s="11"/>
      <c r="BAF188" s="11"/>
      <c r="BAG188" s="11"/>
      <c r="BAH188" s="11"/>
      <c r="BAI188" s="11"/>
      <c r="BAJ188" s="11"/>
      <c r="BAK188" s="11"/>
      <c r="BAL188" s="11"/>
      <c r="BAM188" s="11"/>
      <c r="BAN188" s="11"/>
      <c r="BAO188" s="11"/>
      <c r="BAP188" s="11"/>
      <c r="BAQ188" s="11"/>
      <c r="BAR188" s="11"/>
      <c r="BAS188" s="11"/>
      <c r="BAT188" s="11"/>
      <c r="BAU188" s="11"/>
      <c r="BAV188" s="11"/>
      <c r="BAW188" s="11"/>
      <c r="BAX188" s="11"/>
      <c r="BAY188" s="11"/>
      <c r="BAZ188" s="11"/>
      <c r="BBA188" s="11"/>
      <c r="BBB188" s="11"/>
      <c r="BBC188" s="11"/>
      <c r="BBD188" s="11"/>
      <c r="BBE188" s="11"/>
      <c r="BBF188" s="11"/>
      <c r="BBG188" s="11"/>
      <c r="BBH188" s="11"/>
      <c r="BBI188" s="11"/>
      <c r="BBJ188" s="11"/>
      <c r="BBK188" s="11"/>
      <c r="BBL188" s="11"/>
      <c r="BBM188" s="11"/>
      <c r="BBN188" s="11"/>
      <c r="BBO188" s="11"/>
      <c r="BBP188" s="11"/>
      <c r="BBQ188" s="11"/>
      <c r="BBR188" s="11"/>
      <c r="BBS188" s="11"/>
      <c r="BBT188" s="11"/>
      <c r="BBU188" s="11"/>
      <c r="BBV188" s="11"/>
      <c r="BBW188" s="11"/>
      <c r="BBX188" s="11"/>
      <c r="BBY188" s="11"/>
      <c r="BBZ188" s="11"/>
      <c r="BCA188" s="11"/>
      <c r="BCB188" s="11"/>
      <c r="BCC188" s="11"/>
      <c r="BCD188" s="11"/>
      <c r="BCE188" s="11"/>
      <c r="BCF188" s="11"/>
      <c r="BCG188" s="11"/>
      <c r="BCH188" s="11"/>
      <c r="BCI188" s="11"/>
      <c r="BCJ188" s="11"/>
      <c r="BCK188" s="11"/>
      <c r="BCL188" s="11"/>
      <c r="BCM188" s="11"/>
      <c r="BCN188" s="11"/>
      <c r="BCO188" s="11"/>
      <c r="BCP188" s="11"/>
      <c r="BCQ188" s="11"/>
      <c r="BCR188" s="11"/>
      <c r="BCS188" s="11"/>
      <c r="BCT188" s="11"/>
      <c r="BCU188" s="11"/>
      <c r="BCV188" s="11"/>
      <c r="BCW188" s="11"/>
      <c r="BCX188" s="11"/>
      <c r="BCY188" s="11"/>
      <c r="BCZ188" s="11"/>
      <c r="BDA188" s="11"/>
      <c r="BDB188" s="11"/>
      <c r="BDC188" s="11"/>
      <c r="BDD188" s="11"/>
      <c r="BDE188" s="11"/>
      <c r="BDF188" s="11"/>
      <c r="BDG188" s="11"/>
      <c r="BDH188" s="11"/>
      <c r="BDI188" s="11"/>
      <c r="BDJ188" s="11"/>
      <c r="BDK188" s="11"/>
      <c r="BDL188" s="11"/>
      <c r="BDM188" s="11"/>
      <c r="BDN188" s="11"/>
      <c r="BDO188" s="11"/>
      <c r="BDP188" s="11"/>
      <c r="BDQ188" s="11"/>
      <c r="BDR188" s="11"/>
      <c r="BDS188" s="11"/>
      <c r="BDT188" s="11"/>
      <c r="BDU188" s="11"/>
      <c r="BDV188" s="11"/>
      <c r="BDW188" s="11"/>
      <c r="BDX188" s="11"/>
      <c r="BDY188" s="11"/>
      <c r="BDZ188" s="11"/>
      <c r="BEA188" s="11"/>
      <c r="BEB188" s="11"/>
      <c r="BEC188" s="11"/>
      <c r="BED188" s="11"/>
      <c r="BEE188" s="11"/>
      <c r="BEF188" s="11"/>
      <c r="BEG188" s="11"/>
      <c r="BEH188" s="11"/>
      <c r="BEI188" s="11"/>
      <c r="BEJ188" s="11"/>
      <c r="BEK188" s="11"/>
      <c r="BEL188" s="11"/>
      <c r="BEM188" s="11"/>
      <c r="BEN188" s="11"/>
      <c r="BEO188" s="11"/>
      <c r="BEP188" s="11"/>
      <c r="BEQ188" s="11"/>
      <c r="BER188" s="11"/>
      <c r="BES188" s="11"/>
      <c r="BET188" s="11"/>
      <c r="BEU188" s="11"/>
      <c r="BEV188" s="11"/>
      <c r="BEW188" s="11"/>
      <c r="BEX188" s="11"/>
      <c r="BEY188" s="11"/>
      <c r="BEZ188" s="11"/>
      <c r="BFA188" s="11"/>
      <c r="BFB188" s="11"/>
      <c r="BFC188" s="11"/>
      <c r="BFD188" s="11"/>
      <c r="BFE188" s="11"/>
      <c r="BFF188" s="11"/>
      <c r="BFG188" s="11"/>
      <c r="BFH188" s="11"/>
      <c r="BFI188" s="11"/>
      <c r="BFJ188" s="11"/>
      <c r="BFK188" s="11"/>
      <c r="BFL188" s="11"/>
      <c r="BFM188" s="11"/>
      <c r="BFN188" s="11"/>
      <c r="BFO188" s="11"/>
      <c r="BFP188" s="11"/>
      <c r="BFQ188" s="11"/>
      <c r="BFR188" s="11"/>
      <c r="BFS188" s="11"/>
      <c r="BFT188" s="11"/>
      <c r="BFU188" s="11"/>
      <c r="BFV188" s="11"/>
      <c r="BFW188" s="11"/>
      <c r="BFX188" s="11"/>
      <c r="BFY188" s="11"/>
      <c r="BFZ188" s="11"/>
      <c r="BGA188" s="11"/>
      <c r="BGB188" s="11"/>
      <c r="BGC188" s="11"/>
      <c r="BGD188" s="11"/>
      <c r="BGE188" s="11"/>
      <c r="BGF188" s="11"/>
      <c r="BGG188" s="11"/>
      <c r="BGH188" s="11"/>
      <c r="BGI188" s="11"/>
      <c r="BGJ188" s="11"/>
      <c r="BGK188" s="11"/>
      <c r="BGL188" s="11"/>
      <c r="BGM188" s="11"/>
      <c r="BGN188" s="11"/>
      <c r="BGO188" s="11"/>
      <c r="BGP188" s="11"/>
      <c r="BGQ188" s="11"/>
      <c r="BGR188" s="11"/>
      <c r="BGS188" s="11"/>
      <c r="BGT188" s="11"/>
      <c r="BGU188" s="11"/>
      <c r="BGV188" s="11"/>
      <c r="BGW188" s="11"/>
      <c r="BGX188" s="11"/>
      <c r="BGY188" s="11"/>
      <c r="BGZ188" s="11"/>
      <c r="BHA188" s="11"/>
      <c r="BHB188" s="11"/>
      <c r="BHC188" s="11"/>
      <c r="BHD188" s="11"/>
      <c r="BHE188" s="11"/>
      <c r="BHF188" s="11"/>
      <c r="BHG188" s="11"/>
      <c r="BHH188" s="11"/>
      <c r="BHI188" s="11"/>
      <c r="BHJ188" s="11"/>
      <c r="BHK188" s="11"/>
      <c r="BHL188" s="11"/>
      <c r="BHM188" s="11"/>
      <c r="BHN188" s="11"/>
      <c r="BHO188" s="11"/>
      <c r="BHP188" s="11"/>
      <c r="BHQ188" s="11"/>
      <c r="BHR188" s="11"/>
      <c r="BHS188" s="11"/>
      <c r="BHT188" s="11"/>
      <c r="BHU188" s="11"/>
      <c r="BHV188" s="11"/>
      <c r="BHW188" s="11"/>
      <c r="BHX188" s="11"/>
      <c r="BHY188" s="11"/>
      <c r="BHZ188" s="11"/>
      <c r="BIA188" s="11"/>
      <c r="BIB188" s="11"/>
      <c r="BIC188" s="11"/>
      <c r="BID188" s="11"/>
      <c r="BIE188" s="11"/>
      <c r="BIF188" s="11"/>
      <c r="BIG188" s="11"/>
      <c r="BIH188" s="11"/>
      <c r="BII188" s="11"/>
      <c r="BIJ188" s="11"/>
      <c r="BIK188" s="11"/>
      <c r="BIL188" s="11"/>
      <c r="BIM188" s="11"/>
      <c r="BIN188" s="11"/>
      <c r="BIO188" s="11"/>
      <c r="BIP188" s="11"/>
      <c r="BIQ188" s="11"/>
      <c r="BIR188" s="11"/>
      <c r="BIS188" s="11"/>
      <c r="BIT188" s="11"/>
      <c r="BIU188" s="11"/>
      <c r="BIV188" s="11"/>
      <c r="BIW188" s="11"/>
      <c r="BIX188" s="11"/>
      <c r="BIY188" s="11"/>
      <c r="BIZ188" s="11"/>
      <c r="BJA188" s="11"/>
      <c r="BJB188" s="11"/>
      <c r="BJC188" s="11"/>
      <c r="BJD188" s="11"/>
      <c r="BJE188" s="11"/>
      <c r="BJF188" s="11"/>
      <c r="BJG188" s="11"/>
      <c r="BJH188" s="11"/>
      <c r="BJI188" s="11"/>
      <c r="BJJ188" s="11"/>
      <c r="BJK188" s="11"/>
      <c r="BJL188" s="11"/>
      <c r="BJM188" s="11"/>
      <c r="BJN188" s="11"/>
      <c r="BJO188" s="11"/>
      <c r="BJP188" s="11"/>
      <c r="BJQ188" s="11"/>
      <c r="BJR188" s="11"/>
      <c r="BJS188" s="11"/>
      <c r="BJT188" s="11"/>
      <c r="BJU188" s="11"/>
      <c r="BJV188" s="11"/>
      <c r="BJW188" s="11"/>
      <c r="BJX188" s="11"/>
      <c r="BJY188" s="11"/>
      <c r="BJZ188" s="11"/>
      <c r="BKA188" s="11"/>
      <c r="BKB188" s="11"/>
      <c r="BKC188" s="11"/>
      <c r="BKD188" s="11"/>
      <c r="BKE188" s="11"/>
      <c r="BKF188" s="11"/>
      <c r="BKG188" s="11"/>
      <c r="BKH188" s="11"/>
      <c r="BKI188" s="11"/>
      <c r="BKJ188" s="11"/>
      <c r="BKK188" s="11"/>
      <c r="BKL188" s="11"/>
      <c r="BKM188" s="11"/>
      <c r="BKN188" s="11"/>
      <c r="BKO188" s="11"/>
      <c r="BKP188" s="11"/>
      <c r="BKQ188" s="11"/>
      <c r="BKR188" s="11"/>
      <c r="BKS188" s="11"/>
      <c r="BKT188" s="11"/>
      <c r="BKU188" s="11"/>
      <c r="BKV188" s="11"/>
      <c r="BKW188" s="11"/>
      <c r="BKX188" s="11"/>
      <c r="BKY188" s="11"/>
      <c r="BKZ188" s="11"/>
      <c r="BLA188" s="11"/>
      <c r="BLB188" s="11"/>
      <c r="BLC188" s="11"/>
      <c r="BLD188" s="11"/>
      <c r="BLE188" s="11"/>
      <c r="BLF188" s="11"/>
      <c r="BLG188" s="11"/>
      <c r="BLH188" s="11"/>
      <c r="BLI188" s="11"/>
      <c r="BLJ188" s="11"/>
      <c r="BLK188" s="11"/>
      <c r="BLL188" s="11"/>
      <c r="BLM188" s="11"/>
      <c r="BLN188" s="11"/>
      <c r="BLO188" s="11"/>
      <c r="BLP188" s="11"/>
      <c r="BLQ188" s="11"/>
      <c r="BLR188" s="11"/>
      <c r="BLS188" s="11"/>
      <c r="BLT188" s="11"/>
      <c r="BLU188" s="11"/>
      <c r="BLV188" s="11"/>
      <c r="BLW188" s="11"/>
      <c r="BLX188" s="11"/>
      <c r="BLY188" s="11"/>
      <c r="BLZ188" s="11"/>
      <c r="BMA188" s="11"/>
      <c r="BMB188" s="11"/>
      <c r="BMC188" s="11"/>
      <c r="BMD188" s="11"/>
      <c r="BME188" s="11"/>
      <c r="BMF188" s="11"/>
      <c r="BMG188" s="11"/>
      <c r="BMH188" s="11"/>
      <c r="BMI188" s="11"/>
      <c r="BMJ188" s="11"/>
      <c r="BMK188" s="11"/>
      <c r="BML188" s="11"/>
      <c r="BMM188" s="11"/>
      <c r="BMN188" s="11"/>
      <c r="BMO188" s="11"/>
      <c r="BMP188" s="11"/>
      <c r="BMQ188" s="11"/>
      <c r="BMR188" s="11"/>
      <c r="BMS188" s="11"/>
      <c r="BMT188" s="11"/>
      <c r="BMU188" s="11"/>
      <c r="BMV188" s="11"/>
      <c r="BMW188" s="11"/>
      <c r="BMX188" s="11"/>
      <c r="BMY188" s="11"/>
      <c r="BMZ188" s="11"/>
      <c r="BNA188" s="11"/>
      <c r="BNB188" s="11"/>
      <c r="BNC188" s="11"/>
      <c r="BND188" s="11"/>
      <c r="BNE188" s="11"/>
      <c r="BNF188" s="11"/>
      <c r="BNG188" s="11"/>
      <c r="BNH188" s="11"/>
      <c r="BNI188" s="11"/>
      <c r="BNJ188" s="11"/>
      <c r="BNK188" s="11"/>
      <c r="BNL188" s="11"/>
      <c r="BNM188" s="11"/>
      <c r="BNN188" s="11"/>
      <c r="BNO188" s="11"/>
      <c r="BNP188" s="11"/>
      <c r="BNQ188" s="11"/>
      <c r="BNR188" s="11"/>
      <c r="BNS188" s="11"/>
      <c r="BNT188" s="11"/>
      <c r="BNU188" s="11"/>
      <c r="BNV188" s="11"/>
      <c r="BNW188" s="11"/>
      <c r="BNX188" s="11"/>
      <c r="BNY188" s="11"/>
      <c r="BNZ188" s="11"/>
      <c r="BOA188" s="11"/>
      <c r="BOB188" s="11"/>
      <c r="BOC188" s="11"/>
      <c r="BOD188" s="11"/>
      <c r="BOE188" s="11"/>
      <c r="BOF188" s="11"/>
      <c r="BOG188" s="11"/>
      <c r="BOH188" s="11"/>
      <c r="BOI188" s="11"/>
      <c r="BOJ188" s="11"/>
      <c r="BOK188" s="11"/>
      <c r="BOL188" s="11"/>
      <c r="BOM188" s="11"/>
      <c r="BON188" s="11"/>
      <c r="BOO188" s="11"/>
      <c r="BOP188" s="11"/>
      <c r="BOQ188" s="11"/>
      <c r="BOR188" s="11"/>
      <c r="BOS188" s="11"/>
      <c r="BOT188" s="11"/>
      <c r="BOU188" s="11"/>
      <c r="BOV188" s="11"/>
      <c r="BOW188" s="11"/>
      <c r="BOX188" s="11"/>
      <c r="BOY188" s="11"/>
      <c r="BOZ188" s="11"/>
      <c r="BPA188" s="11"/>
      <c r="BPB188" s="11"/>
      <c r="BPC188" s="11"/>
      <c r="BPD188" s="11"/>
      <c r="BPE188" s="11"/>
      <c r="BPF188" s="11"/>
      <c r="BPG188" s="11"/>
      <c r="BPH188" s="11"/>
      <c r="BPI188" s="11"/>
      <c r="BPJ188" s="11"/>
      <c r="BPK188" s="11"/>
      <c r="BPL188" s="11"/>
      <c r="BPM188" s="11"/>
      <c r="BPN188" s="11"/>
      <c r="BPO188" s="11"/>
      <c r="BPP188" s="11"/>
      <c r="BPQ188" s="11"/>
      <c r="BPR188" s="11"/>
      <c r="BPS188" s="11"/>
      <c r="BPT188" s="11"/>
      <c r="BPU188" s="11"/>
      <c r="BPV188" s="11"/>
      <c r="BPW188" s="11"/>
      <c r="BPX188" s="11"/>
      <c r="BPY188" s="11"/>
      <c r="BPZ188" s="11"/>
      <c r="BQA188" s="11"/>
      <c r="BQB188" s="11"/>
      <c r="BQC188" s="11"/>
      <c r="BQD188" s="11"/>
      <c r="BQE188" s="11"/>
      <c r="BQF188" s="11"/>
      <c r="BQG188" s="11"/>
      <c r="BQH188" s="11"/>
      <c r="BQI188" s="11"/>
      <c r="BQJ188" s="11"/>
      <c r="BQK188" s="11"/>
      <c r="BQL188" s="11"/>
      <c r="BQM188" s="11"/>
      <c r="BQN188" s="11"/>
      <c r="BQO188" s="11"/>
      <c r="BQP188" s="11"/>
      <c r="BQQ188" s="11"/>
      <c r="BQR188" s="11"/>
      <c r="BQS188" s="11"/>
      <c r="BQT188" s="11"/>
      <c r="BQU188" s="11"/>
      <c r="BQV188" s="11"/>
      <c r="BQW188" s="11"/>
      <c r="BQX188" s="11"/>
      <c r="BQY188" s="11"/>
      <c r="BQZ188" s="11"/>
      <c r="BRA188" s="11"/>
      <c r="BRB188" s="11"/>
      <c r="BRC188" s="11"/>
      <c r="BRD188" s="11"/>
      <c r="BRE188" s="11"/>
      <c r="BRF188" s="11"/>
      <c r="BRG188" s="11"/>
      <c r="BRH188" s="11"/>
      <c r="BRI188" s="11"/>
      <c r="BRJ188" s="11"/>
      <c r="BRK188" s="11"/>
      <c r="BRL188" s="11"/>
      <c r="BRM188" s="11"/>
      <c r="BRN188" s="11"/>
      <c r="BRO188" s="11"/>
      <c r="BRP188" s="11"/>
      <c r="BRQ188" s="11"/>
      <c r="BRR188" s="11"/>
      <c r="BRS188" s="11"/>
      <c r="BRT188" s="11"/>
      <c r="BRU188" s="11"/>
      <c r="BRV188" s="11"/>
      <c r="BRW188" s="11"/>
      <c r="BRX188" s="11"/>
      <c r="BRY188" s="11"/>
      <c r="BRZ188" s="11"/>
      <c r="BSA188" s="11"/>
      <c r="BSB188" s="11"/>
      <c r="BSC188" s="11"/>
      <c r="BSD188" s="11"/>
      <c r="BSE188" s="11"/>
      <c r="BSF188" s="11"/>
      <c r="BSG188" s="11"/>
      <c r="BSH188" s="11"/>
      <c r="BSI188" s="11"/>
      <c r="BSJ188" s="11"/>
      <c r="BSK188" s="11"/>
      <c r="BSL188" s="11"/>
      <c r="BSM188" s="11"/>
      <c r="BSN188" s="11"/>
      <c r="BSO188" s="11"/>
      <c r="BSP188" s="11"/>
      <c r="BSQ188" s="11"/>
      <c r="BSR188" s="11"/>
      <c r="BSS188" s="11"/>
      <c r="BST188" s="11"/>
      <c r="BSU188" s="11"/>
      <c r="BSV188" s="11"/>
      <c r="BSW188" s="11"/>
      <c r="BSX188" s="11"/>
      <c r="BSY188" s="11"/>
      <c r="BSZ188" s="11"/>
      <c r="BTA188" s="11"/>
      <c r="BTB188" s="11"/>
      <c r="BTC188" s="11"/>
      <c r="BTD188" s="11"/>
      <c r="BTE188" s="11"/>
      <c r="BTF188" s="11"/>
      <c r="BTG188" s="11"/>
      <c r="BTH188" s="11"/>
      <c r="BTI188" s="11"/>
      <c r="BTJ188" s="11"/>
      <c r="BTK188" s="11"/>
      <c r="BTL188" s="11"/>
      <c r="BTM188" s="11"/>
      <c r="BTN188" s="11"/>
      <c r="BTO188" s="11"/>
      <c r="BTP188" s="11"/>
      <c r="BTQ188" s="11"/>
      <c r="BTR188" s="11"/>
      <c r="BTS188" s="11"/>
      <c r="BTT188" s="11"/>
      <c r="BTU188" s="11"/>
      <c r="BTV188" s="11"/>
      <c r="BTW188" s="11"/>
      <c r="BTX188" s="11"/>
      <c r="BTY188" s="11"/>
      <c r="BTZ188" s="11"/>
      <c r="BUA188" s="11"/>
      <c r="BUB188" s="11"/>
      <c r="BUC188" s="11"/>
      <c r="BUD188" s="11"/>
      <c r="BUE188" s="11"/>
      <c r="BUF188" s="11"/>
      <c r="BUG188" s="11"/>
      <c r="BUH188" s="11"/>
      <c r="BUI188" s="11"/>
      <c r="BUJ188" s="11"/>
      <c r="BUK188" s="11"/>
      <c r="BUL188" s="11"/>
      <c r="BUM188" s="11"/>
      <c r="BUN188" s="11"/>
      <c r="BUO188" s="11"/>
      <c r="BUP188" s="11"/>
      <c r="BUQ188" s="11"/>
      <c r="BUR188" s="11"/>
      <c r="BUS188" s="11"/>
      <c r="BUT188" s="11"/>
      <c r="BUU188" s="11"/>
      <c r="BUV188" s="11"/>
      <c r="BUW188" s="11"/>
      <c r="BUX188" s="11"/>
      <c r="BUY188" s="11"/>
      <c r="BUZ188" s="11"/>
      <c r="BVA188" s="11"/>
      <c r="BVB188" s="11"/>
      <c r="BVC188" s="11"/>
      <c r="BVD188" s="11"/>
      <c r="BVE188" s="11"/>
      <c r="BVF188" s="11"/>
      <c r="BVG188" s="11"/>
      <c r="BVH188" s="11"/>
      <c r="BVI188" s="11"/>
      <c r="BVJ188" s="11"/>
      <c r="BVK188" s="11"/>
      <c r="BVL188" s="11"/>
      <c r="BVM188" s="11"/>
      <c r="BVN188" s="11"/>
      <c r="BVO188" s="11"/>
      <c r="BVP188" s="11"/>
      <c r="BVQ188" s="11"/>
      <c r="BVR188" s="11"/>
      <c r="BVS188" s="11"/>
      <c r="BVT188" s="11"/>
      <c r="BVU188" s="11"/>
      <c r="BVV188" s="11"/>
      <c r="BVW188" s="11"/>
      <c r="BVX188" s="11"/>
      <c r="BVY188" s="11"/>
      <c r="BVZ188" s="11"/>
      <c r="BWA188" s="11"/>
      <c r="BWB188" s="11"/>
      <c r="BWC188" s="11"/>
      <c r="BWD188" s="11"/>
      <c r="BWE188" s="11"/>
      <c r="BWF188" s="11"/>
      <c r="BWG188" s="11"/>
      <c r="BWH188" s="11"/>
      <c r="BWI188" s="11"/>
      <c r="BWJ188" s="11"/>
      <c r="BWK188" s="11"/>
      <c r="BWL188" s="11"/>
      <c r="BWM188" s="11"/>
      <c r="BWN188" s="11"/>
      <c r="BWO188" s="11"/>
      <c r="BWP188" s="11"/>
      <c r="BWQ188" s="11"/>
      <c r="BWR188" s="11"/>
      <c r="BWS188" s="11"/>
      <c r="BWT188" s="11"/>
      <c r="BWU188" s="11"/>
      <c r="BWV188" s="11"/>
      <c r="BWW188" s="11"/>
      <c r="BWX188" s="11"/>
      <c r="BWY188" s="11"/>
      <c r="BWZ188" s="11"/>
      <c r="BXA188" s="11"/>
      <c r="BXB188" s="11"/>
      <c r="BXC188" s="11"/>
      <c r="BXD188" s="11"/>
      <c r="BXE188" s="11"/>
      <c r="BXF188" s="11"/>
      <c r="BXG188" s="11"/>
      <c r="BXH188" s="11"/>
      <c r="BXI188" s="11"/>
      <c r="BXJ188" s="11"/>
      <c r="BXK188" s="11"/>
      <c r="BXL188" s="11"/>
      <c r="BXM188" s="11"/>
      <c r="BXN188" s="11"/>
      <c r="BXO188" s="11"/>
      <c r="BXP188" s="11"/>
      <c r="BXQ188" s="11"/>
      <c r="BXR188" s="11"/>
      <c r="BXS188" s="11"/>
      <c r="BXT188" s="11"/>
      <c r="BXU188" s="11"/>
      <c r="BXV188" s="11"/>
      <c r="BXW188" s="11"/>
      <c r="BXX188" s="11"/>
      <c r="BXY188" s="11"/>
      <c r="BXZ188" s="11"/>
      <c r="BYA188" s="11"/>
      <c r="BYB188" s="11"/>
      <c r="BYC188" s="11"/>
      <c r="BYD188" s="11"/>
      <c r="BYE188" s="11"/>
      <c r="BYF188" s="11"/>
      <c r="BYG188" s="11"/>
      <c r="BYH188" s="11"/>
      <c r="BYI188" s="11"/>
      <c r="BYJ188" s="11"/>
      <c r="BYK188" s="11"/>
      <c r="BYL188" s="11"/>
      <c r="BYM188" s="11"/>
      <c r="BYN188" s="11"/>
      <c r="BYO188" s="11"/>
      <c r="BYP188" s="11"/>
      <c r="BYQ188" s="11"/>
      <c r="BYR188" s="11"/>
      <c r="BYS188" s="11"/>
      <c r="BYT188" s="11"/>
      <c r="BYU188" s="11"/>
      <c r="BYV188" s="11"/>
      <c r="BYW188" s="11"/>
      <c r="BYX188" s="11"/>
      <c r="BYY188" s="11"/>
      <c r="BYZ188" s="11"/>
      <c r="BZA188" s="11"/>
      <c r="BZB188" s="11"/>
      <c r="BZC188" s="11"/>
      <c r="BZD188" s="11"/>
      <c r="BZE188" s="11"/>
      <c r="BZF188" s="11"/>
      <c r="BZG188" s="11"/>
      <c r="BZH188" s="11"/>
      <c r="BZI188" s="11"/>
      <c r="BZJ188" s="11"/>
    </row>
    <row r="189" spans="1:2038" s="10" customFormat="1" ht="16.5" customHeight="1" thickBot="1">
      <c r="A189" s="650" t="s">
        <v>137</v>
      </c>
      <c r="B189" s="573"/>
      <c r="C189" s="573"/>
      <c r="D189" s="573"/>
      <c r="E189" s="574"/>
      <c r="F189" s="32"/>
      <c r="G189" s="147"/>
      <c r="H189" s="32"/>
      <c r="I189" s="32"/>
      <c r="J189" s="56">
        <v>130</v>
      </c>
      <c r="K189" s="124">
        <v>0.37</v>
      </c>
      <c r="L189" s="33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</row>
    <row r="190" spans="1:2038" s="10" customFormat="1" ht="16.5" customHeight="1" thickBot="1">
      <c r="A190" s="847" t="s">
        <v>127</v>
      </c>
      <c r="B190" s="818"/>
      <c r="C190" s="818"/>
      <c r="D190" s="818"/>
      <c r="E190" s="818"/>
      <c r="F190" s="32"/>
      <c r="G190" s="147"/>
      <c r="H190" s="32"/>
      <c r="I190" s="32"/>
      <c r="J190" s="174" t="s">
        <v>143</v>
      </c>
      <c r="K190" s="361" t="s">
        <v>144</v>
      </c>
      <c r="L190" s="33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  <c r="AMM190" s="11"/>
      <c r="AMN190" s="11"/>
      <c r="AMO190" s="11"/>
      <c r="AMP190" s="11"/>
      <c r="AMQ190" s="11"/>
      <c r="AMR190" s="11"/>
      <c r="AMS190" s="11"/>
      <c r="AMT190" s="11"/>
      <c r="AMU190" s="11"/>
      <c r="AMV190" s="11"/>
      <c r="AMW190" s="11"/>
      <c r="AMX190" s="11"/>
      <c r="AMY190" s="11"/>
      <c r="AMZ190" s="11"/>
      <c r="ANA190" s="11"/>
      <c r="ANB190" s="11"/>
      <c r="ANC190" s="11"/>
      <c r="AND190" s="11"/>
      <c r="ANE190" s="11"/>
      <c r="ANF190" s="11"/>
      <c r="ANG190" s="11"/>
      <c r="ANH190" s="11"/>
      <c r="ANI190" s="11"/>
      <c r="ANJ190" s="11"/>
      <c r="ANK190" s="11"/>
      <c r="ANL190" s="11"/>
      <c r="ANM190" s="11"/>
      <c r="ANN190" s="11"/>
      <c r="ANO190" s="11"/>
      <c r="ANP190" s="11"/>
      <c r="ANQ190" s="11"/>
      <c r="ANR190" s="11"/>
      <c r="ANS190" s="11"/>
      <c r="ANT190" s="11"/>
      <c r="ANU190" s="11"/>
      <c r="ANV190" s="11"/>
      <c r="ANW190" s="11"/>
      <c r="ANX190" s="11"/>
      <c r="ANY190" s="11"/>
      <c r="ANZ190" s="11"/>
      <c r="AOA190" s="11"/>
      <c r="AOB190" s="11"/>
      <c r="AOC190" s="11"/>
      <c r="AOD190" s="11"/>
      <c r="AOE190" s="11"/>
      <c r="AOF190" s="11"/>
      <c r="AOG190" s="11"/>
      <c r="AOH190" s="11"/>
      <c r="AOI190" s="11"/>
      <c r="AOJ190" s="11"/>
      <c r="AOK190" s="11"/>
      <c r="AOL190" s="11"/>
      <c r="AOM190" s="11"/>
      <c r="AON190" s="11"/>
      <c r="AOO190" s="11"/>
      <c r="AOP190" s="11"/>
      <c r="AOQ190" s="11"/>
      <c r="AOR190" s="11"/>
      <c r="AOS190" s="11"/>
      <c r="AOT190" s="11"/>
      <c r="AOU190" s="11"/>
      <c r="AOV190" s="11"/>
      <c r="AOW190" s="11"/>
      <c r="AOX190" s="11"/>
      <c r="AOY190" s="11"/>
      <c r="AOZ190" s="11"/>
      <c r="APA190" s="11"/>
      <c r="APB190" s="11"/>
      <c r="APC190" s="11"/>
      <c r="APD190" s="11"/>
      <c r="APE190" s="11"/>
      <c r="APF190" s="11"/>
      <c r="APG190" s="11"/>
      <c r="APH190" s="11"/>
      <c r="API190" s="11"/>
      <c r="APJ190" s="11"/>
      <c r="APK190" s="11"/>
      <c r="APL190" s="11"/>
      <c r="APM190" s="11"/>
      <c r="APN190" s="11"/>
      <c r="APO190" s="11"/>
      <c r="APP190" s="11"/>
      <c r="APQ190" s="11"/>
      <c r="APR190" s="11"/>
      <c r="APS190" s="11"/>
      <c r="APT190" s="11"/>
      <c r="APU190" s="11"/>
      <c r="APV190" s="11"/>
      <c r="APW190" s="11"/>
      <c r="APX190" s="11"/>
      <c r="APY190" s="11"/>
      <c r="APZ190" s="11"/>
      <c r="AQA190" s="11"/>
      <c r="AQB190" s="11"/>
      <c r="AQC190" s="11"/>
      <c r="AQD190" s="11"/>
      <c r="AQE190" s="11"/>
      <c r="AQF190" s="11"/>
      <c r="AQG190" s="11"/>
      <c r="AQH190" s="11"/>
      <c r="AQI190" s="11"/>
      <c r="AQJ190" s="11"/>
      <c r="AQK190" s="11"/>
      <c r="AQL190" s="11"/>
      <c r="AQM190" s="11"/>
      <c r="AQN190" s="11"/>
      <c r="AQO190" s="11"/>
      <c r="AQP190" s="11"/>
      <c r="AQQ190" s="11"/>
      <c r="AQR190" s="11"/>
      <c r="AQS190" s="11"/>
      <c r="AQT190" s="11"/>
      <c r="AQU190" s="11"/>
      <c r="AQV190" s="11"/>
      <c r="AQW190" s="11"/>
      <c r="AQX190" s="11"/>
      <c r="AQY190" s="11"/>
      <c r="AQZ190" s="11"/>
      <c r="ARA190" s="11"/>
      <c r="ARB190" s="11"/>
      <c r="ARC190" s="11"/>
      <c r="ARD190" s="11"/>
      <c r="ARE190" s="11"/>
      <c r="ARF190" s="11"/>
      <c r="ARG190" s="11"/>
      <c r="ARH190" s="11"/>
      <c r="ARI190" s="11"/>
      <c r="ARJ190" s="11"/>
      <c r="ARK190" s="11"/>
      <c r="ARL190" s="11"/>
      <c r="ARM190" s="11"/>
      <c r="ARN190" s="11"/>
      <c r="ARO190" s="11"/>
      <c r="ARP190" s="11"/>
      <c r="ARQ190" s="11"/>
      <c r="ARR190" s="11"/>
      <c r="ARS190" s="11"/>
      <c r="ART190" s="11"/>
      <c r="ARU190" s="11"/>
      <c r="ARV190" s="11"/>
      <c r="ARW190" s="11"/>
      <c r="ARX190" s="11"/>
      <c r="ARY190" s="11"/>
      <c r="ARZ190" s="11"/>
      <c r="ASA190" s="11"/>
      <c r="ASB190" s="11"/>
      <c r="ASC190" s="11"/>
      <c r="ASD190" s="11"/>
      <c r="ASE190" s="11"/>
      <c r="ASF190" s="11"/>
      <c r="ASG190" s="11"/>
      <c r="ASH190" s="11"/>
      <c r="ASI190" s="11"/>
      <c r="ASJ190" s="11"/>
      <c r="ASK190" s="11"/>
      <c r="ASL190" s="11"/>
      <c r="ASM190" s="11"/>
      <c r="ASN190" s="11"/>
      <c r="ASO190" s="11"/>
      <c r="ASP190" s="11"/>
      <c r="ASQ190" s="11"/>
      <c r="ASR190" s="11"/>
      <c r="ASS190" s="11"/>
      <c r="AST190" s="11"/>
      <c r="ASU190" s="11"/>
      <c r="ASV190" s="11"/>
      <c r="ASW190" s="11"/>
      <c r="ASX190" s="11"/>
      <c r="ASY190" s="11"/>
      <c r="ASZ190" s="11"/>
      <c r="ATA190" s="11"/>
      <c r="ATB190" s="11"/>
      <c r="ATC190" s="11"/>
      <c r="ATD190" s="11"/>
      <c r="ATE190" s="11"/>
      <c r="ATF190" s="11"/>
      <c r="ATG190" s="11"/>
      <c r="ATH190" s="11"/>
      <c r="ATI190" s="11"/>
      <c r="ATJ190" s="11"/>
      <c r="ATK190" s="11"/>
      <c r="ATL190" s="11"/>
      <c r="ATM190" s="11"/>
      <c r="ATN190" s="11"/>
      <c r="ATO190" s="11"/>
      <c r="ATP190" s="11"/>
      <c r="ATQ190" s="11"/>
      <c r="ATR190" s="11"/>
      <c r="ATS190" s="11"/>
      <c r="ATT190" s="11"/>
      <c r="ATU190" s="11"/>
      <c r="ATV190" s="11"/>
      <c r="ATW190" s="11"/>
      <c r="ATX190" s="11"/>
      <c r="ATY190" s="11"/>
      <c r="ATZ190" s="11"/>
      <c r="AUA190" s="11"/>
      <c r="AUB190" s="11"/>
      <c r="AUC190" s="11"/>
      <c r="AUD190" s="11"/>
      <c r="AUE190" s="11"/>
      <c r="AUF190" s="11"/>
      <c r="AUG190" s="11"/>
      <c r="AUH190" s="11"/>
      <c r="AUI190" s="11"/>
      <c r="AUJ190" s="11"/>
      <c r="AUK190" s="11"/>
      <c r="AUL190" s="11"/>
      <c r="AUM190" s="11"/>
      <c r="AUN190" s="11"/>
      <c r="AUO190" s="11"/>
      <c r="AUP190" s="11"/>
      <c r="AUQ190" s="11"/>
      <c r="AUR190" s="11"/>
      <c r="AUS190" s="11"/>
      <c r="AUT190" s="11"/>
      <c r="AUU190" s="11"/>
      <c r="AUV190" s="11"/>
      <c r="AUW190" s="11"/>
      <c r="AUX190" s="11"/>
      <c r="AUY190" s="11"/>
      <c r="AUZ190" s="11"/>
      <c r="AVA190" s="11"/>
      <c r="AVB190" s="11"/>
      <c r="AVC190" s="11"/>
      <c r="AVD190" s="11"/>
      <c r="AVE190" s="11"/>
      <c r="AVF190" s="11"/>
      <c r="AVG190" s="11"/>
      <c r="AVH190" s="11"/>
      <c r="AVI190" s="11"/>
      <c r="AVJ190" s="11"/>
      <c r="AVK190" s="11"/>
      <c r="AVL190" s="11"/>
      <c r="AVM190" s="11"/>
      <c r="AVN190" s="11"/>
      <c r="AVO190" s="11"/>
      <c r="AVP190" s="11"/>
      <c r="AVQ190" s="11"/>
      <c r="AVR190" s="11"/>
      <c r="AVS190" s="11"/>
      <c r="AVT190" s="11"/>
      <c r="AVU190" s="11"/>
      <c r="AVV190" s="11"/>
      <c r="AVW190" s="11"/>
      <c r="AVX190" s="11"/>
      <c r="AVY190" s="11"/>
      <c r="AVZ190" s="11"/>
      <c r="AWA190" s="11"/>
      <c r="AWB190" s="11"/>
      <c r="AWC190" s="11"/>
      <c r="AWD190" s="11"/>
      <c r="AWE190" s="11"/>
      <c r="AWF190" s="11"/>
      <c r="AWG190" s="11"/>
      <c r="AWH190" s="11"/>
      <c r="AWI190" s="11"/>
      <c r="AWJ190" s="11"/>
      <c r="AWK190" s="11"/>
      <c r="AWL190" s="11"/>
      <c r="AWM190" s="11"/>
      <c r="AWN190" s="11"/>
      <c r="AWO190" s="11"/>
      <c r="AWP190" s="11"/>
      <c r="AWQ190" s="11"/>
      <c r="AWR190" s="11"/>
      <c r="AWS190" s="11"/>
      <c r="AWT190" s="11"/>
      <c r="AWU190" s="11"/>
      <c r="AWV190" s="11"/>
      <c r="AWW190" s="11"/>
      <c r="AWX190" s="11"/>
      <c r="AWY190" s="11"/>
      <c r="AWZ190" s="11"/>
      <c r="AXA190" s="11"/>
      <c r="AXB190" s="11"/>
      <c r="AXC190" s="11"/>
      <c r="AXD190" s="11"/>
      <c r="AXE190" s="11"/>
      <c r="AXF190" s="11"/>
      <c r="AXG190" s="11"/>
      <c r="AXH190" s="11"/>
      <c r="AXI190" s="11"/>
      <c r="AXJ190" s="11"/>
      <c r="AXK190" s="11"/>
      <c r="AXL190" s="11"/>
      <c r="AXM190" s="11"/>
      <c r="AXN190" s="11"/>
      <c r="AXO190" s="11"/>
      <c r="AXP190" s="11"/>
      <c r="AXQ190" s="11"/>
      <c r="AXR190" s="11"/>
      <c r="AXS190" s="11"/>
      <c r="AXT190" s="11"/>
      <c r="AXU190" s="11"/>
      <c r="AXV190" s="11"/>
      <c r="AXW190" s="11"/>
      <c r="AXX190" s="11"/>
      <c r="AXY190" s="11"/>
      <c r="AXZ190" s="11"/>
      <c r="AYA190" s="11"/>
      <c r="AYB190" s="11"/>
      <c r="AYC190" s="11"/>
      <c r="AYD190" s="11"/>
      <c r="AYE190" s="11"/>
      <c r="AYF190" s="11"/>
      <c r="AYG190" s="11"/>
      <c r="AYH190" s="11"/>
      <c r="AYI190" s="11"/>
      <c r="AYJ190" s="11"/>
      <c r="AYK190" s="11"/>
      <c r="AYL190" s="11"/>
      <c r="AYM190" s="11"/>
      <c r="AYN190" s="11"/>
      <c r="AYO190" s="11"/>
      <c r="AYP190" s="11"/>
      <c r="AYQ190" s="11"/>
      <c r="AYR190" s="11"/>
      <c r="AYS190" s="11"/>
      <c r="AYT190" s="11"/>
      <c r="AYU190" s="11"/>
      <c r="AYV190" s="11"/>
      <c r="AYW190" s="11"/>
      <c r="AYX190" s="11"/>
      <c r="AYY190" s="11"/>
      <c r="AYZ190" s="11"/>
      <c r="AZA190" s="11"/>
      <c r="AZB190" s="11"/>
      <c r="AZC190" s="11"/>
      <c r="AZD190" s="11"/>
      <c r="AZE190" s="11"/>
      <c r="AZF190" s="11"/>
      <c r="AZG190" s="11"/>
      <c r="AZH190" s="11"/>
      <c r="AZI190" s="11"/>
      <c r="AZJ190" s="11"/>
      <c r="AZK190" s="11"/>
      <c r="AZL190" s="11"/>
      <c r="AZM190" s="11"/>
      <c r="AZN190" s="11"/>
      <c r="AZO190" s="11"/>
      <c r="AZP190" s="11"/>
      <c r="AZQ190" s="11"/>
      <c r="AZR190" s="11"/>
      <c r="AZS190" s="11"/>
      <c r="AZT190" s="11"/>
      <c r="AZU190" s="11"/>
      <c r="AZV190" s="11"/>
      <c r="AZW190" s="11"/>
      <c r="AZX190" s="11"/>
      <c r="AZY190" s="11"/>
      <c r="AZZ190" s="11"/>
      <c r="BAA190" s="11"/>
      <c r="BAB190" s="11"/>
      <c r="BAC190" s="11"/>
      <c r="BAD190" s="11"/>
      <c r="BAE190" s="11"/>
      <c r="BAF190" s="11"/>
      <c r="BAG190" s="11"/>
      <c r="BAH190" s="11"/>
      <c r="BAI190" s="11"/>
      <c r="BAJ190" s="11"/>
      <c r="BAK190" s="11"/>
      <c r="BAL190" s="11"/>
      <c r="BAM190" s="11"/>
      <c r="BAN190" s="11"/>
      <c r="BAO190" s="11"/>
      <c r="BAP190" s="11"/>
      <c r="BAQ190" s="11"/>
      <c r="BAR190" s="11"/>
      <c r="BAS190" s="11"/>
      <c r="BAT190" s="11"/>
      <c r="BAU190" s="11"/>
      <c r="BAV190" s="11"/>
      <c r="BAW190" s="11"/>
      <c r="BAX190" s="11"/>
      <c r="BAY190" s="11"/>
      <c r="BAZ190" s="11"/>
      <c r="BBA190" s="11"/>
      <c r="BBB190" s="11"/>
      <c r="BBC190" s="11"/>
      <c r="BBD190" s="11"/>
      <c r="BBE190" s="11"/>
      <c r="BBF190" s="11"/>
      <c r="BBG190" s="11"/>
      <c r="BBH190" s="11"/>
      <c r="BBI190" s="11"/>
      <c r="BBJ190" s="11"/>
      <c r="BBK190" s="11"/>
      <c r="BBL190" s="11"/>
      <c r="BBM190" s="11"/>
      <c r="BBN190" s="11"/>
      <c r="BBO190" s="11"/>
      <c r="BBP190" s="11"/>
      <c r="BBQ190" s="11"/>
      <c r="BBR190" s="11"/>
      <c r="BBS190" s="11"/>
      <c r="BBT190" s="11"/>
      <c r="BBU190" s="11"/>
      <c r="BBV190" s="11"/>
      <c r="BBW190" s="11"/>
      <c r="BBX190" s="11"/>
      <c r="BBY190" s="11"/>
      <c r="BBZ190" s="11"/>
      <c r="BCA190" s="11"/>
      <c r="BCB190" s="11"/>
      <c r="BCC190" s="11"/>
      <c r="BCD190" s="11"/>
      <c r="BCE190" s="11"/>
      <c r="BCF190" s="11"/>
      <c r="BCG190" s="11"/>
      <c r="BCH190" s="11"/>
      <c r="BCI190" s="11"/>
      <c r="BCJ190" s="11"/>
      <c r="BCK190" s="11"/>
      <c r="BCL190" s="11"/>
      <c r="BCM190" s="11"/>
      <c r="BCN190" s="11"/>
      <c r="BCO190" s="11"/>
      <c r="BCP190" s="11"/>
      <c r="BCQ190" s="11"/>
      <c r="BCR190" s="11"/>
      <c r="BCS190" s="11"/>
      <c r="BCT190" s="11"/>
      <c r="BCU190" s="11"/>
      <c r="BCV190" s="11"/>
      <c r="BCW190" s="11"/>
      <c r="BCX190" s="11"/>
      <c r="BCY190" s="11"/>
      <c r="BCZ190" s="11"/>
      <c r="BDA190" s="11"/>
      <c r="BDB190" s="11"/>
      <c r="BDC190" s="11"/>
      <c r="BDD190" s="11"/>
      <c r="BDE190" s="11"/>
      <c r="BDF190" s="11"/>
      <c r="BDG190" s="11"/>
      <c r="BDH190" s="11"/>
      <c r="BDI190" s="11"/>
      <c r="BDJ190" s="11"/>
      <c r="BDK190" s="11"/>
      <c r="BDL190" s="11"/>
      <c r="BDM190" s="11"/>
      <c r="BDN190" s="11"/>
      <c r="BDO190" s="11"/>
      <c r="BDP190" s="11"/>
      <c r="BDQ190" s="11"/>
      <c r="BDR190" s="11"/>
      <c r="BDS190" s="11"/>
      <c r="BDT190" s="11"/>
      <c r="BDU190" s="11"/>
      <c r="BDV190" s="11"/>
      <c r="BDW190" s="11"/>
      <c r="BDX190" s="11"/>
      <c r="BDY190" s="11"/>
      <c r="BDZ190" s="11"/>
      <c r="BEA190" s="11"/>
      <c r="BEB190" s="11"/>
      <c r="BEC190" s="11"/>
      <c r="BED190" s="11"/>
      <c r="BEE190" s="11"/>
      <c r="BEF190" s="11"/>
      <c r="BEG190" s="11"/>
      <c r="BEH190" s="11"/>
      <c r="BEI190" s="11"/>
      <c r="BEJ190" s="11"/>
      <c r="BEK190" s="11"/>
      <c r="BEL190" s="11"/>
      <c r="BEM190" s="11"/>
      <c r="BEN190" s="11"/>
      <c r="BEO190" s="11"/>
      <c r="BEP190" s="11"/>
      <c r="BEQ190" s="11"/>
      <c r="BER190" s="11"/>
      <c r="BES190" s="11"/>
      <c r="BET190" s="11"/>
      <c r="BEU190" s="11"/>
      <c r="BEV190" s="11"/>
      <c r="BEW190" s="11"/>
      <c r="BEX190" s="11"/>
      <c r="BEY190" s="11"/>
      <c r="BEZ190" s="11"/>
      <c r="BFA190" s="11"/>
      <c r="BFB190" s="11"/>
      <c r="BFC190" s="11"/>
      <c r="BFD190" s="11"/>
      <c r="BFE190" s="11"/>
      <c r="BFF190" s="11"/>
      <c r="BFG190" s="11"/>
      <c r="BFH190" s="11"/>
      <c r="BFI190" s="11"/>
      <c r="BFJ190" s="11"/>
      <c r="BFK190" s="11"/>
      <c r="BFL190" s="11"/>
      <c r="BFM190" s="11"/>
      <c r="BFN190" s="11"/>
      <c r="BFO190" s="11"/>
      <c r="BFP190" s="11"/>
      <c r="BFQ190" s="11"/>
      <c r="BFR190" s="11"/>
      <c r="BFS190" s="11"/>
      <c r="BFT190" s="11"/>
      <c r="BFU190" s="11"/>
      <c r="BFV190" s="11"/>
      <c r="BFW190" s="11"/>
      <c r="BFX190" s="11"/>
      <c r="BFY190" s="11"/>
      <c r="BFZ190" s="11"/>
      <c r="BGA190" s="11"/>
      <c r="BGB190" s="11"/>
      <c r="BGC190" s="11"/>
      <c r="BGD190" s="11"/>
      <c r="BGE190" s="11"/>
      <c r="BGF190" s="11"/>
      <c r="BGG190" s="11"/>
      <c r="BGH190" s="11"/>
      <c r="BGI190" s="11"/>
      <c r="BGJ190" s="11"/>
      <c r="BGK190" s="11"/>
      <c r="BGL190" s="11"/>
      <c r="BGM190" s="11"/>
      <c r="BGN190" s="11"/>
      <c r="BGO190" s="11"/>
      <c r="BGP190" s="11"/>
      <c r="BGQ190" s="11"/>
      <c r="BGR190" s="11"/>
      <c r="BGS190" s="11"/>
      <c r="BGT190" s="11"/>
      <c r="BGU190" s="11"/>
      <c r="BGV190" s="11"/>
      <c r="BGW190" s="11"/>
      <c r="BGX190" s="11"/>
      <c r="BGY190" s="11"/>
      <c r="BGZ190" s="11"/>
      <c r="BHA190" s="11"/>
      <c r="BHB190" s="11"/>
      <c r="BHC190" s="11"/>
      <c r="BHD190" s="11"/>
      <c r="BHE190" s="11"/>
      <c r="BHF190" s="11"/>
      <c r="BHG190" s="11"/>
      <c r="BHH190" s="11"/>
      <c r="BHI190" s="11"/>
      <c r="BHJ190" s="11"/>
      <c r="BHK190" s="11"/>
      <c r="BHL190" s="11"/>
      <c r="BHM190" s="11"/>
      <c r="BHN190" s="11"/>
      <c r="BHO190" s="11"/>
      <c r="BHP190" s="11"/>
      <c r="BHQ190" s="11"/>
      <c r="BHR190" s="11"/>
      <c r="BHS190" s="11"/>
      <c r="BHT190" s="11"/>
      <c r="BHU190" s="11"/>
      <c r="BHV190" s="11"/>
      <c r="BHW190" s="11"/>
      <c r="BHX190" s="11"/>
      <c r="BHY190" s="11"/>
      <c r="BHZ190" s="11"/>
      <c r="BIA190" s="11"/>
      <c r="BIB190" s="11"/>
      <c r="BIC190" s="11"/>
      <c r="BID190" s="11"/>
      <c r="BIE190" s="11"/>
      <c r="BIF190" s="11"/>
      <c r="BIG190" s="11"/>
      <c r="BIH190" s="11"/>
      <c r="BII190" s="11"/>
      <c r="BIJ190" s="11"/>
      <c r="BIK190" s="11"/>
      <c r="BIL190" s="11"/>
      <c r="BIM190" s="11"/>
      <c r="BIN190" s="11"/>
      <c r="BIO190" s="11"/>
      <c r="BIP190" s="11"/>
      <c r="BIQ190" s="11"/>
      <c r="BIR190" s="11"/>
      <c r="BIS190" s="11"/>
      <c r="BIT190" s="11"/>
      <c r="BIU190" s="11"/>
      <c r="BIV190" s="11"/>
      <c r="BIW190" s="11"/>
      <c r="BIX190" s="11"/>
      <c r="BIY190" s="11"/>
      <c r="BIZ190" s="11"/>
      <c r="BJA190" s="11"/>
      <c r="BJB190" s="11"/>
      <c r="BJC190" s="11"/>
      <c r="BJD190" s="11"/>
      <c r="BJE190" s="11"/>
      <c r="BJF190" s="11"/>
      <c r="BJG190" s="11"/>
      <c r="BJH190" s="11"/>
      <c r="BJI190" s="11"/>
      <c r="BJJ190" s="11"/>
      <c r="BJK190" s="11"/>
      <c r="BJL190" s="11"/>
      <c r="BJM190" s="11"/>
      <c r="BJN190" s="11"/>
      <c r="BJO190" s="11"/>
      <c r="BJP190" s="11"/>
      <c r="BJQ190" s="11"/>
      <c r="BJR190" s="11"/>
      <c r="BJS190" s="11"/>
      <c r="BJT190" s="11"/>
      <c r="BJU190" s="11"/>
      <c r="BJV190" s="11"/>
      <c r="BJW190" s="11"/>
      <c r="BJX190" s="11"/>
      <c r="BJY190" s="11"/>
      <c r="BJZ190" s="11"/>
      <c r="BKA190" s="11"/>
      <c r="BKB190" s="11"/>
      <c r="BKC190" s="11"/>
      <c r="BKD190" s="11"/>
      <c r="BKE190" s="11"/>
      <c r="BKF190" s="11"/>
      <c r="BKG190" s="11"/>
      <c r="BKH190" s="11"/>
      <c r="BKI190" s="11"/>
      <c r="BKJ190" s="11"/>
      <c r="BKK190" s="11"/>
      <c r="BKL190" s="11"/>
      <c r="BKM190" s="11"/>
      <c r="BKN190" s="11"/>
      <c r="BKO190" s="11"/>
      <c r="BKP190" s="11"/>
      <c r="BKQ190" s="11"/>
      <c r="BKR190" s="11"/>
      <c r="BKS190" s="11"/>
      <c r="BKT190" s="11"/>
      <c r="BKU190" s="11"/>
      <c r="BKV190" s="11"/>
      <c r="BKW190" s="11"/>
      <c r="BKX190" s="11"/>
      <c r="BKY190" s="11"/>
      <c r="BKZ190" s="11"/>
      <c r="BLA190" s="11"/>
      <c r="BLB190" s="11"/>
      <c r="BLC190" s="11"/>
      <c r="BLD190" s="11"/>
      <c r="BLE190" s="11"/>
      <c r="BLF190" s="11"/>
      <c r="BLG190" s="11"/>
      <c r="BLH190" s="11"/>
      <c r="BLI190" s="11"/>
      <c r="BLJ190" s="11"/>
      <c r="BLK190" s="11"/>
      <c r="BLL190" s="11"/>
      <c r="BLM190" s="11"/>
      <c r="BLN190" s="11"/>
      <c r="BLO190" s="11"/>
      <c r="BLP190" s="11"/>
      <c r="BLQ190" s="11"/>
      <c r="BLR190" s="11"/>
      <c r="BLS190" s="11"/>
      <c r="BLT190" s="11"/>
      <c r="BLU190" s="11"/>
      <c r="BLV190" s="11"/>
      <c r="BLW190" s="11"/>
      <c r="BLX190" s="11"/>
      <c r="BLY190" s="11"/>
      <c r="BLZ190" s="11"/>
      <c r="BMA190" s="11"/>
      <c r="BMB190" s="11"/>
      <c r="BMC190" s="11"/>
      <c r="BMD190" s="11"/>
      <c r="BME190" s="11"/>
      <c r="BMF190" s="11"/>
      <c r="BMG190" s="11"/>
      <c r="BMH190" s="11"/>
      <c r="BMI190" s="11"/>
      <c r="BMJ190" s="11"/>
      <c r="BMK190" s="11"/>
      <c r="BML190" s="11"/>
      <c r="BMM190" s="11"/>
      <c r="BMN190" s="11"/>
      <c r="BMO190" s="11"/>
      <c r="BMP190" s="11"/>
      <c r="BMQ190" s="11"/>
      <c r="BMR190" s="11"/>
      <c r="BMS190" s="11"/>
      <c r="BMT190" s="11"/>
      <c r="BMU190" s="11"/>
      <c r="BMV190" s="11"/>
      <c r="BMW190" s="11"/>
      <c r="BMX190" s="11"/>
      <c r="BMY190" s="11"/>
      <c r="BMZ190" s="11"/>
      <c r="BNA190" s="11"/>
      <c r="BNB190" s="11"/>
      <c r="BNC190" s="11"/>
      <c r="BND190" s="11"/>
      <c r="BNE190" s="11"/>
      <c r="BNF190" s="11"/>
      <c r="BNG190" s="11"/>
      <c r="BNH190" s="11"/>
      <c r="BNI190" s="11"/>
      <c r="BNJ190" s="11"/>
      <c r="BNK190" s="11"/>
      <c r="BNL190" s="11"/>
      <c r="BNM190" s="11"/>
      <c r="BNN190" s="11"/>
      <c r="BNO190" s="11"/>
      <c r="BNP190" s="11"/>
      <c r="BNQ190" s="11"/>
      <c r="BNR190" s="11"/>
      <c r="BNS190" s="11"/>
      <c r="BNT190" s="11"/>
      <c r="BNU190" s="11"/>
      <c r="BNV190" s="11"/>
      <c r="BNW190" s="11"/>
      <c r="BNX190" s="11"/>
      <c r="BNY190" s="11"/>
      <c r="BNZ190" s="11"/>
      <c r="BOA190" s="11"/>
      <c r="BOB190" s="11"/>
      <c r="BOC190" s="11"/>
      <c r="BOD190" s="11"/>
      <c r="BOE190" s="11"/>
      <c r="BOF190" s="11"/>
      <c r="BOG190" s="11"/>
      <c r="BOH190" s="11"/>
      <c r="BOI190" s="11"/>
      <c r="BOJ190" s="11"/>
      <c r="BOK190" s="11"/>
      <c r="BOL190" s="11"/>
      <c r="BOM190" s="11"/>
      <c r="BON190" s="11"/>
      <c r="BOO190" s="11"/>
      <c r="BOP190" s="11"/>
      <c r="BOQ190" s="11"/>
      <c r="BOR190" s="11"/>
      <c r="BOS190" s="11"/>
      <c r="BOT190" s="11"/>
      <c r="BOU190" s="11"/>
      <c r="BOV190" s="11"/>
      <c r="BOW190" s="11"/>
      <c r="BOX190" s="11"/>
      <c r="BOY190" s="11"/>
      <c r="BOZ190" s="11"/>
      <c r="BPA190" s="11"/>
      <c r="BPB190" s="11"/>
      <c r="BPC190" s="11"/>
      <c r="BPD190" s="11"/>
      <c r="BPE190" s="11"/>
      <c r="BPF190" s="11"/>
      <c r="BPG190" s="11"/>
      <c r="BPH190" s="11"/>
      <c r="BPI190" s="11"/>
      <c r="BPJ190" s="11"/>
      <c r="BPK190" s="11"/>
      <c r="BPL190" s="11"/>
      <c r="BPM190" s="11"/>
      <c r="BPN190" s="11"/>
      <c r="BPO190" s="11"/>
      <c r="BPP190" s="11"/>
      <c r="BPQ190" s="11"/>
      <c r="BPR190" s="11"/>
      <c r="BPS190" s="11"/>
      <c r="BPT190" s="11"/>
      <c r="BPU190" s="11"/>
      <c r="BPV190" s="11"/>
      <c r="BPW190" s="11"/>
      <c r="BPX190" s="11"/>
      <c r="BPY190" s="11"/>
      <c r="BPZ190" s="11"/>
      <c r="BQA190" s="11"/>
      <c r="BQB190" s="11"/>
      <c r="BQC190" s="11"/>
      <c r="BQD190" s="11"/>
      <c r="BQE190" s="11"/>
      <c r="BQF190" s="11"/>
      <c r="BQG190" s="11"/>
      <c r="BQH190" s="11"/>
      <c r="BQI190" s="11"/>
      <c r="BQJ190" s="11"/>
      <c r="BQK190" s="11"/>
      <c r="BQL190" s="11"/>
      <c r="BQM190" s="11"/>
      <c r="BQN190" s="11"/>
      <c r="BQO190" s="11"/>
      <c r="BQP190" s="11"/>
      <c r="BQQ190" s="11"/>
      <c r="BQR190" s="11"/>
      <c r="BQS190" s="11"/>
      <c r="BQT190" s="11"/>
      <c r="BQU190" s="11"/>
      <c r="BQV190" s="11"/>
      <c r="BQW190" s="11"/>
      <c r="BQX190" s="11"/>
      <c r="BQY190" s="11"/>
      <c r="BQZ190" s="11"/>
      <c r="BRA190" s="11"/>
      <c r="BRB190" s="11"/>
      <c r="BRC190" s="11"/>
      <c r="BRD190" s="11"/>
      <c r="BRE190" s="11"/>
      <c r="BRF190" s="11"/>
      <c r="BRG190" s="11"/>
      <c r="BRH190" s="11"/>
      <c r="BRI190" s="11"/>
      <c r="BRJ190" s="11"/>
      <c r="BRK190" s="11"/>
      <c r="BRL190" s="11"/>
      <c r="BRM190" s="11"/>
      <c r="BRN190" s="11"/>
      <c r="BRO190" s="11"/>
      <c r="BRP190" s="11"/>
      <c r="BRQ190" s="11"/>
      <c r="BRR190" s="11"/>
      <c r="BRS190" s="11"/>
      <c r="BRT190" s="11"/>
      <c r="BRU190" s="11"/>
      <c r="BRV190" s="11"/>
      <c r="BRW190" s="11"/>
      <c r="BRX190" s="11"/>
      <c r="BRY190" s="11"/>
      <c r="BRZ190" s="11"/>
      <c r="BSA190" s="11"/>
      <c r="BSB190" s="11"/>
      <c r="BSC190" s="11"/>
      <c r="BSD190" s="11"/>
      <c r="BSE190" s="11"/>
      <c r="BSF190" s="11"/>
      <c r="BSG190" s="11"/>
      <c r="BSH190" s="11"/>
      <c r="BSI190" s="11"/>
      <c r="BSJ190" s="11"/>
      <c r="BSK190" s="11"/>
      <c r="BSL190" s="11"/>
      <c r="BSM190" s="11"/>
      <c r="BSN190" s="11"/>
      <c r="BSO190" s="11"/>
      <c r="BSP190" s="11"/>
      <c r="BSQ190" s="11"/>
      <c r="BSR190" s="11"/>
      <c r="BSS190" s="11"/>
      <c r="BST190" s="11"/>
      <c r="BSU190" s="11"/>
      <c r="BSV190" s="11"/>
      <c r="BSW190" s="11"/>
      <c r="BSX190" s="11"/>
      <c r="BSY190" s="11"/>
      <c r="BSZ190" s="11"/>
      <c r="BTA190" s="11"/>
      <c r="BTB190" s="11"/>
      <c r="BTC190" s="11"/>
      <c r="BTD190" s="11"/>
      <c r="BTE190" s="11"/>
      <c r="BTF190" s="11"/>
      <c r="BTG190" s="11"/>
      <c r="BTH190" s="11"/>
      <c r="BTI190" s="11"/>
      <c r="BTJ190" s="11"/>
      <c r="BTK190" s="11"/>
      <c r="BTL190" s="11"/>
      <c r="BTM190" s="11"/>
      <c r="BTN190" s="11"/>
      <c r="BTO190" s="11"/>
      <c r="BTP190" s="11"/>
      <c r="BTQ190" s="11"/>
      <c r="BTR190" s="11"/>
      <c r="BTS190" s="11"/>
      <c r="BTT190" s="11"/>
      <c r="BTU190" s="11"/>
      <c r="BTV190" s="11"/>
      <c r="BTW190" s="11"/>
      <c r="BTX190" s="11"/>
      <c r="BTY190" s="11"/>
      <c r="BTZ190" s="11"/>
      <c r="BUA190" s="11"/>
      <c r="BUB190" s="11"/>
      <c r="BUC190" s="11"/>
      <c r="BUD190" s="11"/>
      <c r="BUE190" s="11"/>
      <c r="BUF190" s="11"/>
      <c r="BUG190" s="11"/>
      <c r="BUH190" s="11"/>
      <c r="BUI190" s="11"/>
      <c r="BUJ190" s="11"/>
      <c r="BUK190" s="11"/>
      <c r="BUL190" s="11"/>
      <c r="BUM190" s="11"/>
      <c r="BUN190" s="11"/>
      <c r="BUO190" s="11"/>
      <c r="BUP190" s="11"/>
      <c r="BUQ190" s="11"/>
      <c r="BUR190" s="11"/>
      <c r="BUS190" s="11"/>
      <c r="BUT190" s="11"/>
      <c r="BUU190" s="11"/>
      <c r="BUV190" s="11"/>
      <c r="BUW190" s="11"/>
      <c r="BUX190" s="11"/>
      <c r="BUY190" s="11"/>
      <c r="BUZ190" s="11"/>
      <c r="BVA190" s="11"/>
      <c r="BVB190" s="11"/>
      <c r="BVC190" s="11"/>
      <c r="BVD190" s="11"/>
      <c r="BVE190" s="11"/>
      <c r="BVF190" s="11"/>
      <c r="BVG190" s="11"/>
      <c r="BVH190" s="11"/>
      <c r="BVI190" s="11"/>
      <c r="BVJ190" s="11"/>
      <c r="BVK190" s="11"/>
      <c r="BVL190" s="11"/>
      <c r="BVM190" s="11"/>
      <c r="BVN190" s="11"/>
      <c r="BVO190" s="11"/>
      <c r="BVP190" s="11"/>
      <c r="BVQ190" s="11"/>
      <c r="BVR190" s="11"/>
      <c r="BVS190" s="11"/>
      <c r="BVT190" s="11"/>
      <c r="BVU190" s="11"/>
      <c r="BVV190" s="11"/>
      <c r="BVW190" s="11"/>
      <c r="BVX190" s="11"/>
      <c r="BVY190" s="11"/>
      <c r="BVZ190" s="11"/>
      <c r="BWA190" s="11"/>
      <c r="BWB190" s="11"/>
      <c r="BWC190" s="11"/>
      <c r="BWD190" s="11"/>
      <c r="BWE190" s="11"/>
      <c r="BWF190" s="11"/>
      <c r="BWG190" s="11"/>
      <c r="BWH190" s="11"/>
      <c r="BWI190" s="11"/>
      <c r="BWJ190" s="11"/>
      <c r="BWK190" s="11"/>
      <c r="BWL190" s="11"/>
      <c r="BWM190" s="11"/>
      <c r="BWN190" s="11"/>
      <c r="BWO190" s="11"/>
      <c r="BWP190" s="11"/>
      <c r="BWQ190" s="11"/>
      <c r="BWR190" s="11"/>
      <c r="BWS190" s="11"/>
      <c r="BWT190" s="11"/>
      <c r="BWU190" s="11"/>
      <c r="BWV190" s="11"/>
      <c r="BWW190" s="11"/>
      <c r="BWX190" s="11"/>
      <c r="BWY190" s="11"/>
      <c r="BWZ190" s="11"/>
      <c r="BXA190" s="11"/>
      <c r="BXB190" s="11"/>
      <c r="BXC190" s="11"/>
      <c r="BXD190" s="11"/>
      <c r="BXE190" s="11"/>
      <c r="BXF190" s="11"/>
      <c r="BXG190" s="11"/>
      <c r="BXH190" s="11"/>
      <c r="BXI190" s="11"/>
      <c r="BXJ190" s="11"/>
      <c r="BXK190" s="11"/>
      <c r="BXL190" s="11"/>
      <c r="BXM190" s="11"/>
      <c r="BXN190" s="11"/>
      <c r="BXO190" s="11"/>
      <c r="BXP190" s="11"/>
      <c r="BXQ190" s="11"/>
      <c r="BXR190" s="11"/>
      <c r="BXS190" s="11"/>
      <c r="BXT190" s="11"/>
      <c r="BXU190" s="11"/>
      <c r="BXV190" s="11"/>
      <c r="BXW190" s="11"/>
      <c r="BXX190" s="11"/>
      <c r="BXY190" s="11"/>
      <c r="BXZ190" s="11"/>
      <c r="BYA190" s="11"/>
      <c r="BYB190" s="11"/>
      <c r="BYC190" s="11"/>
      <c r="BYD190" s="11"/>
      <c r="BYE190" s="11"/>
      <c r="BYF190" s="11"/>
      <c r="BYG190" s="11"/>
      <c r="BYH190" s="11"/>
      <c r="BYI190" s="11"/>
      <c r="BYJ190" s="11"/>
      <c r="BYK190" s="11"/>
      <c r="BYL190" s="11"/>
      <c r="BYM190" s="11"/>
      <c r="BYN190" s="11"/>
      <c r="BYO190" s="11"/>
      <c r="BYP190" s="11"/>
      <c r="BYQ190" s="11"/>
      <c r="BYR190" s="11"/>
      <c r="BYS190" s="11"/>
      <c r="BYT190" s="11"/>
      <c r="BYU190" s="11"/>
      <c r="BYV190" s="11"/>
      <c r="BYW190" s="11"/>
      <c r="BYX190" s="11"/>
      <c r="BYY190" s="11"/>
      <c r="BYZ190" s="11"/>
      <c r="BZA190" s="11"/>
      <c r="BZB190" s="11"/>
      <c r="BZC190" s="11"/>
      <c r="BZD190" s="11"/>
      <c r="BZE190" s="11"/>
      <c r="BZF190" s="11"/>
      <c r="BZG190" s="11"/>
      <c r="BZH190" s="11"/>
      <c r="BZI190" s="11"/>
      <c r="BZJ190" s="11"/>
    </row>
    <row r="191" spans="1:2038" s="2" customFormat="1" ht="16.5" customHeight="1" thickBot="1">
      <c r="A191" s="650" t="s">
        <v>593</v>
      </c>
      <c r="B191" s="573"/>
      <c r="C191" s="573"/>
      <c r="D191" s="573"/>
      <c r="E191" s="574"/>
      <c r="F191" s="32"/>
      <c r="G191" s="147"/>
      <c r="H191" s="32"/>
      <c r="I191" s="32"/>
      <c r="J191" s="56">
        <v>1500</v>
      </c>
      <c r="K191" s="124">
        <v>6.7</v>
      </c>
      <c r="L191" s="33"/>
    </row>
    <row r="192" spans="1:2038" s="2" customFormat="1" ht="16.5" customHeight="1" thickBot="1">
      <c r="A192" s="650" t="s">
        <v>833</v>
      </c>
      <c r="B192" s="573"/>
      <c r="C192" s="573"/>
      <c r="D192" s="573"/>
      <c r="E192" s="574"/>
      <c r="F192" s="32"/>
      <c r="G192" s="147"/>
      <c r="H192" s="32"/>
      <c r="I192" s="32"/>
      <c r="J192" s="56">
        <v>1850</v>
      </c>
      <c r="K192" s="124">
        <v>8.1999999999999993</v>
      </c>
      <c r="L192" s="33"/>
    </row>
    <row r="193" spans="1:12" s="2" customFormat="1" ht="16.5" customHeight="1" thickBot="1">
      <c r="A193" s="125" t="s">
        <v>386</v>
      </c>
      <c r="B193" s="111"/>
      <c r="C193" s="111"/>
      <c r="D193" s="111"/>
      <c r="E193" s="126"/>
      <c r="F193" s="32"/>
      <c r="G193" s="147"/>
      <c r="H193" s="32"/>
      <c r="I193" s="32"/>
      <c r="J193" s="56">
        <v>2900</v>
      </c>
      <c r="K193" s="124">
        <v>16</v>
      </c>
      <c r="L193" s="33"/>
    </row>
    <row r="194" spans="1:12" s="2" customFormat="1" ht="16.5" customHeight="1" thickBot="1">
      <c r="A194" s="61" t="s">
        <v>1010</v>
      </c>
      <c r="B194" s="68"/>
      <c r="C194" s="68"/>
      <c r="D194" s="68"/>
      <c r="E194" s="69"/>
      <c r="F194" s="32"/>
      <c r="G194" s="147"/>
      <c r="H194" s="32"/>
      <c r="I194" s="32"/>
      <c r="J194" s="56">
        <v>2700</v>
      </c>
      <c r="K194" s="124">
        <v>15.4</v>
      </c>
      <c r="L194" s="33"/>
    </row>
    <row r="195" spans="1:12" s="2" customFormat="1" ht="16.5" customHeight="1" thickBot="1">
      <c r="A195" s="125" t="s">
        <v>269</v>
      </c>
      <c r="B195" s="111"/>
      <c r="C195" s="111"/>
      <c r="D195" s="111"/>
      <c r="E195" s="126"/>
      <c r="F195" s="32"/>
      <c r="G195" s="147"/>
      <c r="H195" s="32"/>
      <c r="I195" s="32"/>
      <c r="J195" s="56">
        <v>3000</v>
      </c>
      <c r="K195" s="124">
        <v>13.2</v>
      </c>
      <c r="L195" s="33"/>
    </row>
    <row r="196" spans="1:12" s="2" customFormat="1" ht="16.5" customHeight="1" thickBot="1">
      <c r="A196" s="599" t="s">
        <v>1194</v>
      </c>
      <c r="B196" s="612"/>
      <c r="C196" s="612"/>
      <c r="D196" s="612"/>
      <c r="E196" s="613"/>
      <c r="F196" s="32"/>
      <c r="G196" s="147"/>
      <c r="H196" s="32"/>
      <c r="I196" s="32"/>
      <c r="J196" s="56">
        <v>4200</v>
      </c>
      <c r="K196" s="124">
        <v>18.5</v>
      </c>
      <c r="L196" s="33"/>
    </row>
    <row r="197" spans="1:12" s="2" customFormat="1" ht="16.5" customHeight="1" thickBot="1">
      <c r="A197" s="125" t="s">
        <v>138</v>
      </c>
      <c r="B197" s="171"/>
      <c r="C197" s="171"/>
      <c r="D197" s="171"/>
      <c r="E197" s="172"/>
      <c r="F197" s="32"/>
      <c r="G197" s="147"/>
      <c r="H197" s="32"/>
      <c r="I197" s="32"/>
      <c r="J197" s="56">
        <v>145</v>
      </c>
      <c r="K197" s="124">
        <v>0.43</v>
      </c>
      <c r="L197" s="33"/>
    </row>
    <row r="198" spans="1:12" s="2" customFormat="1" ht="18" customHeight="1" thickBot="1">
      <c r="A198" s="61" t="s">
        <v>1195</v>
      </c>
      <c r="B198" s="68"/>
      <c r="C198" s="68"/>
      <c r="D198" s="68"/>
      <c r="E198" s="69"/>
      <c r="F198" s="32"/>
      <c r="G198" s="147"/>
      <c r="H198" s="32"/>
      <c r="I198" s="32"/>
      <c r="J198" s="56">
        <v>450</v>
      </c>
      <c r="K198" s="124">
        <v>4</v>
      </c>
      <c r="L198" s="33"/>
    </row>
    <row r="199" spans="1:12" s="2" customFormat="1" ht="16.5" customHeight="1" thickBot="1">
      <c r="A199" s="125" t="s">
        <v>175</v>
      </c>
      <c r="B199" s="111"/>
      <c r="C199" s="111"/>
      <c r="D199" s="111"/>
      <c r="E199" s="126"/>
      <c r="F199" s="32"/>
      <c r="G199" s="147"/>
      <c r="H199" s="32"/>
      <c r="I199" s="32"/>
      <c r="J199" s="56">
        <v>1050</v>
      </c>
      <c r="K199" s="124">
        <v>5</v>
      </c>
      <c r="L199" s="33"/>
    </row>
    <row r="200" spans="1:12" s="2" customFormat="1" ht="16.5" customHeight="1" thickBot="1">
      <c r="A200" s="112" t="s">
        <v>128</v>
      </c>
      <c r="B200" s="144"/>
      <c r="C200" s="144"/>
      <c r="D200" s="144"/>
      <c r="E200" s="173"/>
      <c r="F200" s="32"/>
      <c r="G200" s="147"/>
      <c r="H200" s="32"/>
      <c r="I200" s="32"/>
      <c r="J200" s="174" t="s">
        <v>143</v>
      </c>
      <c r="K200" s="361" t="s">
        <v>144</v>
      </c>
      <c r="L200" s="33"/>
    </row>
    <row r="201" spans="1:12" s="2" customFormat="1" ht="16.5" customHeight="1" thickBot="1">
      <c r="A201" s="169" t="s">
        <v>303</v>
      </c>
      <c r="B201" s="111"/>
      <c r="C201" s="111"/>
      <c r="D201" s="111"/>
      <c r="E201" s="126"/>
      <c r="F201" s="32"/>
      <c r="G201" s="147"/>
      <c r="H201" s="32"/>
      <c r="I201" s="32"/>
      <c r="J201" s="56">
        <v>2200</v>
      </c>
      <c r="K201" s="124">
        <v>9.9</v>
      </c>
      <c r="L201" s="33"/>
    </row>
    <row r="202" spans="1:12" s="2" customFormat="1" ht="16.5" customHeight="1" thickBot="1">
      <c r="A202" s="78" t="s">
        <v>835</v>
      </c>
      <c r="B202" s="68"/>
      <c r="C202" s="68"/>
      <c r="D202" s="68"/>
      <c r="E202" s="69"/>
      <c r="F202" s="32"/>
      <c r="G202" s="147"/>
      <c r="H202" s="32"/>
      <c r="I202" s="32"/>
      <c r="J202" s="56">
        <v>3000</v>
      </c>
      <c r="K202" s="124">
        <v>13.8</v>
      </c>
      <c r="L202" s="33"/>
    </row>
    <row r="203" spans="1:12" s="2" customFormat="1" ht="16.5" customHeight="1" thickBot="1">
      <c r="A203" s="125" t="s">
        <v>304</v>
      </c>
      <c r="B203" s="111"/>
      <c r="C203" s="111"/>
      <c r="D203" s="111"/>
      <c r="E203" s="126"/>
      <c r="F203" s="32"/>
      <c r="G203" s="147"/>
      <c r="H203" s="32"/>
      <c r="I203" s="32"/>
      <c r="J203" s="56">
        <v>240</v>
      </c>
      <c r="K203" s="124">
        <v>0.79</v>
      </c>
      <c r="L203" s="33"/>
    </row>
    <row r="204" spans="1:12" s="2" customFormat="1" ht="16.5" customHeight="1">
      <c r="A204" s="78" t="s">
        <v>765</v>
      </c>
      <c r="B204" s="68"/>
      <c r="C204" s="68"/>
      <c r="D204" s="68"/>
      <c r="E204" s="69"/>
      <c r="F204" s="7"/>
      <c r="G204" s="21"/>
      <c r="H204" s="7"/>
      <c r="I204" s="7"/>
      <c r="J204" s="56">
        <v>5200</v>
      </c>
      <c r="K204" s="124">
        <v>23</v>
      </c>
      <c r="L204" s="33"/>
    </row>
    <row r="205" spans="1:12" s="2" customFormat="1" ht="16.5" customHeight="1" thickBot="1">
      <c r="A205" s="855" t="s">
        <v>305</v>
      </c>
      <c r="B205" s="818"/>
      <c r="C205" s="818"/>
      <c r="D205" s="818"/>
      <c r="E205" s="818"/>
      <c r="F205" s="146"/>
      <c r="G205" s="154"/>
      <c r="H205" s="146"/>
      <c r="I205" s="146"/>
      <c r="J205" s="180">
        <v>5800</v>
      </c>
      <c r="K205" s="423">
        <v>20</v>
      </c>
      <c r="L205" s="33"/>
    </row>
    <row r="206" spans="1:12" s="2" customFormat="1" ht="16.5" customHeight="1" thickBot="1">
      <c r="A206" s="854" t="s">
        <v>1354</v>
      </c>
      <c r="B206" s="605"/>
      <c r="C206" s="605"/>
      <c r="D206" s="605"/>
      <c r="E206" s="606"/>
      <c r="F206" s="146"/>
      <c r="G206" s="154"/>
      <c r="H206" s="146"/>
      <c r="I206" s="146"/>
      <c r="J206" s="180">
        <v>9900</v>
      </c>
      <c r="K206" s="423">
        <v>37.5</v>
      </c>
      <c r="L206" s="33"/>
    </row>
    <row r="207" spans="1:12" s="2" customFormat="1" ht="16.5" customHeight="1" thickBot="1">
      <c r="A207" s="61" t="s">
        <v>306</v>
      </c>
      <c r="B207" s="68"/>
      <c r="C207" s="68"/>
      <c r="D207" s="68"/>
      <c r="E207" s="69"/>
      <c r="F207" s="32"/>
      <c r="G207" s="147"/>
      <c r="H207" s="32"/>
      <c r="I207" s="32"/>
      <c r="J207" s="56">
        <v>6300</v>
      </c>
      <c r="K207" s="124">
        <v>26.7</v>
      </c>
      <c r="L207" s="33"/>
    </row>
    <row r="208" spans="1:12" s="2" customFormat="1" ht="16.5" customHeight="1" thickBot="1">
      <c r="A208" s="790" t="s">
        <v>1214</v>
      </c>
      <c r="B208" s="784"/>
      <c r="C208" s="784"/>
      <c r="D208" s="784"/>
      <c r="E208" s="785"/>
      <c r="F208" s="32"/>
      <c r="G208" s="147"/>
      <c r="H208" s="32"/>
      <c r="I208" s="32"/>
      <c r="J208" s="56">
        <v>1150</v>
      </c>
      <c r="K208" s="124">
        <v>2.2999999999999998</v>
      </c>
      <c r="L208" s="33"/>
    </row>
    <row r="209" spans="1:12" s="2" customFormat="1" ht="16.5" customHeight="1">
      <c r="A209" s="158" t="s">
        <v>129</v>
      </c>
      <c r="B209" s="68"/>
      <c r="C209" s="68"/>
      <c r="D209" s="68"/>
      <c r="E209" s="69"/>
      <c r="F209" s="136"/>
      <c r="G209" s="137"/>
      <c r="H209" s="26"/>
      <c r="I209" s="26"/>
      <c r="J209" s="174" t="s">
        <v>143</v>
      </c>
      <c r="K209" s="361" t="s">
        <v>144</v>
      </c>
      <c r="L209" s="33"/>
    </row>
    <row r="210" spans="1:12" s="2" customFormat="1" ht="16.5" customHeight="1">
      <c r="A210" s="78" t="s">
        <v>475</v>
      </c>
      <c r="B210" s="68"/>
      <c r="C210" s="68"/>
      <c r="D210" s="68"/>
      <c r="E210" s="69"/>
      <c r="F210" s="7"/>
      <c r="G210" s="21"/>
      <c r="H210" s="26"/>
      <c r="I210" s="26"/>
      <c r="J210" s="56">
        <v>6900</v>
      </c>
      <c r="K210" s="124">
        <v>30.5</v>
      </c>
      <c r="L210" s="33"/>
    </row>
    <row r="211" spans="1:12" s="2" customFormat="1" ht="16.5" customHeight="1">
      <c r="A211" s="78" t="s">
        <v>789</v>
      </c>
      <c r="B211" s="68"/>
      <c r="C211" s="68"/>
      <c r="D211" s="68"/>
      <c r="E211" s="69"/>
      <c r="F211" s="7"/>
      <c r="G211" s="21"/>
      <c r="H211" s="26"/>
      <c r="I211" s="26"/>
      <c r="J211" s="56">
        <v>5600</v>
      </c>
      <c r="K211" s="124">
        <v>25.1</v>
      </c>
      <c r="L211" s="208"/>
    </row>
    <row r="212" spans="1:12" s="2" customFormat="1" ht="16.5" customHeight="1">
      <c r="A212" s="78" t="s">
        <v>205</v>
      </c>
      <c r="B212" s="68"/>
      <c r="C212" s="68"/>
      <c r="D212" s="68"/>
      <c r="E212" s="69"/>
      <c r="F212" s="7"/>
      <c r="G212" s="21"/>
      <c r="H212" s="26"/>
      <c r="I212" s="26"/>
      <c r="J212" s="56">
        <v>470</v>
      </c>
      <c r="K212" s="124">
        <v>1.3</v>
      </c>
      <c r="L212" s="33"/>
    </row>
    <row r="213" spans="1:12" s="2" customFormat="1" ht="16.5" customHeight="1">
      <c r="A213" s="157" t="s">
        <v>214</v>
      </c>
      <c r="B213" s="128"/>
      <c r="C213" s="128"/>
      <c r="D213" s="128"/>
      <c r="E213" s="155"/>
      <c r="F213" s="7"/>
      <c r="G213" s="21"/>
      <c r="H213" s="26"/>
      <c r="I213" s="26"/>
      <c r="J213" s="174" t="s">
        <v>143</v>
      </c>
      <c r="K213" s="361" t="s">
        <v>144</v>
      </c>
      <c r="L213" s="33"/>
    </row>
    <row r="214" spans="1:12" s="2" customFormat="1" ht="16.5" customHeight="1">
      <c r="A214" s="67" t="s">
        <v>387</v>
      </c>
      <c r="B214" s="68"/>
      <c r="C214" s="68"/>
      <c r="D214" s="68"/>
      <c r="E214" s="69"/>
      <c r="F214" s="7"/>
      <c r="G214" s="21"/>
      <c r="H214" s="26"/>
      <c r="I214" s="26"/>
      <c r="J214" s="56">
        <v>8900</v>
      </c>
      <c r="K214" s="124">
        <v>41</v>
      </c>
      <c r="L214" s="33"/>
    </row>
    <row r="215" spans="1:12" s="2" customFormat="1" ht="16.5" customHeight="1">
      <c r="A215" s="853" t="s">
        <v>230</v>
      </c>
      <c r="B215" s="612"/>
      <c r="C215" s="612"/>
      <c r="D215" s="612"/>
      <c r="E215" s="613"/>
      <c r="F215" s="7"/>
      <c r="G215" s="21"/>
      <c r="H215" s="26"/>
      <c r="I215" s="26"/>
      <c r="J215" s="56">
        <v>615</v>
      </c>
      <c r="K215" s="124">
        <v>1.6</v>
      </c>
      <c r="L215" s="33"/>
    </row>
    <row r="216" spans="1:12" s="2" customFormat="1" ht="16.5" customHeight="1">
      <c r="A216" s="158" t="s">
        <v>987</v>
      </c>
      <c r="B216" s="159"/>
      <c r="C216" s="142"/>
      <c r="D216" s="142"/>
      <c r="E216" s="160"/>
      <c r="F216" s="148"/>
      <c r="G216" s="149"/>
      <c r="H216" s="24"/>
      <c r="I216" s="24"/>
      <c r="J216" s="174" t="s">
        <v>143</v>
      </c>
      <c r="K216" s="361" t="s">
        <v>144</v>
      </c>
      <c r="L216" s="33"/>
    </row>
    <row r="217" spans="1:12" s="2" customFormat="1" ht="16.5" customHeight="1">
      <c r="A217" s="61" t="s">
        <v>260</v>
      </c>
      <c r="B217" s="68"/>
      <c r="C217" s="68"/>
      <c r="D217" s="68"/>
      <c r="E217" s="69"/>
      <c r="F217" s="7"/>
      <c r="G217" s="21"/>
      <c r="H217" s="26"/>
      <c r="I217" s="26"/>
      <c r="J217" s="56">
        <v>2650</v>
      </c>
      <c r="K217" s="124">
        <v>11.7</v>
      </c>
      <c r="L217" s="33"/>
    </row>
    <row r="218" spans="1:12" s="2" customFormat="1" ht="16.5" customHeight="1">
      <c r="A218" s="61" t="s">
        <v>317</v>
      </c>
      <c r="B218" s="68"/>
      <c r="C218" s="68"/>
      <c r="D218" s="68"/>
      <c r="E218" s="69"/>
      <c r="F218" s="7"/>
      <c r="G218" s="21"/>
      <c r="H218" s="26"/>
      <c r="I218" s="26"/>
      <c r="J218" s="56">
        <v>3000</v>
      </c>
      <c r="K218" s="124">
        <v>13.3</v>
      </c>
      <c r="L218" s="33"/>
    </row>
    <row r="219" spans="1:12" s="2" customFormat="1" ht="16.5" customHeight="1">
      <c r="A219" s="61" t="s">
        <v>258</v>
      </c>
      <c r="B219" s="68"/>
      <c r="C219" s="68"/>
      <c r="D219" s="68"/>
      <c r="E219" s="69"/>
      <c r="F219" s="7"/>
      <c r="G219" s="21"/>
      <c r="H219" s="26"/>
      <c r="I219" s="26"/>
      <c r="J219" s="56">
        <v>3600</v>
      </c>
      <c r="K219" s="124">
        <v>16</v>
      </c>
      <c r="L219" s="33"/>
    </row>
    <row r="220" spans="1:12" s="24" customFormat="1" ht="16.5" customHeight="1">
      <c r="A220" s="61" t="s">
        <v>259</v>
      </c>
      <c r="B220" s="68"/>
      <c r="C220" s="68"/>
      <c r="D220" s="68"/>
      <c r="E220" s="69"/>
      <c r="F220" s="7"/>
      <c r="G220" s="21"/>
      <c r="H220" s="26"/>
      <c r="I220" s="26"/>
      <c r="J220" s="56">
        <v>4500</v>
      </c>
      <c r="K220" s="124">
        <v>22</v>
      </c>
      <c r="L220" s="33"/>
    </row>
    <row r="221" spans="1:12" s="24" customFormat="1" ht="16.5" customHeight="1">
      <c r="A221" s="61" t="s">
        <v>130</v>
      </c>
      <c r="B221" s="68"/>
      <c r="C221" s="68"/>
      <c r="D221" s="68"/>
      <c r="E221" s="69"/>
      <c r="F221" s="7"/>
      <c r="G221" s="21"/>
      <c r="H221" s="150">
        <v>120</v>
      </c>
      <c r="I221" s="26"/>
      <c r="J221" s="56">
        <v>90</v>
      </c>
      <c r="K221" s="124" t="s">
        <v>527</v>
      </c>
      <c r="L221" s="33"/>
    </row>
    <row r="222" spans="1:12" s="2" customFormat="1" ht="16.5" customHeight="1">
      <c r="A222" s="67" t="s">
        <v>378</v>
      </c>
      <c r="B222" s="68"/>
      <c r="C222" s="68"/>
      <c r="D222" s="68"/>
      <c r="E222" s="69"/>
      <c r="F222" s="26"/>
      <c r="G222" s="26"/>
      <c r="H222" s="26"/>
      <c r="I222" s="26"/>
      <c r="J222" s="56">
        <v>5400</v>
      </c>
      <c r="K222" s="124">
        <v>23</v>
      </c>
      <c r="L222" s="33"/>
    </row>
    <row r="223" spans="1:12" s="2" customFormat="1" ht="16.5" customHeight="1">
      <c r="A223" s="129" t="s">
        <v>231</v>
      </c>
      <c r="B223" s="111"/>
      <c r="C223" s="111"/>
      <c r="D223" s="111"/>
      <c r="E223" s="126"/>
      <c r="F223" s="26"/>
      <c r="G223" s="26"/>
      <c r="H223" s="26"/>
      <c r="I223" s="26"/>
      <c r="J223" s="56">
        <v>260</v>
      </c>
      <c r="K223" s="124">
        <v>0.75</v>
      </c>
      <c r="L223" s="33"/>
    </row>
    <row r="224" spans="1:12" s="2" customFormat="1" ht="16.5" customHeight="1">
      <c r="A224" s="61" t="s">
        <v>388</v>
      </c>
      <c r="B224" s="68"/>
      <c r="C224" s="68"/>
      <c r="D224" s="68"/>
      <c r="E224" s="69"/>
      <c r="F224" s="7"/>
      <c r="G224" s="21"/>
      <c r="H224" s="26"/>
      <c r="I224" s="26"/>
      <c r="J224" s="56">
        <v>9200</v>
      </c>
      <c r="K224" s="124">
        <v>41</v>
      </c>
      <c r="L224" s="33"/>
    </row>
    <row r="225" spans="1:12" s="2" customFormat="1" ht="16.5" customHeight="1">
      <c r="A225" s="61" t="s">
        <v>988</v>
      </c>
      <c r="B225" s="68"/>
      <c r="C225" s="68"/>
      <c r="D225" s="68"/>
      <c r="E225" s="69"/>
      <c r="F225" s="7"/>
      <c r="G225" s="21"/>
      <c r="H225" s="26"/>
      <c r="I225" s="26"/>
      <c r="J225" s="56">
        <v>290</v>
      </c>
      <c r="K225" s="124">
        <v>0.83</v>
      </c>
      <c r="L225" s="33"/>
    </row>
    <row r="226" spans="1:12" s="2" customFormat="1" ht="16.5" customHeight="1">
      <c r="A226" s="112" t="s">
        <v>133</v>
      </c>
      <c r="B226" s="142"/>
      <c r="C226" s="142"/>
      <c r="D226" s="142"/>
      <c r="E226" s="160"/>
      <c r="F226" s="148"/>
      <c r="G226" s="149"/>
      <c r="H226" s="24"/>
      <c r="I226" s="24"/>
      <c r="J226" s="174" t="s">
        <v>143</v>
      </c>
      <c r="K226" s="361" t="s">
        <v>144</v>
      </c>
      <c r="L226" s="33"/>
    </row>
    <row r="227" spans="1:12" s="2" customFormat="1" ht="16.5" customHeight="1">
      <c r="A227" s="61" t="s">
        <v>498</v>
      </c>
      <c r="B227" s="68"/>
      <c r="C227" s="68"/>
      <c r="D227" s="68"/>
      <c r="E227" s="69"/>
      <c r="F227" s="7"/>
      <c r="G227" s="21"/>
      <c r="H227" s="26"/>
      <c r="I227" s="26"/>
      <c r="J227" s="56">
        <v>2400</v>
      </c>
      <c r="K227" s="124">
        <v>13</v>
      </c>
      <c r="L227" s="33"/>
    </row>
    <row r="228" spans="1:12" s="2" customFormat="1" ht="16.5" customHeight="1">
      <c r="A228" s="61" t="s">
        <v>499</v>
      </c>
      <c r="B228" s="68"/>
      <c r="C228" s="68"/>
      <c r="D228" s="68"/>
      <c r="E228" s="69"/>
      <c r="F228" s="7"/>
      <c r="G228" s="21"/>
      <c r="H228" s="26"/>
      <c r="I228" s="26"/>
      <c r="J228" s="56">
        <v>2800</v>
      </c>
      <c r="K228" s="124">
        <v>15</v>
      </c>
      <c r="L228" s="33"/>
    </row>
    <row r="229" spans="1:12" s="2" customFormat="1" ht="16.5" customHeight="1">
      <c r="A229" s="61" t="s">
        <v>500</v>
      </c>
      <c r="B229" s="68"/>
      <c r="C229" s="68"/>
      <c r="D229" s="68"/>
      <c r="E229" s="69"/>
      <c r="F229" s="7"/>
      <c r="G229" s="21"/>
      <c r="H229" s="26"/>
      <c r="I229" s="26"/>
      <c r="J229" s="56">
        <v>2800</v>
      </c>
      <c r="K229" s="124">
        <v>15</v>
      </c>
      <c r="L229" s="33"/>
    </row>
    <row r="230" spans="1:12" s="2" customFormat="1" ht="16.5" customHeight="1">
      <c r="A230" s="112" t="s">
        <v>134</v>
      </c>
      <c r="B230" s="68"/>
      <c r="C230" s="68"/>
      <c r="D230" s="68"/>
      <c r="E230" s="69"/>
      <c r="F230" s="7"/>
      <c r="G230" s="21"/>
      <c r="H230" s="26"/>
      <c r="I230" s="26"/>
      <c r="J230" s="174" t="s">
        <v>143</v>
      </c>
      <c r="K230" s="361" t="s">
        <v>144</v>
      </c>
      <c r="L230" s="33"/>
    </row>
    <row r="231" spans="1:12" s="2" customFormat="1" ht="16.5" customHeight="1">
      <c r="A231" s="61" t="s">
        <v>316</v>
      </c>
      <c r="B231" s="68"/>
      <c r="C231" s="68"/>
      <c r="D231" s="68"/>
      <c r="E231" s="69"/>
      <c r="F231" s="7"/>
      <c r="G231" s="21"/>
      <c r="H231" s="26"/>
      <c r="I231" s="26"/>
      <c r="J231" s="56">
        <v>3000</v>
      </c>
      <c r="K231" s="124">
        <v>12.6</v>
      </c>
      <c r="L231" s="33"/>
    </row>
    <row r="232" spans="1:12" s="2" customFormat="1" ht="16.5" customHeight="1">
      <c r="A232" s="156" t="s">
        <v>314</v>
      </c>
      <c r="B232" s="68"/>
      <c r="C232" s="68"/>
      <c r="D232" s="68"/>
      <c r="E232" s="69"/>
      <c r="F232" s="7"/>
      <c r="G232" s="21"/>
      <c r="H232" s="26"/>
      <c r="I232" s="26"/>
      <c r="J232" s="56">
        <v>5000</v>
      </c>
      <c r="K232" s="124">
        <v>23.5</v>
      </c>
      <c r="L232" s="33"/>
    </row>
    <row r="233" spans="1:12" s="2" customFormat="1" ht="16.5" customHeight="1">
      <c r="A233" s="161" t="s">
        <v>315</v>
      </c>
      <c r="B233" s="120"/>
      <c r="C233" s="120"/>
      <c r="D233" s="120"/>
      <c r="E233" s="121"/>
      <c r="F233" s="83"/>
      <c r="G233" s="84"/>
      <c r="H233" s="26"/>
      <c r="I233" s="26"/>
      <c r="J233" s="56">
        <v>5000</v>
      </c>
      <c r="K233" s="124">
        <v>23.5</v>
      </c>
      <c r="L233" s="33"/>
    </row>
    <row r="234" spans="1:12" s="2" customFormat="1" ht="16.5" customHeight="1">
      <c r="A234" s="112" t="s">
        <v>265</v>
      </c>
      <c r="B234" s="68"/>
      <c r="C234" s="68"/>
      <c r="D234" s="68"/>
      <c r="E234" s="69"/>
      <c r="F234" s="26"/>
      <c r="G234" s="143"/>
      <c r="H234" s="26"/>
      <c r="I234" s="26"/>
      <c r="J234" s="174" t="s">
        <v>143</v>
      </c>
      <c r="K234" s="361" t="s">
        <v>144</v>
      </c>
      <c r="L234" s="33"/>
    </row>
    <row r="235" spans="1:12" s="2" customFormat="1" ht="16.5" customHeight="1">
      <c r="A235" s="166" t="s">
        <v>266</v>
      </c>
      <c r="B235" s="68"/>
      <c r="C235" s="68"/>
      <c r="D235" s="68"/>
      <c r="E235" s="69"/>
      <c r="F235" s="26"/>
      <c r="G235" s="143"/>
      <c r="H235" s="26"/>
      <c r="I235" s="26"/>
      <c r="J235" s="56">
        <v>1900</v>
      </c>
      <c r="K235" s="124">
        <v>8.6</v>
      </c>
      <c r="L235" s="33"/>
    </row>
    <row r="236" spans="1:12" s="2" customFormat="1" ht="16.5" customHeight="1">
      <c r="A236" s="284" t="s">
        <v>275</v>
      </c>
      <c r="B236" s="111"/>
      <c r="C236" s="111"/>
      <c r="D236" s="111"/>
      <c r="E236" s="126"/>
      <c r="F236" s="26"/>
      <c r="G236" s="143"/>
      <c r="H236" s="26"/>
      <c r="I236" s="26"/>
      <c r="J236" s="56">
        <v>2900</v>
      </c>
      <c r="K236" s="124">
        <v>13</v>
      </c>
      <c r="L236" s="33"/>
    </row>
    <row r="237" spans="1:12" s="2" customFormat="1" ht="16.5" customHeight="1">
      <c r="A237" s="166" t="s">
        <v>276</v>
      </c>
      <c r="B237" s="68"/>
      <c r="C237" s="68"/>
      <c r="D237" s="68"/>
      <c r="E237" s="69"/>
      <c r="F237" s="26"/>
      <c r="G237" s="143"/>
      <c r="H237" s="26"/>
      <c r="I237" s="26"/>
      <c r="J237" s="56">
        <v>3500</v>
      </c>
      <c r="K237" s="124">
        <v>15.7</v>
      </c>
      <c r="L237" s="33"/>
    </row>
    <row r="238" spans="1:12" s="2" customFormat="1" ht="16.5" customHeight="1" thickBot="1">
      <c r="A238" s="284" t="s">
        <v>277</v>
      </c>
      <c r="B238" s="111"/>
      <c r="C238" s="111"/>
      <c r="D238" s="111"/>
      <c r="E238" s="126"/>
      <c r="F238" s="26"/>
      <c r="G238" s="143"/>
      <c r="H238" s="26"/>
      <c r="I238" s="26"/>
      <c r="J238" s="56">
        <v>3500</v>
      </c>
      <c r="K238" s="124">
        <v>15.7</v>
      </c>
      <c r="L238" s="33"/>
    </row>
    <row r="239" spans="1:12" s="2" customFormat="1" ht="16.5" customHeight="1" thickBot="1">
      <c r="A239" s="112" t="s">
        <v>200</v>
      </c>
      <c r="B239" s="68"/>
      <c r="C239" s="68"/>
      <c r="D239" s="68"/>
      <c r="E239" s="69"/>
      <c r="F239" s="32"/>
      <c r="G239" s="147"/>
      <c r="H239" s="26"/>
      <c r="I239" s="26"/>
      <c r="J239" s="174" t="s">
        <v>143</v>
      </c>
      <c r="K239" s="361" t="s">
        <v>144</v>
      </c>
      <c r="L239" s="33"/>
    </row>
    <row r="240" spans="1:12" s="2" customFormat="1" ht="16.5" customHeight="1" thickBot="1">
      <c r="A240" s="61" t="s">
        <v>362</v>
      </c>
      <c r="B240" s="68"/>
      <c r="C240" s="68"/>
      <c r="D240" s="68"/>
      <c r="E240" s="69"/>
      <c r="F240" s="26"/>
      <c r="G240" s="143"/>
      <c r="H240" s="26"/>
      <c r="I240" s="26"/>
      <c r="J240" s="56">
        <v>2500</v>
      </c>
      <c r="K240" s="124">
        <v>12</v>
      </c>
      <c r="L240" s="33"/>
    </row>
    <row r="241" spans="1:12" s="2" customFormat="1" ht="16.5" customHeight="1" thickBot="1">
      <c r="A241" s="119" t="s">
        <v>135</v>
      </c>
      <c r="B241" s="111"/>
      <c r="C241" s="111"/>
      <c r="D241" s="111"/>
      <c r="E241" s="126"/>
      <c r="F241" s="32"/>
      <c r="G241" s="147"/>
      <c r="H241" s="32"/>
      <c r="I241" s="32"/>
      <c r="J241" s="174" t="s">
        <v>143</v>
      </c>
      <c r="K241" s="361" t="s">
        <v>144</v>
      </c>
      <c r="L241" s="33"/>
    </row>
    <row r="242" spans="1:12" s="2" customFormat="1" ht="16.5" customHeight="1" thickBot="1">
      <c r="A242" s="166" t="s">
        <v>389</v>
      </c>
      <c r="B242" s="68"/>
      <c r="C242" s="68"/>
      <c r="D242" s="68"/>
      <c r="E242" s="69"/>
      <c r="F242" s="32"/>
      <c r="G242" s="147"/>
      <c r="H242" s="32"/>
      <c r="I242" s="32"/>
      <c r="J242" s="56">
        <v>5500</v>
      </c>
      <c r="K242" s="124">
        <v>30</v>
      </c>
      <c r="L242" s="33"/>
    </row>
    <row r="243" spans="1:12" s="2" customFormat="1" ht="16.5" customHeight="1" thickBot="1">
      <c r="A243" s="166" t="s">
        <v>390</v>
      </c>
      <c r="B243" s="68"/>
      <c r="C243" s="68"/>
      <c r="D243" s="68"/>
      <c r="E243" s="69"/>
      <c r="F243" s="32"/>
      <c r="G243" s="147"/>
      <c r="H243" s="32"/>
      <c r="I243" s="32"/>
      <c r="J243" s="56">
        <v>6300</v>
      </c>
      <c r="K243" s="124">
        <v>30</v>
      </c>
      <c r="L243" s="33"/>
    </row>
    <row r="244" spans="1:12" s="2" customFormat="1" ht="16.5" customHeight="1" thickBot="1">
      <c r="A244" s="325" t="s">
        <v>989</v>
      </c>
      <c r="B244" s="118"/>
      <c r="C244" s="118"/>
      <c r="D244" s="118"/>
      <c r="E244" s="126"/>
      <c r="F244" s="32"/>
      <c r="G244" s="147"/>
      <c r="H244" s="32"/>
      <c r="I244" s="32"/>
      <c r="J244" s="55">
        <v>500</v>
      </c>
      <c r="K244" s="124">
        <v>1.45</v>
      </c>
      <c r="L244" s="33"/>
    </row>
    <row r="245" spans="1:12" s="2" customFormat="1" ht="16.5" customHeight="1" thickBot="1">
      <c r="A245" s="112" t="s">
        <v>136</v>
      </c>
      <c r="B245" s="68"/>
      <c r="C245" s="68"/>
      <c r="D245" s="68"/>
      <c r="E245" s="69"/>
      <c r="F245" s="32"/>
      <c r="G245" s="147"/>
      <c r="H245" s="32"/>
      <c r="I245" s="32"/>
      <c r="J245" s="174" t="s">
        <v>143</v>
      </c>
      <c r="K245" s="361" t="s">
        <v>144</v>
      </c>
      <c r="L245" s="33"/>
    </row>
    <row r="246" spans="1:12" s="2" customFormat="1" ht="16.5" customHeight="1" thickBot="1">
      <c r="A246" s="273" t="s">
        <v>501</v>
      </c>
      <c r="B246" s="111"/>
      <c r="C246" s="111"/>
      <c r="D246" s="111"/>
      <c r="E246" s="126"/>
      <c r="F246" s="32"/>
      <c r="G246" s="147"/>
      <c r="H246" s="32"/>
      <c r="I246" s="32"/>
      <c r="J246" s="56">
        <v>900</v>
      </c>
      <c r="K246" s="124">
        <v>4</v>
      </c>
      <c r="L246" s="33"/>
    </row>
    <row r="247" spans="1:12" s="2" customFormat="1" ht="16.5" customHeight="1" thickBot="1">
      <c r="A247" s="269" t="s">
        <v>502</v>
      </c>
      <c r="B247" s="68"/>
      <c r="C247" s="68"/>
      <c r="D247" s="68"/>
      <c r="E247" s="69"/>
      <c r="F247" s="32"/>
      <c r="G247" s="147"/>
      <c r="H247" s="32"/>
      <c r="I247" s="32"/>
      <c r="J247" s="56">
        <v>1500</v>
      </c>
      <c r="K247" s="124">
        <v>6.7</v>
      </c>
      <c r="L247" s="33"/>
    </row>
    <row r="248" spans="1:12" s="2" customFormat="1" ht="16.5" customHeight="1" thickBot="1">
      <c r="A248" s="273" t="s">
        <v>503</v>
      </c>
      <c r="B248" s="111"/>
      <c r="C248" s="111"/>
      <c r="D248" s="111"/>
      <c r="E248" s="126"/>
      <c r="F248" s="32"/>
      <c r="G248" s="147"/>
      <c r="H248" s="32"/>
      <c r="I248" s="32"/>
      <c r="J248" s="56">
        <v>1500</v>
      </c>
      <c r="K248" s="124">
        <v>6.7</v>
      </c>
      <c r="L248" s="33"/>
    </row>
    <row r="249" spans="1:12" s="2" customFormat="1" ht="16.5" customHeight="1" thickBot="1">
      <c r="A249" s="112" t="s">
        <v>120</v>
      </c>
      <c r="B249" s="68"/>
      <c r="C249" s="68"/>
      <c r="D249" s="68"/>
      <c r="E249" s="69"/>
      <c r="F249" s="32"/>
      <c r="G249" s="147"/>
      <c r="H249" s="32"/>
      <c r="I249" s="32"/>
      <c r="J249" s="174" t="s">
        <v>143</v>
      </c>
      <c r="K249" s="361" t="s">
        <v>144</v>
      </c>
      <c r="L249" s="33"/>
    </row>
    <row r="250" spans="1:12" s="2" customFormat="1" ht="16.5" customHeight="1">
      <c r="A250" s="166" t="s">
        <v>365</v>
      </c>
      <c r="B250" s="68"/>
      <c r="C250" s="68"/>
      <c r="D250" s="68"/>
      <c r="E250" s="69"/>
      <c r="F250" s="7"/>
      <c r="G250" s="21"/>
      <c r="H250" s="7"/>
      <c r="I250" s="7"/>
      <c r="J250" s="56">
        <v>3500</v>
      </c>
      <c r="K250" s="124">
        <v>14</v>
      </c>
      <c r="L250" s="33"/>
    </row>
    <row r="251" spans="1:12" s="2" customFormat="1" ht="16.5" customHeight="1" thickBot="1">
      <c r="A251" s="284" t="s">
        <v>286</v>
      </c>
      <c r="B251" s="111"/>
      <c r="C251" s="111"/>
      <c r="D251" s="111"/>
      <c r="E251" s="126"/>
      <c r="F251" s="146"/>
      <c r="G251" s="154"/>
      <c r="H251" s="146"/>
      <c r="I251" s="146"/>
      <c r="J251" s="180">
        <v>5400</v>
      </c>
      <c r="K251" s="124">
        <v>26</v>
      </c>
      <c r="L251" s="33"/>
    </row>
    <row r="252" spans="1:12" s="2" customFormat="1" ht="16.5" customHeight="1" thickBot="1">
      <c r="A252" s="166" t="s">
        <v>287</v>
      </c>
      <c r="B252" s="68"/>
      <c r="C252" s="68"/>
      <c r="D252" s="68"/>
      <c r="E252" s="69"/>
      <c r="F252" s="32"/>
      <c r="G252" s="147"/>
      <c r="H252" s="32"/>
      <c r="I252" s="32"/>
      <c r="J252" s="56">
        <v>5100</v>
      </c>
      <c r="K252" s="124">
        <v>21</v>
      </c>
      <c r="L252" s="33"/>
    </row>
    <row r="253" spans="1:12" s="2" customFormat="1" ht="16.5" customHeight="1" thickBot="1">
      <c r="A253" s="166" t="s">
        <v>956</v>
      </c>
      <c r="B253" s="68"/>
      <c r="C253" s="68"/>
      <c r="D253" s="68"/>
      <c r="E253" s="69"/>
      <c r="F253" s="32"/>
      <c r="G253" s="147"/>
      <c r="H253" s="32"/>
      <c r="I253" s="32"/>
      <c r="J253" s="56">
        <v>12250</v>
      </c>
      <c r="K253" s="124">
        <v>44.4</v>
      </c>
      <c r="L253" s="33"/>
    </row>
    <row r="254" spans="1:12" s="2" customFormat="1" ht="16.5" customHeight="1" thickBot="1">
      <c r="A254" s="284" t="s">
        <v>288</v>
      </c>
      <c r="B254" s="111"/>
      <c r="C254" s="111"/>
      <c r="D254" s="111"/>
      <c r="E254" s="126"/>
      <c r="F254" s="32"/>
      <c r="G254" s="147"/>
      <c r="H254" s="32"/>
      <c r="I254" s="32"/>
      <c r="J254" s="56">
        <v>3100</v>
      </c>
      <c r="K254" s="124">
        <v>13.5</v>
      </c>
      <c r="L254" s="33"/>
    </row>
    <row r="255" spans="1:12" s="2" customFormat="1" ht="16.5" customHeight="1" thickBot="1">
      <c r="A255" s="797" t="s">
        <v>1248</v>
      </c>
      <c r="B255" s="798"/>
      <c r="C255" s="798"/>
      <c r="D255" s="798"/>
      <c r="E255" s="798"/>
      <c r="F255" s="524"/>
      <c r="G255" s="525"/>
      <c r="H255" s="524"/>
      <c r="I255" s="524"/>
      <c r="J255" s="56">
        <v>160</v>
      </c>
      <c r="K255" s="124">
        <v>0.27</v>
      </c>
      <c r="L255" s="33"/>
    </row>
    <row r="256" spans="1:12" s="2" customFormat="1" ht="16.5" customHeight="1" thickBot="1">
      <c r="A256" s="166" t="s">
        <v>504</v>
      </c>
      <c r="B256" s="68"/>
      <c r="C256" s="68"/>
      <c r="D256" s="68"/>
      <c r="E256" s="69"/>
      <c r="F256" s="32"/>
      <c r="G256" s="147"/>
      <c r="H256" s="32"/>
      <c r="I256" s="32"/>
      <c r="J256" s="56">
        <v>6100</v>
      </c>
      <c r="K256" s="124">
        <v>27</v>
      </c>
      <c r="L256" s="33"/>
    </row>
    <row r="257" spans="1:12" s="2" customFormat="1" ht="16.5" customHeight="1" thickBot="1">
      <c r="A257" s="334"/>
      <c r="B257" s="335"/>
      <c r="C257" s="335"/>
      <c r="D257" s="335"/>
      <c r="E257" s="336"/>
      <c r="F257" s="151"/>
      <c r="G257" s="152"/>
      <c r="H257" s="151"/>
      <c r="I257" s="151"/>
      <c r="J257" s="425"/>
      <c r="K257" s="426"/>
      <c r="L257" s="33"/>
    </row>
    <row r="258" spans="1:12" s="2" customFormat="1" ht="25.5" customHeight="1" thickBot="1">
      <c r="A258" s="714" t="s">
        <v>595</v>
      </c>
      <c r="B258" s="814"/>
      <c r="C258" s="814"/>
      <c r="D258" s="814"/>
      <c r="E258" s="815"/>
      <c r="F258" s="32"/>
      <c r="G258" s="147"/>
      <c r="H258" s="32"/>
      <c r="I258" s="32"/>
      <c r="J258" s="174" t="s">
        <v>143</v>
      </c>
      <c r="K258" s="361" t="s">
        <v>144</v>
      </c>
      <c r="L258" s="33"/>
    </row>
    <row r="259" spans="1:12" s="2" customFormat="1" ht="16.5" customHeight="1" thickBot="1">
      <c r="A259" s="289" t="s">
        <v>121</v>
      </c>
      <c r="B259" s="128"/>
      <c r="C259" s="128"/>
      <c r="D259" s="128"/>
      <c r="E259" s="155"/>
      <c r="F259" s="32"/>
      <c r="G259" s="147"/>
      <c r="H259" s="32"/>
      <c r="I259" s="32"/>
      <c r="J259" s="56">
        <v>590</v>
      </c>
      <c r="K259" s="47">
        <v>2.2999999999999998</v>
      </c>
      <c r="L259" s="33"/>
    </row>
    <row r="260" spans="1:12" s="2" customFormat="1" ht="16.5" customHeight="1" thickBot="1">
      <c r="A260" s="166" t="s">
        <v>122</v>
      </c>
      <c r="B260" s="68"/>
      <c r="C260" s="68"/>
      <c r="D260" s="68"/>
      <c r="E260" s="69"/>
      <c r="F260" s="32"/>
      <c r="G260" s="147"/>
      <c r="H260" s="32"/>
      <c r="I260" s="32"/>
      <c r="J260" s="56">
        <v>1100</v>
      </c>
      <c r="K260" s="47">
        <v>5</v>
      </c>
      <c r="L260" s="33"/>
    </row>
    <row r="261" spans="1:12" s="2" customFormat="1" ht="16.5" customHeight="1" thickBot="1">
      <c r="A261" s="289" t="s">
        <v>842</v>
      </c>
      <c r="B261" s="128"/>
      <c r="C261" s="128"/>
      <c r="D261" s="128"/>
      <c r="E261" s="155"/>
      <c r="F261" s="32"/>
      <c r="G261" s="147"/>
      <c r="H261" s="32"/>
      <c r="I261" s="32"/>
      <c r="J261" s="56">
        <v>650</v>
      </c>
      <c r="K261" s="47">
        <v>2.7</v>
      </c>
      <c r="L261" s="33"/>
    </row>
    <row r="262" spans="1:12" s="2" customFormat="1" ht="16.5" customHeight="1" thickBot="1">
      <c r="A262" s="284" t="s">
        <v>845</v>
      </c>
      <c r="B262" s="111"/>
      <c r="C262" s="111"/>
      <c r="D262" s="111"/>
      <c r="E262" s="126"/>
      <c r="F262" s="32"/>
      <c r="G262" s="147"/>
      <c r="H262" s="32"/>
      <c r="I262" s="32"/>
      <c r="J262" s="180">
        <v>1350</v>
      </c>
      <c r="K262" s="47">
        <v>5.8</v>
      </c>
      <c r="L262" s="33"/>
    </row>
    <row r="263" spans="1:12" s="2" customFormat="1" ht="16.5" customHeight="1" thickBot="1">
      <c r="A263" s="166" t="s">
        <v>323</v>
      </c>
      <c r="B263" s="68"/>
      <c r="C263" s="68"/>
      <c r="D263" s="68"/>
      <c r="E263" s="69"/>
      <c r="F263" s="32"/>
      <c r="G263" s="147"/>
      <c r="H263" s="32"/>
      <c r="I263" s="32"/>
      <c r="J263" s="56">
        <v>1600</v>
      </c>
      <c r="K263" s="47">
        <v>4.2</v>
      </c>
      <c r="L263" s="33"/>
    </row>
    <row r="264" spans="1:12" s="2" customFormat="1" ht="16.5" customHeight="1" thickBot="1">
      <c r="A264" s="284" t="s">
        <v>592</v>
      </c>
      <c r="B264" s="111"/>
      <c r="C264" s="111"/>
      <c r="D264" s="111"/>
      <c r="E264" s="126"/>
      <c r="F264" s="32"/>
      <c r="G264" s="147"/>
      <c r="H264" s="32"/>
      <c r="I264" s="32"/>
      <c r="J264" s="56">
        <v>2000</v>
      </c>
      <c r="K264" s="47">
        <v>2.5</v>
      </c>
      <c r="L264" s="33"/>
    </row>
    <row r="265" spans="1:12" s="2" customFormat="1" ht="16.5" customHeight="1" thickBot="1">
      <c r="A265" s="166" t="s">
        <v>324</v>
      </c>
      <c r="B265" s="68"/>
      <c r="C265" s="68"/>
      <c r="D265" s="68"/>
      <c r="E265" s="69"/>
      <c r="F265" s="32"/>
      <c r="G265" s="147"/>
      <c r="H265" s="32"/>
      <c r="I265" s="32"/>
      <c r="J265" s="56">
        <v>2150</v>
      </c>
      <c r="K265" s="47">
        <v>3.7</v>
      </c>
      <c r="L265" s="33"/>
    </row>
    <row r="266" spans="1:12" s="2" customFormat="1" ht="16.5" customHeight="1" thickBot="1">
      <c r="A266" s="284" t="s">
        <v>325</v>
      </c>
      <c r="B266" s="111"/>
      <c r="C266" s="111"/>
      <c r="D266" s="111"/>
      <c r="E266" s="126"/>
      <c r="F266" s="32"/>
      <c r="G266" s="147"/>
      <c r="H266" s="32"/>
      <c r="I266" s="32"/>
      <c r="J266" s="56">
        <v>1800</v>
      </c>
      <c r="K266" s="47">
        <v>3.6</v>
      </c>
      <c r="L266" s="33"/>
    </row>
    <row r="267" spans="1:12" s="2" customFormat="1" ht="16.5" customHeight="1" thickBot="1">
      <c r="A267" s="166" t="s">
        <v>326</v>
      </c>
      <c r="B267" s="68"/>
      <c r="C267" s="68"/>
      <c r="D267" s="68"/>
      <c r="E267" s="69"/>
      <c r="F267" s="32"/>
      <c r="G267" s="147"/>
      <c r="H267" s="32"/>
      <c r="I267" s="32"/>
      <c r="J267" s="56">
        <v>570</v>
      </c>
      <c r="K267" s="47">
        <v>0.3</v>
      </c>
      <c r="L267" s="33"/>
    </row>
    <row r="268" spans="1:12" s="2" customFormat="1" ht="16.5" customHeight="1" thickBot="1">
      <c r="A268" s="284" t="s">
        <v>327</v>
      </c>
      <c r="B268" s="111"/>
      <c r="C268" s="111"/>
      <c r="D268" s="111"/>
      <c r="E268" s="126"/>
      <c r="F268" s="32"/>
      <c r="G268" s="147"/>
      <c r="H268" s="32"/>
      <c r="I268" s="32"/>
      <c r="J268" s="56">
        <v>700</v>
      </c>
      <c r="K268" s="47">
        <v>0.47</v>
      </c>
      <c r="L268" s="33"/>
    </row>
    <row r="269" spans="1:12" s="2" customFormat="1" ht="16.5" customHeight="1" thickBot="1">
      <c r="A269" s="166" t="s">
        <v>328</v>
      </c>
      <c r="B269" s="68"/>
      <c r="C269" s="68"/>
      <c r="D269" s="68"/>
      <c r="E269" s="69"/>
      <c r="F269" s="32"/>
      <c r="G269" s="147"/>
      <c r="H269" s="32"/>
      <c r="I269" s="32"/>
      <c r="J269" s="56">
        <v>700</v>
      </c>
      <c r="K269" s="47">
        <v>0.5</v>
      </c>
      <c r="L269" s="33"/>
    </row>
    <row r="270" spans="1:12" s="2" customFormat="1" ht="16.5" customHeight="1" thickBot="1">
      <c r="A270" s="125"/>
      <c r="B270" s="111"/>
      <c r="C270" s="111"/>
      <c r="D270" s="111"/>
      <c r="E270" s="126"/>
      <c r="F270" s="32"/>
      <c r="G270" s="147"/>
      <c r="H270" s="32"/>
      <c r="I270" s="32"/>
      <c r="J270" s="51"/>
      <c r="K270" s="47"/>
      <c r="L270" s="33"/>
    </row>
    <row r="271" spans="1:12" s="2" customFormat="1" ht="25.5" customHeight="1" thickBot="1">
      <c r="A271" s="714" t="s">
        <v>596</v>
      </c>
      <c r="B271" s="814"/>
      <c r="C271" s="814"/>
      <c r="D271" s="814"/>
      <c r="E271" s="815"/>
      <c r="F271" s="32"/>
      <c r="G271" s="147"/>
      <c r="H271" s="32"/>
      <c r="I271" s="32"/>
      <c r="J271" s="174" t="s">
        <v>143</v>
      </c>
      <c r="K271" s="361" t="s">
        <v>144</v>
      </c>
      <c r="L271" s="33"/>
    </row>
    <row r="272" spans="1:12" s="2" customFormat="1" ht="16.5" customHeight="1" thickBot="1">
      <c r="A272" s="329" t="s">
        <v>238</v>
      </c>
      <c r="B272" s="128"/>
      <c r="C272" s="128"/>
      <c r="D272" s="128"/>
      <c r="E272" s="155"/>
      <c r="F272" s="32"/>
      <c r="G272" s="147"/>
      <c r="H272" s="32"/>
      <c r="I272" s="32"/>
      <c r="J272" s="56">
        <v>620</v>
      </c>
      <c r="K272" s="47">
        <v>2.5</v>
      </c>
      <c r="L272" s="33"/>
    </row>
    <row r="273" spans="1:12" s="2" customFormat="1" ht="16.5" customHeight="1" thickBot="1">
      <c r="A273" s="125"/>
      <c r="B273" s="111"/>
      <c r="C273" s="111"/>
      <c r="D273" s="111"/>
      <c r="E273" s="126"/>
      <c r="F273" s="32"/>
      <c r="G273" s="147"/>
      <c r="H273" s="32"/>
      <c r="I273" s="32"/>
      <c r="J273" s="51"/>
      <c r="K273" s="47"/>
      <c r="L273" s="33"/>
    </row>
    <row r="274" spans="1:12" s="2" customFormat="1" ht="25.5" customHeight="1" thickBot="1">
      <c r="A274" s="828" t="s">
        <v>759</v>
      </c>
      <c r="B274" s="591"/>
      <c r="C274" s="591"/>
      <c r="D274" s="591"/>
      <c r="E274" s="592"/>
      <c r="F274" s="32"/>
      <c r="G274" s="147"/>
      <c r="H274" s="32"/>
      <c r="I274" s="32"/>
      <c r="J274" s="53" t="s">
        <v>143</v>
      </c>
      <c r="K274" s="54" t="s">
        <v>144</v>
      </c>
      <c r="L274" s="33"/>
    </row>
    <row r="275" spans="1:12" s="2" customFormat="1" ht="16.5" customHeight="1" thickBot="1">
      <c r="A275" s="859" t="s">
        <v>322</v>
      </c>
      <c r="B275" s="618"/>
      <c r="C275" s="618"/>
      <c r="D275" s="618"/>
      <c r="E275" s="619"/>
      <c r="F275" s="32"/>
      <c r="G275" s="147"/>
      <c r="H275" s="32"/>
      <c r="I275" s="32"/>
      <c r="J275" s="56">
        <v>500</v>
      </c>
      <c r="K275" s="47">
        <v>1.7</v>
      </c>
      <c r="L275" s="33"/>
    </row>
    <row r="276" spans="1:12" s="2" customFormat="1" ht="16.5" customHeight="1" thickBot="1">
      <c r="A276" s="755" t="s">
        <v>1160</v>
      </c>
      <c r="B276" s="573"/>
      <c r="C276" s="573"/>
      <c r="D276" s="573"/>
      <c r="E276" s="574"/>
      <c r="F276" s="32"/>
      <c r="G276" s="147"/>
      <c r="H276" s="32"/>
      <c r="I276" s="32"/>
      <c r="J276" s="56">
        <v>500</v>
      </c>
      <c r="K276" s="47">
        <v>1.7</v>
      </c>
      <c r="L276" s="33"/>
    </row>
    <row r="277" spans="1:12" s="2" customFormat="1" ht="16.5" customHeight="1" thickBot="1">
      <c r="A277" s="755" t="s">
        <v>488</v>
      </c>
      <c r="B277" s="573"/>
      <c r="C277" s="573"/>
      <c r="D277" s="573"/>
      <c r="E277" s="574"/>
      <c r="F277" s="32"/>
      <c r="G277" s="147"/>
      <c r="H277" s="32"/>
      <c r="I277" s="32"/>
      <c r="J277" s="56">
        <v>90</v>
      </c>
      <c r="K277" s="47">
        <v>0.04</v>
      </c>
      <c r="L277" s="33"/>
    </row>
    <row r="278" spans="1:12" s="2" customFormat="1" ht="16.5" customHeight="1" thickBot="1">
      <c r="A278" s="755" t="s">
        <v>1270</v>
      </c>
      <c r="B278" s="573"/>
      <c r="C278" s="573"/>
      <c r="D278" s="573"/>
      <c r="E278" s="574"/>
      <c r="F278" s="32"/>
      <c r="G278" s="147"/>
      <c r="H278" s="32"/>
      <c r="I278" s="32"/>
      <c r="J278" s="56">
        <v>125</v>
      </c>
      <c r="K278" s="47">
        <v>0.04</v>
      </c>
      <c r="L278" s="33"/>
    </row>
    <row r="279" spans="1:12" s="2" customFormat="1" ht="16.5" customHeight="1" thickBot="1">
      <c r="A279" s="698" t="s">
        <v>1261</v>
      </c>
      <c r="B279" s="612"/>
      <c r="C279" s="612"/>
      <c r="D279" s="612"/>
      <c r="E279" s="613"/>
      <c r="F279" s="32"/>
      <c r="G279" s="147"/>
      <c r="H279" s="32"/>
      <c r="I279" s="32"/>
      <c r="J279" s="56">
        <v>350</v>
      </c>
      <c r="K279" s="47">
        <v>1.5</v>
      </c>
      <c r="L279" s="33"/>
    </row>
    <row r="280" spans="1:12" s="2" customFormat="1" ht="16.5" customHeight="1" thickBot="1">
      <c r="A280" s="698" t="s">
        <v>1262</v>
      </c>
      <c r="B280" s="612"/>
      <c r="C280" s="612"/>
      <c r="D280" s="612"/>
      <c r="E280" s="613"/>
      <c r="F280" s="32"/>
      <c r="G280" s="147"/>
      <c r="H280" s="32"/>
      <c r="I280" s="32"/>
      <c r="J280" s="56">
        <v>700</v>
      </c>
      <c r="K280" s="47">
        <v>2.9</v>
      </c>
      <c r="L280" s="33"/>
    </row>
    <row r="281" spans="1:12" s="2" customFormat="1" ht="16.5" customHeight="1" thickBot="1">
      <c r="A281" s="844"/>
      <c r="B281" s="845"/>
      <c r="C281" s="845"/>
      <c r="D281" s="845"/>
      <c r="E281" s="846"/>
      <c r="F281" s="32"/>
      <c r="G281" s="147"/>
      <c r="H281" s="32"/>
      <c r="I281" s="32"/>
      <c r="J281" s="51"/>
      <c r="K281" s="47"/>
      <c r="L281" s="33"/>
    </row>
    <row r="282" spans="1:12" s="2" customFormat="1" ht="25.5" customHeight="1" thickBot="1">
      <c r="A282" s="714" t="s">
        <v>174</v>
      </c>
      <c r="B282" s="814"/>
      <c r="C282" s="814"/>
      <c r="D282" s="814"/>
      <c r="E282" s="815"/>
      <c r="F282" s="32"/>
      <c r="G282" s="147"/>
      <c r="H282" s="32"/>
      <c r="I282" s="32"/>
      <c r="J282" s="53" t="s">
        <v>143</v>
      </c>
      <c r="K282" s="54" t="s">
        <v>144</v>
      </c>
      <c r="L282" s="33"/>
    </row>
    <row r="283" spans="1:12" s="2" customFormat="1" ht="16.5" customHeight="1" thickBot="1">
      <c r="A283" s="768" t="s">
        <v>290</v>
      </c>
      <c r="B283" s="684"/>
      <c r="C283" s="684"/>
      <c r="D283" s="684"/>
      <c r="E283" s="685"/>
      <c r="F283" s="32"/>
      <c r="G283" s="147"/>
      <c r="H283" s="32"/>
      <c r="I283" s="32"/>
      <c r="J283" s="56">
        <v>850</v>
      </c>
      <c r="K283" s="47">
        <v>3.5</v>
      </c>
      <c r="L283" s="33"/>
    </row>
    <row r="284" spans="1:12" s="2" customFormat="1" ht="16.5" customHeight="1" thickBot="1">
      <c r="A284" s="755" t="s">
        <v>831</v>
      </c>
      <c r="B284" s="699"/>
      <c r="C284" s="699"/>
      <c r="D284" s="699"/>
      <c r="E284" s="706"/>
      <c r="F284" s="32"/>
      <c r="G284" s="147"/>
      <c r="H284" s="32"/>
      <c r="I284" s="32"/>
      <c r="J284" s="56">
        <v>1450</v>
      </c>
      <c r="K284" s="47">
        <v>7</v>
      </c>
      <c r="L284" s="33"/>
    </row>
    <row r="285" spans="1:12" s="2" customFormat="1" ht="16.5" customHeight="1" thickBot="1">
      <c r="A285" s="337"/>
      <c r="B285" s="335"/>
      <c r="C285" s="335"/>
      <c r="D285" s="335"/>
      <c r="E285" s="336"/>
      <c r="F285" s="24"/>
      <c r="G285" s="153"/>
      <c r="H285" s="24"/>
      <c r="I285" s="24"/>
      <c r="J285" s="338"/>
      <c r="K285" s="339"/>
      <c r="L285" s="33"/>
    </row>
    <row r="286" spans="1:12" s="2" customFormat="1" ht="25.5" customHeight="1" thickBot="1">
      <c r="A286" s="714" t="s">
        <v>597</v>
      </c>
      <c r="B286" s="814"/>
      <c r="C286" s="814"/>
      <c r="D286" s="814"/>
      <c r="E286" s="814"/>
      <c r="F286" s="814"/>
      <c r="G286" s="814"/>
      <c r="H286" s="814"/>
      <c r="I286" s="814"/>
      <c r="J286" s="814"/>
      <c r="K286" s="815"/>
      <c r="L286" s="33"/>
    </row>
    <row r="287" spans="1:12" s="2" customFormat="1" ht="16.5" customHeight="1" thickBot="1">
      <c r="A287" s="349" t="s">
        <v>98</v>
      </c>
      <c r="B287" s="128"/>
      <c r="C287" s="128"/>
      <c r="D287" s="128"/>
      <c r="E287" s="155"/>
      <c r="F287" s="146"/>
      <c r="G287" s="154"/>
      <c r="H287" s="340"/>
      <c r="I287" s="341"/>
      <c r="J287" s="360" t="s">
        <v>143</v>
      </c>
      <c r="K287" s="362" t="s">
        <v>144</v>
      </c>
      <c r="L287" s="33"/>
    </row>
    <row r="288" spans="1:12" s="2" customFormat="1" ht="16.5" customHeight="1" thickBot="1">
      <c r="A288" s="284" t="s">
        <v>484</v>
      </c>
      <c r="B288" s="111"/>
      <c r="C288" s="111"/>
      <c r="D288" s="111"/>
      <c r="E288" s="126"/>
      <c r="F288" s="32"/>
      <c r="G288" s="147"/>
      <c r="H288" s="32"/>
      <c r="I288" s="32"/>
      <c r="J288" s="56">
        <v>700</v>
      </c>
      <c r="K288" s="124">
        <v>4</v>
      </c>
      <c r="L288" s="33"/>
    </row>
    <row r="289" spans="1:12" s="2" customFormat="1" ht="16.5" customHeight="1" thickBot="1">
      <c r="A289" s="317" t="s">
        <v>187</v>
      </c>
      <c r="B289" s="68"/>
      <c r="C289" s="68"/>
      <c r="D289" s="68"/>
      <c r="E289" s="69"/>
      <c r="F289" s="32"/>
      <c r="G289" s="147"/>
      <c r="H289" s="32"/>
      <c r="I289" s="32"/>
      <c r="J289" s="56">
        <v>1100</v>
      </c>
      <c r="K289" s="124">
        <v>8</v>
      </c>
      <c r="L289" s="33"/>
    </row>
    <row r="290" spans="1:12" s="2" customFormat="1" ht="16.5" customHeight="1" thickBot="1">
      <c r="A290" s="284" t="s">
        <v>97</v>
      </c>
      <c r="B290" s="111"/>
      <c r="C290" s="111"/>
      <c r="D290" s="111"/>
      <c r="E290" s="126"/>
      <c r="F290" s="32"/>
      <c r="G290" s="147"/>
      <c r="H290" s="32"/>
      <c r="I290" s="32"/>
      <c r="J290" s="56">
        <v>95</v>
      </c>
      <c r="K290" s="124">
        <v>0.21</v>
      </c>
      <c r="L290" s="33"/>
    </row>
    <row r="291" spans="1:12" s="2" customFormat="1" ht="16.5" customHeight="1" thickBot="1">
      <c r="A291" s="318" t="s">
        <v>99</v>
      </c>
      <c r="B291" s="68"/>
      <c r="C291" s="68"/>
      <c r="D291" s="68"/>
      <c r="E291" s="69"/>
      <c r="F291" s="32"/>
      <c r="G291" s="147"/>
      <c r="H291" s="32"/>
      <c r="I291" s="32"/>
      <c r="J291" s="174" t="s">
        <v>143</v>
      </c>
      <c r="K291" s="361" t="s">
        <v>144</v>
      </c>
      <c r="L291" s="33"/>
    </row>
    <row r="292" spans="1:12" s="2" customFormat="1" ht="16.5" customHeight="1" thickBot="1">
      <c r="A292" s="790" t="s">
        <v>257</v>
      </c>
      <c r="B292" s="573"/>
      <c r="C292" s="573"/>
      <c r="D292" s="573"/>
      <c r="E292" s="574"/>
      <c r="F292" s="32"/>
      <c r="G292" s="147"/>
      <c r="H292" s="32"/>
      <c r="I292" s="32"/>
      <c r="J292" s="56">
        <v>1150</v>
      </c>
      <c r="K292" s="124">
        <v>5.2</v>
      </c>
      <c r="L292" s="33"/>
    </row>
    <row r="293" spans="1:12" s="2" customFormat="1" ht="16.5" customHeight="1" thickBot="1">
      <c r="A293" s="790" t="s">
        <v>1207</v>
      </c>
      <c r="B293" s="573"/>
      <c r="C293" s="573"/>
      <c r="D293" s="573"/>
      <c r="E293" s="574"/>
      <c r="F293" s="32"/>
      <c r="G293" s="147"/>
      <c r="H293" s="32"/>
      <c r="I293" s="32"/>
      <c r="J293" s="56">
        <v>1500</v>
      </c>
      <c r="K293" s="124">
        <v>6.8</v>
      </c>
      <c r="L293" s="33"/>
    </row>
    <row r="294" spans="1:12" s="2" customFormat="1" ht="16.5" customHeight="1" thickBot="1">
      <c r="A294" s="284" t="s">
        <v>349</v>
      </c>
      <c r="B294" s="111"/>
      <c r="C294" s="111"/>
      <c r="D294" s="111"/>
      <c r="E294" s="126"/>
      <c r="F294" s="32"/>
      <c r="G294" s="147"/>
      <c r="H294" s="32"/>
      <c r="I294" s="32"/>
      <c r="J294" s="56">
        <v>1800</v>
      </c>
      <c r="K294" s="124">
        <v>8.5</v>
      </c>
      <c r="L294" s="33"/>
    </row>
    <row r="295" spans="1:12" s="2" customFormat="1" ht="16.5" customHeight="1" thickBot="1">
      <c r="A295" s="317" t="s">
        <v>356</v>
      </c>
      <c r="B295" s="68"/>
      <c r="C295" s="68"/>
      <c r="D295" s="68"/>
      <c r="E295" s="69"/>
      <c r="F295" s="32"/>
      <c r="G295" s="147"/>
      <c r="H295" s="32"/>
      <c r="I295" s="32"/>
      <c r="J295" s="75">
        <v>2700</v>
      </c>
      <c r="K295" s="124">
        <v>13</v>
      </c>
      <c r="L295" s="33"/>
    </row>
    <row r="296" spans="1:12" s="2" customFormat="1" ht="16.5" customHeight="1" thickBot="1">
      <c r="A296" s="284" t="s">
        <v>100</v>
      </c>
      <c r="B296" s="111"/>
      <c r="C296" s="111"/>
      <c r="D296" s="111"/>
      <c r="E296" s="126"/>
      <c r="F296" s="32"/>
      <c r="G296" s="147"/>
      <c r="H296" s="32"/>
      <c r="I296" s="32"/>
      <c r="J296" s="56">
        <v>110</v>
      </c>
      <c r="K296" s="124">
        <v>0.31</v>
      </c>
      <c r="L296" s="33"/>
    </row>
    <row r="297" spans="1:12" s="2" customFormat="1" ht="16.5" customHeight="1" thickBot="1">
      <c r="A297" s="318" t="s">
        <v>101</v>
      </c>
      <c r="B297" s="68"/>
      <c r="C297" s="68"/>
      <c r="D297" s="68"/>
      <c r="E297" s="69"/>
      <c r="F297" s="32"/>
      <c r="G297" s="147"/>
      <c r="H297" s="32"/>
      <c r="I297" s="32"/>
      <c r="J297" s="174" t="s">
        <v>143</v>
      </c>
      <c r="K297" s="361" t="s">
        <v>144</v>
      </c>
      <c r="L297" s="33"/>
    </row>
    <row r="298" spans="1:12" s="2" customFormat="1" ht="16.5" customHeight="1" thickBot="1">
      <c r="A298" s="284" t="s">
        <v>255</v>
      </c>
      <c r="B298" s="111"/>
      <c r="C298" s="111"/>
      <c r="D298" s="111"/>
      <c r="E298" s="126"/>
      <c r="F298" s="32"/>
      <c r="G298" s="147"/>
      <c r="H298" s="32"/>
      <c r="I298" s="32"/>
      <c r="J298" s="56">
        <v>1400</v>
      </c>
      <c r="K298" s="124">
        <v>8</v>
      </c>
      <c r="L298" s="33"/>
    </row>
    <row r="299" spans="1:12" s="2" customFormat="1" ht="16.5" customHeight="1" thickBot="1">
      <c r="A299" s="790" t="s">
        <v>256</v>
      </c>
      <c r="B299" s="573"/>
      <c r="C299" s="573"/>
      <c r="D299" s="573"/>
      <c r="E299" s="574"/>
      <c r="F299" s="32"/>
      <c r="G299" s="147"/>
      <c r="H299" s="32"/>
      <c r="I299" s="32"/>
      <c r="J299" s="56">
        <v>1500</v>
      </c>
      <c r="K299" s="124">
        <v>7.1</v>
      </c>
      <c r="L299" s="33"/>
    </row>
    <row r="300" spans="1:12" s="2" customFormat="1" ht="16.5" customHeight="1" thickBot="1">
      <c r="A300" s="790" t="s">
        <v>1208</v>
      </c>
      <c r="B300" s="573"/>
      <c r="C300" s="573"/>
      <c r="D300" s="573"/>
      <c r="E300" s="574"/>
      <c r="F300" s="32"/>
      <c r="G300" s="147"/>
      <c r="H300" s="32"/>
      <c r="I300" s="32"/>
      <c r="J300" s="56">
        <v>1600</v>
      </c>
      <c r="K300" s="124">
        <v>7.5</v>
      </c>
      <c r="L300" s="33"/>
    </row>
    <row r="301" spans="1:12" s="2" customFormat="1" ht="16.5" customHeight="1" thickBot="1">
      <c r="A301" s="317" t="s">
        <v>350</v>
      </c>
      <c r="B301" s="68"/>
      <c r="C301" s="68"/>
      <c r="D301" s="68"/>
      <c r="E301" s="69"/>
      <c r="F301" s="32"/>
      <c r="G301" s="147"/>
      <c r="H301" s="32"/>
      <c r="I301" s="32"/>
      <c r="J301" s="56">
        <v>2500</v>
      </c>
      <c r="K301" s="124">
        <v>12.3</v>
      </c>
      <c r="L301" s="33"/>
    </row>
    <row r="302" spans="1:12" s="2" customFormat="1" ht="16.5" customHeight="1" thickBot="1">
      <c r="A302" s="284" t="s">
        <v>800</v>
      </c>
      <c r="B302" s="111"/>
      <c r="C302" s="111"/>
      <c r="D302" s="111"/>
      <c r="E302" s="126"/>
      <c r="F302" s="32"/>
      <c r="G302" s="147"/>
      <c r="H302" s="32"/>
      <c r="I302" s="32"/>
      <c r="J302" s="56">
        <v>3500</v>
      </c>
      <c r="K302" s="124">
        <v>18</v>
      </c>
      <c r="L302" s="33"/>
    </row>
    <row r="303" spans="1:12" s="2" customFormat="1" ht="16.5" customHeight="1" thickBot="1">
      <c r="A303" s="317" t="s">
        <v>102</v>
      </c>
      <c r="B303" s="68"/>
      <c r="C303" s="68"/>
      <c r="D303" s="68"/>
      <c r="E303" s="69"/>
      <c r="F303" s="32"/>
      <c r="G303" s="147"/>
      <c r="H303" s="32"/>
      <c r="I303" s="32"/>
      <c r="J303" s="56">
        <v>135</v>
      </c>
      <c r="K303" s="124">
        <v>0.38</v>
      </c>
      <c r="L303" s="33"/>
    </row>
    <row r="304" spans="1:12" s="2" customFormat="1" ht="16.5" customHeight="1" thickBot="1">
      <c r="A304" s="712" t="s">
        <v>103</v>
      </c>
      <c r="B304" s="573"/>
      <c r="C304" s="573"/>
      <c r="D304" s="573"/>
      <c r="E304" s="574"/>
      <c r="F304" s="32"/>
      <c r="G304" s="147"/>
      <c r="H304" s="32"/>
      <c r="I304" s="32"/>
      <c r="J304" s="174" t="s">
        <v>143</v>
      </c>
      <c r="K304" s="361" t="s">
        <v>144</v>
      </c>
      <c r="L304" s="33"/>
    </row>
    <row r="305" spans="1:2038" s="2" customFormat="1" ht="16.5" customHeight="1" thickBot="1">
      <c r="A305" s="284" t="s">
        <v>364</v>
      </c>
      <c r="B305" s="111"/>
      <c r="C305" s="111"/>
      <c r="D305" s="111"/>
      <c r="E305" s="126"/>
      <c r="F305" s="32"/>
      <c r="G305" s="147"/>
      <c r="H305" s="32"/>
      <c r="I305" s="32"/>
      <c r="J305" s="56">
        <v>2200</v>
      </c>
      <c r="K305" s="124">
        <v>10</v>
      </c>
      <c r="L305" s="33"/>
    </row>
    <row r="306" spans="1:2038" s="2" customFormat="1" ht="16.5" customHeight="1" thickBot="1">
      <c r="A306" s="317" t="s">
        <v>483</v>
      </c>
      <c r="B306" s="68"/>
      <c r="C306" s="68"/>
      <c r="D306" s="68"/>
      <c r="E306" s="69"/>
      <c r="F306" s="32"/>
      <c r="G306" s="147"/>
      <c r="H306" s="32"/>
      <c r="I306" s="32"/>
      <c r="J306" s="56">
        <v>4000</v>
      </c>
      <c r="K306" s="124">
        <v>18.600000000000001</v>
      </c>
      <c r="L306" s="33"/>
    </row>
    <row r="307" spans="1:2038" s="2" customFormat="1" ht="16.5" customHeight="1" thickBot="1">
      <c r="A307" s="284" t="s">
        <v>104</v>
      </c>
      <c r="B307" s="111"/>
      <c r="C307" s="111"/>
      <c r="D307" s="111"/>
      <c r="E307" s="126"/>
      <c r="F307" s="32"/>
      <c r="G307" s="147"/>
      <c r="H307" s="32"/>
      <c r="I307" s="32"/>
      <c r="J307" s="56">
        <v>150</v>
      </c>
      <c r="K307" s="124">
        <v>0.48</v>
      </c>
      <c r="L307" s="33"/>
    </row>
    <row r="308" spans="1:2038" s="2" customFormat="1" ht="16.5" customHeight="1" thickBot="1">
      <c r="A308" s="318" t="s">
        <v>105</v>
      </c>
      <c r="B308" s="68"/>
      <c r="C308" s="68"/>
      <c r="D308" s="68"/>
      <c r="E308" s="69"/>
      <c r="F308" s="32"/>
      <c r="G308" s="147"/>
      <c r="H308" s="32"/>
      <c r="I308" s="32"/>
      <c r="J308" s="174" t="s">
        <v>143</v>
      </c>
      <c r="K308" s="361" t="s">
        <v>144</v>
      </c>
      <c r="L308" s="33"/>
    </row>
    <row r="309" spans="1:2038" s="2" customFormat="1" ht="16.5" customHeight="1" thickBot="1">
      <c r="A309" s="790" t="s">
        <v>254</v>
      </c>
      <c r="B309" s="573"/>
      <c r="C309" s="573"/>
      <c r="D309" s="573"/>
      <c r="E309" s="574"/>
      <c r="F309" s="32"/>
      <c r="G309" s="147"/>
      <c r="H309" s="32"/>
      <c r="I309" s="32"/>
      <c r="J309" s="56">
        <v>3600</v>
      </c>
      <c r="K309" s="124">
        <v>14.6</v>
      </c>
      <c r="L309" s="33"/>
    </row>
    <row r="310" spans="1:2038" s="2" customFormat="1" ht="16.5" customHeight="1" thickBot="1">
      <c r="A310" s="790" t="s">
        <v>1209</v>
      </c>
      <c r="B310" s="573"/>
      <c r="C310" s="573"/>
      <c r="D310" s="573"/>
      <c r="E310" s="574"/>
      <c r="F310" s="32"/>
      <c r="G310" s="147"/>
      <c r="H310" s="32"/>
      <c r="I310" s="32"/>
      <c r="J310" s="56">
        <v>3300</v>
      </c>
      <c r="K310" s="124">
        <v>14.5</v>
      </c>
      <c r="L310" s="33"/>
    </row>
    <row r="311" spans="1:2038" s="2" customFormat="1" ht="16.5" customHeight="1" thickBot="1">
      <c r="A311" s="284" t="s">
        <v>351</v>
      </c>
      <c r="B311" s="111"/>
      <c r="C311" s="111"/>
      <c r="D311" s="111"/>
      <c r="E311" s="126"/>
      <c r="F311" s="32"/>
      <c r="G311" s="147"/>
      <c r="H311" s="32"/>
      <c r="I311" s="32"/>
      <c r="J311" s="56">
        <v>6200</v>
      </c>
      <c r="K311" s="124">
        <v>26</v>
      </c>
      <c r="L311" s="33"/>
    </row>
    <row r="312" spans="1:2038" s="3" customFormat="1" ht="16.5" customHeight="1" thickBot="1">
      <c r="A312" s="317" t="s">
        <v>106</v>
      </c>
      <c r="B312" s="68"/>
      <c r="C312" s="68"/>
      <c r="D312" s="68"/>
      <c r="E312" s="69"/>
      <c r="F312" s="32"/>
      <c r="G312" s="147"/>
      <c r="H312" s="32"/>
      <c r="I312" s="32"/>
      <c r="J312" s="56">
        <v>215</v>
      </c>
      <c r="K312" s="124">
        <v>0.66</v>
      </c>
      <c r="L312" s="33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  <c r="AMX312" s="2"/>
      <c r="AMY312" s="2"/>
      <c r="AMZ312" s="2"/>
      <c r="ANA312" s="2"/>
      <c r="ANB312" s="2"/>
      <c r="ANC312" s="2"/>
      <c r="AND312" s="2"/>
      <c r="ANE312" s="2"/>
      <c r="ANF312" s="2"/>
      <c r="ANG312" s="2"/>
      <c r="ANH312" s="2"/>
      <c r="ANI312" s="2"/>
      <c r="ANJ312" s="2"/>
      <c r="ANK312" s="2"/>
      <c r="ANL312" s="2"/>
      <c r="ANM312" s="2"/>
      <c r="ANN312" s="2"/>
      <c r="ANO312" s="2"/>
      <c r="ANP312" s="2"/>
      <c r="ANQ312" s="2"/>
      <c r="ANR312" s="2"/>
      <c r="ANS312" s="2"/>
      <c r="ANT312" s="2"/>
      <c r="ANU312" s="2"/>
      <c r="ANV312" s="2"/>
      <c r="ANW312" s="2"/>
      <c r="ANX312" s="2"/>
      <c r="ANY312" s="2"/>
      <c r="ANZ312" s="2"/>
      <c r="AOA312" s="2"/>
      <c r="AOB312" s="2"/>
      <c r="AOC312" s="2"/>
      <c r="AOD312" s="2"/>
      <c r="AOE312" s="2"/>
      <c r="AOF312" s="2"/>
      <c r="AOG312" s="2"/>
      <c r="AOH312" s="2"/>
      <c r="AOI312" s="2"/>
      <c r="AOJ312" s="2"/>
      <c r="AOK312" s="2"/>
      <c r="AOL312" s="2"/>
      <c r="AOM312" s="2"/>
      <c r="AON312" s="2"/>
      <c r="AOO312" s="2"/>
      <c r="AOP312" s="2"/>
      <c r="AOQ312" s="2"/>
      <c r="AOR312" s="2"/>
      <c r="AOS312" s="2"/>
      <c r="AOT312" s="2"/>
      <c r="AOU312" s="2"/>
      <c r="AOV312" s="2"/>
      <c r="AOW312" s="2"/>
      <c r="AOX312" s="2"/>
      <c r="AOY312" s="2"/>
      <c r="AOZ312" s="2"/>
      <c r="APA312" s="2"/>
      <c r="APB312" s="2"/>
      <c r="APC312" s="2"/>
      <c r="APD312" s="2"/>
      <c r="APE312" s="2"/>
      <c r="APF312" s="2"/>
      <c r="APG312" s="2"/>
      <c r="APH312" s="2"/>
      <c r="API312" s="2"/>
      <c r="APJ312" s="2"/>
      <c r="APK312" s="2"/>
      <c r="APL312" s="2"/>
      <c r="APM312" s="2"/>
      <c r="APN312" s="2"/>
      <c r="APO312" s="2"/>
      <c r="APP312" s="2"/>
      <c r="APQ312" s="2"/>
      <c r="APR312" s="2"/>
      <c r="APS312" s="2"/>
      <c r="APT312" s="2"/>
      <c r="APU312" s="2"/>
      <c r="APV312" s="2"/>
      <c r="APW312" s="2"/>
      <c r="APX312" s="2"/>
      <c r="APY312" s="2"/>
      <c r="APZ312" s="2"/>
      <c r="AQA312" s="2"/>
      <c r="AQB312" s="2"/>
      <c r="AQC312" s="2"/>
      <c r="AQD312" s="2"/>
      <c r="AQE312" s="2"/>
      <c r="AQF312" s="2"/>
      <c r="AQG312" s="2"/>
      <c r="AQH312" s="2"/>
      <c r="AQI312" s="2"/>
      <c r="AQJ312" s="2"/>
      <c r="AQK312" s="2"/>
      <c r="AQL312" s="2"/>
      <c r="AQM312" s="2"/>
      <c r="AQN312" s="2"/>
      <c r="AQO312" s="2"/>
      <c r="AQP312" s="2"/>
      <c r="AQQ312" s="2"/>
      <c r="AQR312" s="2"/>
      <c r="AQS312" s="2"/>
      <c r="AQT312" s="2"/>
      <c r="AQU312" s="2"/>
      <c r="AQV312" s="2"/>
      <c r="AQW312" s="2"/>
      <c r="AQX312" s="2"/>
      <c r="AQY312" s="2"/>
      <c r="AQZ312" s="2"/>
      <c r="ARA312" s="2"/>
      <c r="ARB312" s="2"/>
      <c r="ARC312" s="2"/>
      <c r="ARD312" s="2"/>
      <c r="ARE312" s="2"/>
      <c r="ARF312" s="2"/>
      <c r="ARG312" s="2"/>
      <c r="ARH312" s="2"/>
      <c r="ARI312" s="2"/>
      <c r="ARJ312" s="2"/>
      <c r="ARK312" s="2"/>
      <c r="ARL312" s="2"/>
      <c r="ARM312" s="2"/>
      <c r="ARN312" s="2"/>
      <c r="ARO312" s="2"/>
      <c r="ARP312" s="2"/>
      <c r="ARQ312" s="2"/>
      <c r="ARR312" s="2"/>
      <c r="ARS312" s="2"/>
      <c r="ART312" s="2"/>
      <c r="ARU312" s="2"/>
      <c r="ARV312" s="2"/>
      <c r="ARW312" s="2"/>
      <c r="ARX312" s="2"/>
      <c r="ARY312" s="2"/>
      <c r="ARZ312" s="2"/>
      <c r="ASA312" s="2"/>
      <c r="ASB312" s="2"/>
      <c r="ASC312" s="2"/>
      <c r="ASD312" s="2"/>
      <c r="ASE312" s="2"/>
      <c r="ASF312" s="2"/>
      <c r="ASG312" s="2"/>
      <c r="ASH312" s="2"/>
      <c r="ASI312" s="2"/>
      <c r="ASJ312" s="2"/>
      <c r="ASK312" s="2"/>
      <c r="ASL312" s="2"/>
      <c r="ASM312" s="2"/>
      <c r="ASN312" s="2"/>
      <c r="ASO312" s="2"/>
      <c r="ASP312" s="2"/>
      <c r="ASQ312" s="2"/>
      <c r="ASR312" s="2"/>
      <c r="ASS312" s="2"/>
      <c r="AST312" s="2"/>
      <c r="ASU312" s="2"/>
      <c r="ASV312" s="2"/>
      <c r="ASW312" s="2"/>
      <c r="ASX312" s="2"/>
      <c r="ASY312" s="2"/>
      <c r="ASZ312" s="2"/>
      <c r="ATA312" s="2"/>
      <c r="ATB312" s="2"/>
      <c r="ATC312" s="2"/>
      <c r="ATD312" s="2"/>
      <c r="ATE312" s="2"/>
      <c r="ATF312" s="2"/>
      <c r="ATG312" s="2"/>
      <c r="ATH312" s="2"/>
      <c r="ATI312" s="2"/>
      <c r="ATJ312" s="2"/>
      <c r="ATK312" s="2"/>
      <c r="ATL312" s="2"/>
      <c r="ATM312" s="2"/>
      <c r="ATN312" s="2"/>
      <c r="ATO312" s="2"/>
      <c r="ATP312" s="2"/>
      <c r="ATQ312" s="2"/>
      <c r="ATR312" s="2"/>
      <c r="ATS312" s="2"/>
      <c r="ATT312" s="2"/>
      <c r="ATU312" s="2"/>
      <c r="ATV312" s="2"/>
      <c r="ATW312" s="2"/>
      <c r="ATX312" s="2"/>
      <c r="ATY312" s="2"/>
      <c r="ATZ312" s="2"/>
      <c r="AUA312" s="2"/>
      <c r="AUB312" s="2"/>
      <c r="AUC312" s="2"/>
      <c r="AUD312" s="2"/>
      <c r="AUE312" s="2"/>
      <c r="AUF312" s="2"/>
      <c r="AUG312" s="2"/>
      <c r="AUH312" s="2"/>
      <c r="AUI312" s="2"/>
      <c r="AUJ312" s="2"/>
      <c r="AUK312" s="2"/>
      <c r="AUL312" s="2"/>
      <c r="AUM312" s="2"/>
      <c r="AUN312" s="2"/>
      <c r="AUO312" s="2"/>
      <c r="AUP312" s="2"/>
      <c r="AUQ312" s="2"/>
      <c r="AUR312" s="2"/>
      <c r="AUS312" s="2"/>
      <c r="AUT312" s="2"/>
      <c r="AUU312" s="2"/>
      <c r="AUV312" s="2"/>
      <c r="AUW312" s="2"/>
      <c r="AUX312" s="2"/>
      <c r="AUY312" s="2"/>
      <c r="AUZ312" s="2"/>
      <c r="AVA312" s="2"/>
      <c r="AVB312" s="2"/>
      <c r="AVC312" s="2"/>
      <c r="AVD312" s="2"/>
      <c r="AVE312" s="2"/>
      <c r="AVF312" s="2"/>
      <c r="AVG312" s="2"/>
      <c r="AVH312" s="2"/>
      <c r="AVI312" s="2"/>
      <c r="AVJ312" s="2"/>
      <c r="AVK312" s="2"/>
      <c r="AVL312" s="2"/>
      <c r="AVM312" s="2"/>
      <c r="AVN312" s="2"/>
      <c r="AVO312" s="2"/>
      <c r="AVP312" s="2"/>
      <c r="AVQ312" s="2"/>
      <c r="AVR312" s="2"/>
      <c r="AVS312" s="2"/>
      <c r="AVT312" s="2"/>
      <c r="AVU312" s="2"/>
      <c r="AVV312" s="2"/>
      <c r="AVW312" s="2"/>
      <c r="AVX312" s="2"/>
      <c r="AVY312" s="2"/>
      <c r="AVZ312" s="2"/>
      <c r="AWA312" s="2"/>
      <c r="AWB312" s="2"/>
      <c r="AWC312" s="2"/>
      <c r="AWD312" s="2"/>
      <c r="AWE312" s="2"/>
      <c r="AWF312" s="2"/>
      <c r="AWG312" s="2"/>
      <c r="AWH312" s="2"/>
      <c r="AWI312" s="2"/>
      <c r="AWJ312" s="2"/>
      <c r="AWK312" s="2"/>
      <c r="AWL312" s="2"/>
      <c r="AWM312" s="2"/>
      <c r="AWN312" s="2"/>
      <c r="AWO312" s="2"/>
      <c r="AWP312" s="2"/>
      <c r="AWQ312" s="2"/>
      <c r="AWR312" s="2"/>
      <c r="AWS312" s="2"/>
      <c r="AWT312" s="2"/>
      <c r="AWU312" s="2"/>
      <c r="AWV312" s="2"/>
      <c r="AWW312" s="2"/>
      <c r="AWX312" s="2"/>
      <c r="AWY312" s="2"/>
      <c r="AWZ312" s="2"/>
      <c r="AXA312" s="2"/>
      <c r="AXB312" s="2"/>
      <c r="AXC312" s="2"/>
      <c r="AXD312" s="2"/>
      <c r="AXE312" s="2"/>
      <c r="AXF312" s="2"/>
      <c r="AXG312" s="2"/>
      <c r="AXH312" s="2"/>
      <c r="AXI312" s="2"/>
      <c r="AXJ312" s="2"/>
      <c r="AXK312" s="2"/>
      <c r="AXL312" s="2"/>
      <c r="AXM312" s="2"/>
      <c r="AXN312" s="2"/>
      <c r="AXO312" s="2"/>
      <c r="AXP312" s="2"/>
      <c r="AXQ312" s="2"/>
      <c r="AXR312" s="2"/>
      <c r="AXS312" s="2"/>
      <c r="AXT312" s="2"/>
      <c r="AXU312" s="2"/>
      <c r="AXV312" s="2"/>
      <c r="AXW312" s="2"/>
      <c r="AXX312" s="2"/>
      <c r="AXY312" s="2"/>
      <c r="AXZ312" s="2"/>
      <c r="AYA312" s="2"/>
      <c r="AYB312" s="2"/>
      <c r="AYC312" s="2"/>
      <c r="AYD312" s="2"/>
      <c r="AYE312" s="2"/>
      <c r="AYF312" s="2"/>
      <c r="AYG312" s="2"/>
      <c r="AYH312" s="2"/>
      <c r="AYI312" s="2"/>
      <c r="AYJ312" s="2"/>
      <c r="AYK312" s="2"/>
      <c r="AYL312" s="2"/>
      <c r="AYM312" s="2"/>
      <c r="AYN312" s="2"/>
      <c r="AYO312" s="2"/>
      <c r="AYP312" s="2"/>
      <c r="AYQ312" s="2"/>
      <c r="AYR312" s="2"/>
      <c r="AYS312" s="2"/>
      <c r="AYT312" s="2"/>
      <c r="AYU312" s="2"/>
      <c r="AYV312" s="2"/>
      <c r="AYW312" s="2"/>
      <c r="AYX312" s="2"/>
      <c r="AYY312" s="2"/>
      <c r="AYZ312" s="2"/>
      <c r="AZA312" s="2"/>
      <c r="AZB312" s="2"/>
      <c r="AZC312" s="2"/>
      <c r="AZD312" s="2"/>
      <c r="AZE312" s="2"/>
      <c r="AZF312" s="2"/>
      <c r="AZG312" s="2"/>
      <c r="AZH312" s="2"/>
      <c r="AZI312" s="2"/>
      <c r="AZJ312" s="2"/>
      <c r="AZK312" s="2"/>
      <c r="AZL312" s="2"/>
      <c r="AZM312" s="2"/>
      <c r="AZN312" s="2"/>
      <c r="AZO312" s="2"/>
      <c r="AZP312" s="2"/>
      <c r="AZQ312" s="2"/>
      <c r="AZR312" s="2"/>
      <c r="AZS312" s="2"/>
      <c r="AZT312" s="2"/>
      <c r="AZU312" s="2"/>
      <c r="AZV312" s="2"/>
      <c r="AZW312" s="2"/>
      <c r="AZX312" s="2"/>
      <c r="AZY312" s="2"/>
      <c r="AZZ312" s="2"/>
      <c r="BAA312" s="2"/>
      <c r="BAB312" s="2"/>
      <c r="BAC312" s="2"/>
      <c r="BAD312" s="2"/>
      <c r="BAE312" s="2"/>
      <c r="BAF312" s="2"/>
      <c r="BAG312" s="2"/>
      <c r="BAH312" s="2"/>
      <c r="BAI312" s="2"/>
      <c r="BAJ312" s="2"/>
      <c r="BAK312" s="2"/>
      <c r="BAL312" s="2"/>
      <c r="BAM312" s="2"/>
      <c r="BAN312" s="2"/>
      <c r="BAO312" s="2"/>
      <c r="BAP312" s="2"/>
      <c r="BAQ312" s="2"/>
      <c r="BAR312" s="2"/>
      <c r="BAS312" s="2"/>
      <c r="BAT312" s="2"/>
      <c r="BAU312" s="2"/>
      <c r="BAV312" s="2"/>
      <c r="BAW312" s="2"/>
      <c r="BAX312" s="2"/>
      <c r="BAY312" s="2"/>
      <c r="BAZ312" s="2"/>
      <c r="BBA312" s="2"/>
      <c r="BBB312" s="2"/>
      <c r="BBC312" s="2"/>
      <c r="BBD312" s="2"/>
      <c r="BBE312" s="2"/>
      <c r="BBF312" s="2"/>
      <c r="BBG312" s="2"/>
      <c r="BBH312" s="2"/>
      <c r="BBI312" s="2"/>
      <c r="BBJ312" s="2"/>
      <c r="BBK312" s="2"/>
      <c r="BBL312" s="2"/>
      <c r="BBM312" s="2"/>
      <c r="BBN312" s="2"/>
      <c r="BBO312" s="2"/>
      <c r="BBP312" s="2"/>
      <c r="BBQ312" s="2"/>
      <c r="BBR312" s="2"/>
      <c r="BBS312" s="2"/>
      <c r="BBT312" s="2"/>
      <c r="BBU312" s="2"/>
      <c r="BBV312" s="2"/>
      <c r="BBW312" s="2"/>
      <c r="BBX312" s="2"/>
      <c r="BBY312" s="2"/>
      <c r="BBZ312" s="2"/>
      <c r="BCA312" s="2"/>
      <c r="BCB312" s="2"/>
      <c r="BCC312" s="2"/>
      <c r="BCD312" s="2"/>
      <c r="BCE312" s="2"/>
      <c r="BCF312" s="2"/>
      <c r="BCG312" s="2"/>
      <c r="BCH312" s="2"/>
      <c r="BCI312" s="2"/>
      <c r="BCJ312" s="2"/>
      <c r="BCK312" s="2"/>
      <c r="BCL312" s="2"/>
      <c r="BCM312" s="2"/>
      <c r="BCN312" s="2"/>
      <c r="BCO312" s="2"/>
      <c r="BCP312" s="2"/>
      <c r="BCQ312" s="2"/>
      <c r="BCR312" s="2"/>
      <c r="BCS312" s="2"/>
      <c r="BCT312" s="2"/>
      <c r="BCU312" s="2"/>
      <c r="BCV312" s="2"/>
      <c r="BCW312" s="2"/>
      <c r="BCX312" s="2"/>
      <c r="BCY312" s="2"/>
      <c r="BCZ312" s="2"/>
      <c r="BDA312" s="2"/>
      <c r="BDB312" s="2"/>
      <c r="BDC312" s="2"/>
      <c r="BDD312" s="2"/>
      <c r="BDE312" s="2"/>
      <c r="BDF312" s="2"/>
      <c r="BDG312" s="2"/>
      <c r="BDH312" s="2"/>
      <c r="BDI312" s="2"/>
      <c r="BDJ312" s="2"/>
      <c r="BDK312" s="2"/>
      <c r="BDL312" s="2"/>
      <c r="BDM312" s="2"/>
      <c r="BDN312" s="2"/>
      <c r="BDO312" s="2"/>
      <c r="BDP312" s="2"/>
      <c r="BDQ312" s="2"/>
      <c r="BDR312" s="2"/>
      <c r="BDS312" s="2"/>
      <c r="BDT312" s="2"/>
      <c r="BDU312" s="2"/>
      <c r="BDV312" s="2"/>
      <c r="BDW312" s="2"/>
      <c r="BDX312" s="2"/>
      <c r="BDY312" s="2"/>
      <c r="BDZ312" s="2"/>
      <c r="BEA312" s="2"/>
      <c r="BEB312" s="2"/>
      <c r="BEC312" s="2"/>
      <c r="BED312" s="2"/>
      <c r="BEE312" s="2"/>
      <c r="BEF312" s="2"/>
      <c r="BEG312" s="2"/>
      <c r="BEH312" s="2"/>
      <c r="BEI312" s="2"/>
      <c r="BEJ312" s="2"/>
      <c r="BEK312" s="2"/>
      <c r="BEL312" s="2"/>
      <c r="BEM312" s="2"/>
      <c r="BEN312" s="2"/>
      <c r="BEO312" s="2"/>
      <c r="BEP312" s="2"/>
      <c r="BEQ312" s="2"/>
      <c r="BER312" s="2"/>
      <c r="BES312" s="2"/>
      <c r="BET312" s="2"/>
      <c r="BEU312" s="2"/>
      <c r="BEV312" s="2"/>
      <c r="BEW312" s="2"/>
      <c r="BEX312" s="2"/>
      <c r="BEY312" s="2"/>
      <c r="BEZ312" s="2"/>
      <c r="BFA312" s="2"/>
      <c r="BFB312" s="2"/>
      <c r="BFC312" s="2"/>
      <c r="BFD312" s="2"/>
      <c r="BFE312" s="2"/>
      <c r="BFF312" s="2"/>
      <c r="BFG312" s="2"/>
      <c r="BFH312" s="2"/>
      <c r="BFI312" s="2"/>
      <c r="BFJ312" s="2"/>
      <c r="BFK312" s="2"/>
      <c r="BFL312" s="2"/>
      <c r="BFM312" s="2"/>
      <c r="BFN312" s="2"/>
      <c r="BFO312" s="2"/>
      <c r="BFP312" s="2"/>
      <c r="BFQ312" s="2"/>
      <c r="BFR312" s="2"/>
      <c r="BFS312" s="2"/>
      <c r="BFT312" s="2"/>
      <c r="BFU312" s="2"/>
      <c r="BFV312" s="2"/>
      <c r="BFW312" s="2"/>
      <c r="BFX312" s="2"/>
      <c r="BFY312" s="2"/>
      <c r="BFZ312" s="2"/>
      <c r="BGA312" s="2"/>
      <c r="BGB312" s="2"/>
      <c r="BGC312" s="2"/>
      <c r="BGD312" s="2"/>
      <c r="BGE312" s="2"/>
      <c r="BGF312" s="2"/>
      <c r="BGG312" s="2"/>
      <c r="BGH312" s="2"/>
      <c r="BGI312" s="2"/>
      <c r="BGJ312" s="2"/>
      <c r="BGK312" s="2"/>
      <c r="BGL312" s="2"/>
      <c r="BGM312" s="2"/>
      <c r="BGN312" s="2"/>
      <c r="BGO312" s="2"/>
      <c r="BGP312" s="2"/>
      <c r="BGQ312" s="2"/>
      <c r="BGR312" s="2"/>
      <c r="BGS312" s="2"/>
      <c r="BGT312" s="2"/>
      <c r="BGU312" s="2"/>
      <c r="BGV312" s="2"/>
      <c r="BGW312" s="2"/>
      <c r="BGX312" s="2"/>
      <c r="BGY312" s="2"/>
      <c r="BGZ312" s="2"/>
      <c r="BHA312" s="2"/>
      <c r="BHB312" s="2"/>
      <c r="BHC312" s="2"/>
      <c r="BHD312" s="2"/>
      <c r="BHE312" s="2"/>
      <c r="BHF312" s="2"/>
      <c r="BHG312" s="2"/>
      <c r="BHH312" s="2"/>
      <c r="BHI312" s="2"/>
      <c r="BHJ312" s="2"/>
      <c r="BHK312" s="2"/>
      <c r="BHL312" s="2"/>
      <c r="BHM312" s="2"/>
      <c r="BHN312" s="2"/>
      <c r="BHO312" s="2"/>
      <c r="BHP312" s="2"/>
      <c r="BHQ312" s="2"/>
      <c r="BHR312" s="2"/>
      <c r="BHS312" s="2"/>
      <c r="BHT312" s="2"/>
      <c r="BHU312" s="2"/>
      <c r="BHV312" s="2"/>
      <c r="BHW312" s="2"/>
      <c r="BHX312" s="2"/>
      <c r="BHY312" s="2"/>
      <c r="BHZ312" s="2"/>
      <c r="BIA312" s="2"/>
      <c r="BIB312" s="2"/>
      <c r="BIC312" s="2"/>
      <c r="BID312" s="2"/>
      <c r="BIE312" s="2"/>
      <c r="BIF312" s="2"/>
      <c r="BIG312" s="2"/>
      <c r="BIH312" s="2"/>
      <c r="BII312" s="2"/>
      <c r="BIJ312" s="2"/>
      <c r="BIK312" s="2"/>
      <c r="BIL312" s="2"/>
      <c r="BIM312" s="2"/>
      <c r="BIN312" s="2"/>
      <c r="BIO312" s="2"/>
      <c r="BIP312" s="2"/>
      <c r="BIQ312" s="2"/>
      <c r="BIR312" s="2"/>
      <c r="BIS312" s="2"/>
      <c r="BIT312" s="2"/>
      <c r="BIU312" s="2"/>
      <c r="BIV312" s="2"/>
      <c r="BIW312" s="2"/>
      <c r="BIX312" s="2"/>
      <c r="BIY312" s="2"/>
      <c r="BIZ312" s="2"/>
      <c r="BJA312" s="2"/>
      <c r="BJB312" s="2"/>
      <c r="BJC312" s="2"/>
      <c r="BJD312" s="2"/>
      <c r="BJE312" s="2"/>
      <c r="BJF312" s="2"/>
      <c r="BJG312" s="2"/>
      <c r="BJH312" s="2"/>
      <c r="BJI312" s="2"/>
      <c r="BJJ312" s="2"/>
      <c r="BJK312" s="2"/>
      <c r="BJL312" s="2"/>
      <c r="BJM312" s="2"/>
      <c r="BJN312" s="2"/>
      <c r="BJO312" s="2"/>
      <c r="BJP312" s="2"/>
      <c r="BJQ312" s="2"/>
      <c r="BJR312" s="2"/>
      <c r="BJS312" s="2"/>
      <c r="BJT312" s="2"/>
      <c r="BJU312" s="2"/>
      <c r="BJV312" s="2"/>
      <c r="BJW312" s="2"/>
      <c r="BJX312" s="2"/>
      <c r="BJY312" s="2"/>
      <c r="BJZ312" s="2"/>
      <c r="BKA312" s="2"/>
      <c r="BKB312" s="2"/>
      <c r="BKC312" s="2"/>
      <c r="BKD312" s="2"/>
      <c r="BKE312" s="2"/>
      <c r="BKF312" s="2"/>
      <c r="BKG312" s="2"/>
      <c r="BKH312" s="2"/>
      <c r="BKI312" s="2"/>
      <c r="BKJ312" s="2"/>
      <c r="BKK312" s="2"/>
      <c r="BKL312" s="2"/>
      <c r="BKM312" s="2"/>
      <c r="BKN312" s="2"/>
      <c r="BKO312" s="2"/>
      <c r="BKP312" s="2"/>
      <c r="BKQ312" s="2"/>
      <c r="BKR312" s="2"/>
      <c r="BKS312" s="2"/>
      <c r="BKT312" s="2"/>
      <c r="BKU312" s="2"/>
      <c r="BKV312" s="2"/>
      <c r="BKW312" s="2"/>
      <c r="BKX312" s="2"/>
      <c r="BKY312" s="2"/>
      <c r="BKZ312" s="2"/>
      <c r="BLA312" s="2"/>
      <c r="BLB312" s="2"/>
      <c r="BLC312" s="2"/>
      <c r="BLD312" s="2"/>
      <c r="BLE312" s="2"/>
      <c r="BLF312" s="2"/>
      <c r="BLG312" s="2"/>
      <c r="BLH312" s="2"/>
      <c r="BLI312" s="2"/>
      <c r="BLJ312" s="2"/>
      <c r="BLK312" s="2"/>
      <c r="BLL312" s="2"/>
      <c r="BLM312" s="2"/>
      <c r="BLN312" s="2"/>
      <c r="BLO312" s="2"/>
      <c r="BLP312" s="2"/>
      <c r="BLQ312" s="2"/>
      <c r="BLR312" s="2"/>
      <c r="BLS312" s="2"/>
      <c r="BLT312" s="2"/>
      <c r="BLU312" s="2"/>
      <c r="BLV312" s="2"/>
      <c r="BLW312" s="2"/>
      <c r="BLX312" s="2"/>
      <c r="BLY312" s="2"/>
      <c r="BLZ312" s="2"/>
      <c r="BMA312" s="2"/>
      <c r="BMB312" s="2"/>
      <c r="BMC312" s="2"/>
      <c r="BMD312" s="2"/>
      <c r="BME312" s="2"/>
      <c r="BMF312" s="2"/>
      <c r="BMG312" s="2"/>
      <c r="BMH312" s="2"/>
      <c r="BMI312" s="2"/>
      <c r="BMJ312" s="2"/>
      <c r="BMK312" s="2"/>
      <c r="BML312" s="2"/>
      <c r="BMM312" s="2"/>
      <c r="BMN312" s="2"/>
      <c r="BMO312" s="2"/>
      <c r="BMP312" s="2"/>
      <c r="BMQ312" s="2"/>
      <c r="BMR312" s="2"/>
      <c r="BMS312" s="2"/>
      <c r="BMT312" s="2"/>
      <c r="BMU312" s="2"/>
      <c r="BMV312" s="2"/>
      <c r="BMW312" s="2"/>
      <c r="BMX312" s="2"/>
      <c r="BMY312" s="2"/>
      <c r="BMZ312" s="2"/>
      <c r="BNA312" s="2"/>
      <c r="BNB312" s="2"/>
      <c r="BNC312" s="2"/>
      <c r="BND312" s="2"/>
      <c r="BNE312" s="2"/>
      <c r="BNF312" s="2"/>
      <c r="BNG312" s="2"/>
      <c r="BNH312" s="2"/>
      <c r="BNI312" s="2"/>
      <c r="BNJ312" s="2"/>
      <c r="BNK312" s="2"/>
      <c r="BNL312" s="2"/>
      <c r="BNM312" s="2"/>
      <c r="BNN312" s="2"/>
      <c r="BNO312" s="2"/>
      <c r="BNP312" s="2"/>
      <c r="BNQ312" s="2"/>
      <c r="BNR312" s="2"/>
      <c r="BNS312" s="2"/>
      <c r="BNT312" s="2"/>
      <c r="BNU312" s="2"/>
      <c r="BNV312" s="2"/>
      <c r="BNW312" s="2"/>
      <c r="BNX312" s="2"/>
      <c r="BNY312" s="2"/>
      <c r="BNZ312" s="2"/>
      <c r="BOA312" s="2"/>
      <c r="BOB312" s="2"/>
      <c r="BOC312" s="2"/>
      <c r="BOD312" s="2"/>
      <c r="BOE312" s="2"/>
      <c r="BOF312" s="2"/>
      <c r="BOG312" s="2"/>
      <c r="BOH312" s="2"/>
      <c r="BOI312" s="2"/>
      <c r="BOJ312" s="2"/>
      <c r="BOK312" s="2"/>
      <c r="BOL312" s="2"/>
      <c r="BOM312" s="2"/>
      <c r="BON312" s="2"/>
      <c r="BOO312" s="2"/>
      <c r="BOP312" s="2"/>
      <c r="BOQ312" s="2"/>
      <c r="BOR312" s="2"/>
      <c r="BOS312" s="2"/>
      <c r="BOT312" s="2"/>
      <c r="BOU312" s="2"/>
      <c r="BOV312" s="2"/>
      <c r="BOW312" s="2"/>
      <c r="BOX312" s="2"/>
      <c r="BOY312" s="2"/>
      <c r="BOZ312" s="2"/>
      <c r="BPA312" s="2"/>
      <c r="BPB312" s="2"/>
      <c r="BPC312" s="2"/>
      <c r="BPD312" s="2"/>
      <c r="BPE312" s="2"/>
      <c r="BPF312" s="2"/>
      <c r="BPG312" s="2"/>
      <c r="BPH312" s="2"/>
      <c r="BPI312" s="2"/>
      <c r="BPJ312" s="2"/>
      <c r="BPK312" s="2"/>
      <c r="BPL312" s="2"/>
      <c r="BPM312" s="2"/>
      <c r="BPN312" s="2"/>
      <c r="BPO312" s="2"/>
      <c r="BPP312" s="2"/>
      <c r="BPQ312" s="2"/>
      <c r="BPR312" s="2"/>
      <c r="BPS312" s="2"/>
      <c r="BPT312" s="2"/>
      <c r="BPU312" s="2"/>
      <c r="BPV312" s="2"/>
      <c r="BPW312" s="2"/>
      <c r="BPX312" s="2"/>
      <c r="BPY312" s="2"/>
      <c r="BPZ312" s="2"/>
      <c r="BQA312" s="2"/>
      <c r="BQB312" s="2"/>
      <c r="BQC312" s="2"/>
      <c r="BQD312" s="2"/>
      <c r="BQE312" s="2"/>
      <c r="BQF312" s="2"/>
      <c r="BQG312" s="2"/>
      <c r="BQH312" s="2"/>
      <c r="BQI312" s="2"/>
      <c r="BQJ312" s="2"/>
      <c r="BQK312" s="2"/>
      <c r="BQL312" s="2"/>
      <c r="BQM312" s="2"/>
      <c r="BQN312" s="2"/>
      <c r="BQO312" s="2"/>
      <c r="BQP312" s="2"/>
      <c r="BQQ312" s="2"/>
      <c r="BQR312" s="2"/>
      <c r="BQS312" s="2"/>
      <c r="BQT312" s="2"/>
      <c r="BQU312" s="2"/>
      <c r="BQV312" s="2"/>
      <c r="BQW312" s="2"/>
      <c r="BQX312" s="2"/>
      <c r="BQY312" s="2"/>
      <c r="BQZ312" s="2"/>
      <c r="BRA312" s="2"/>
      <c r="BRB312" s="2"/>
      <c r="BRC312" s="2"/>
      <c r="BRD312" s="2"/>
      <c r="BRE312" s="2"/>
      <c r="BRF312" s="2"/>
      <c r="BRG312" s="2"/>
      <c r="BRH312" s="2"/>
      <c r="BRI312" s="2"/>
      <c r="BRJ312" s="2"/>
      <c r="BRK312" s="2"/>
      <c r="BRL312" s="2"/>
      <c r="BRM312" s="2"/>
      <c r="BRN312" s="2"/>
      <c r="BRO312" s="2"/>
      <c r="BRP312" s="2"/>
      <c r="BRQ312" s="2"/>
      <c r="BRR312" s="2"/>
      <c r="BRS312" s="2"/>
      <c r="BRT312" s="2"/>
      <c r="BRU312" s="2"/>
      <c r="BRV312" s="2"/>
      <c r="BRW312" s="2"/>
      <c r="BRX312" s="2"/>
      <c r="BRY312" s="2"/>
      <c r="BRZ312" s="2"/>
      <c r="BSA312" s="2"/>
      <c r="BSB312" s="2"/>
      <c r="BSC312" s="2"/>
      <c r="BSD312" s="2"/>
      <c r="BSE312" s="2"/>
      <c r="BSF312" s="2"/>
      <c r="BSG312" s="2"/>
      <c r="BSH312" s="2"/>
      <c r="BSI312" s="2"/>
      <c r="BSJ312" s="2"/>
      <c r="BSK312" s="2"/>
      <c r="BSL312" s="2"/>
      <c r="BSM312" s="2"/>
      <c r="BSN312" s="2"/>
      <c r="BSO312" s="2"/>
      <c r="BSP312" s="2"/>
      <c r="BSQ312" s="2"/>
      <c r="BSR312" s="2"/>
      <c r="BSS312" s="2"/>
      <c r="BST312" s="2"/>
      <c r="BSU312" s="2"/>
      <c r="BSV312" s="2"/>
      <c r="BSW312" s="2"/>
      <c r="BSX312" s="2"/>
      <c r="BSY312" s="2"/>
      <c r="BSZ312" s="2"/>
      <c r="BTA312" s="2"/>
      <c r="BTB312" s="2"/>
      <c r="BTC312" s="2"/>
      <c r="BTD312" s="2"/>
      <c r="BTE312" s="2"/>
      <c r="BTF312" s="2"/>
      <c r="BTG312" s="2"/>
      <c r="BTH312" s="2"/>
      <c r="BTI312" s="2"/>
      <c r="BTJ312" s="2"/>
      <c r="BTK312" s="2"/>
      <c r="BTL312" s="2"/>
      <c r="BTM312" s="2"/>
      <c r="BTN312" s="2"/>
      <c r="BTO312" s="2"/>
      <c r="BTP312" s="2"/>
      <c r="BTQ312" s="2"/>
      <c r="BTR312" s="2"/>
      <c r="BTS312" s="2"/>
      <c r="BTT312" s="2"/>
      <c r="BTU312" s="2"/>
      <c r="BTV312" s="2"/>
      <c r="BTW312" s="2"/>
      <c r="BTX312" s="2"/>
      <c r="BTY312" s="2"/>
      <c r="BTZ312" s="2"/>
      <c r="BUA312" s="2"/>
      <c r="BUB312" s="2"/>
      <c r="BUC312" s="2"/>
      <c r="BUD312" s="2"/>
      <c r="BUE312" s="2"/>
      <c r="BUF312" s="2"/>
      <c r="BUG312" s="2"/>
      <c r="BUH312" s="2"/>
      <c r="BUI312" s="2"/>
      <c r="BUJ312" s="2"/>
      <c r="BUK312" s="2"/>
      <c r="BUL312" s="2"/>
      <c r="BUM312" s="2"/>
      <c r="BUN312" s="2"/>
      <c r="BUO312" s="2"/>
      <c r="BUP312" s="2"/>
      <c r="BUQ312" s="2"/>
      <c r="BUR312" s="2"/>
      <c r="BUS312" s="2"/>
      <c r="BUT312" s="2"/>
      <c r="BUU312" s="2"/>
      <c r="BUV312" s="2"/>
      <c r="BUW312" s="2"/>
      <c r="BUX312" s="2"/>
      <c r="BUY312" s="2"/>
      <c r="BUZ312" s="2"/>
      <c r="BVA312" s="2"/>
      <c r="BVB312" s="2"/>
      <c r="BVC312" s="2"/>
      <c r="BVD312" s="2"/>
      <c r="BVE312" s="2"/>
      <c r="BVF312" s="2"/>
      <c r="BVG312" s="2"/>
      <c r="BVH312" s="2"/>
      <c r="BVI312" s="2"/>
      <c r="BVJ312" s="2"/>
      <c r="BVK312" s="2"/>
      <c r="BVL312" s="2"/>
      <c r="BVM312" s="2"/>
      <c r="BVN312" s="2"/>
      <c r="BVO312" s="2"/>
      <c r="BVP312" s="2"/>
      <c r="BVQ312" s="2"/>
      <c r="BVR312" s="2"/>
      <c r="BVS312" s="2"/>
      <c r="BVT312" s="2"/>
      <c r="BVU312" s="2"/>
      <c r="BVV312" s="2"/>
      <c r="BVW312" s="2"/>
      <c r="BVX312" s="2"/>
      <c r="BVY312" s="2"/>
      <c r="BVZ312" s="2"/>
      <c r="BWA312" s="2"/>
      <c r="BWB312" s="2"/>
      <c r="BWC312" s="2"/>
      <c r="BWD312" s="2"/>
      <c r="BWE312" s="2"/>
      <c r="BWF312" s="2"/>
      <c r="BWG312" s="2"/>
      <c r="BWH312" s="2"/>
      <c r="BWI312" s="2"/>
      <c r="BWJ312" s="2"/>
      <c r="BWK312" s="2"/>
      <c r="BWL312" s="2"/>
      <c r="BWM312" s="2"/>
      <c r="BWN312" s="2"/>
      <c r="BWO312" s="2"/>
      <c r="BWP312" s="2"/>
      <c r="BWQ312" s="2"/>
      <c r="BWR312" s="2"/>
      <c r="BWS312" s="2"/>
      <c r="BWT312" s="2"/>
      <c r="BWU312" s="2"/>
      <c r="BWV312" s="2"/>
      <c r="BWW312" s="2"/>
      <c r="BWX312" s="2"/>
      <c r="BWY312" s="2"/>
      <c r="BWZ312" s="2"/>
      <c r="BXA312" s="2"/>
      <c r="BXB312" s="2"/>
      <c r="BXC312" s="2"/>
      <c r="BXD312" s="2"/>
      <c r="BXE312" s="2"/>
      <c r="BXF312" s="2"/>
      <c r="BXG312" s="2"/>
      <c r="BXH312" s="2"/>
      <c r="BXI312" s="2"/>
      <c r="BXJ312" s="2"/>
      <c r="BXK312" s="2"/>
      <c r="BXL312" s="2"/>
      <c r="BXM312" s="2"/>
      <c r="BXN312" s="2"/>
      <c r="BXO312" s="2"/>
      <c r="BXP312" s="2"/>
      <c r="BXQ312" s="2"/>
      <c r="BXR312" s="2"/>
      <c r="BXS312" s="2"/>
      <c r="BXT312" s="2"/>
      <c r="BXU312" s="2"/>
      <c r="BXV312" s="2"/>
      <c r="BXW312" s="2"/>
      <c r="BXX312" s="2"/>
      <c r="BXY312" s="2"/>
      <c r="BXZ312" s="2"/>
      <c r="BYA312" s="2"/>
      <c r="BYB312" s="2"/>
      <c r="BYC312" s="2"/>
      <c r="BYD312" s="2"/>
      <c r="BYE312" s="2"/>
      <c r="BYF312" s="2"/>
      <c r="BYG312" s="2"/>
      <c r="BYH312" s="2"/>
      <c r="BYI312" s="2"/>
      <c r="BYJ312" s="2"/>
      <c r="BYK312" s="2"/>
      <c r="BYL312" s="2"/>
      <c r="BYM312" s="2"/>
      <c r="BYN312" s="2"/>
      <c r="BYO312" s="2"/>
      <c r="BYP312" s="2"/>
      <c r="BYQ312" s="2"/>
      <c r="BYR312" s="2"/>
      <c r="BYS312" s="2"/>
      <c r="BYT312" s="2"/>
      <c r="BYU312" s="2"/>
      <c r="BYV312" s="2"/>
      <c r="BYW312" s="2"/>
      <c r="BYX312" s="2"/>
      <c r="BYY312" s="2"/>
      <c r="BYZ312" s="2"/>
      <c r="BZA312" s="2"/>
      <c r="BZB312" s="2"/>
      <c r="BZC312" s="2"/>
      <c r="BZD312" s="2"/>
      <c r="BZE312" s="2"/>
      <c r="BZF312" s="2"/>
      <c r="BZG312" s="2"/>
      <c r="BZH312" s="2"/>
      <c r="BZI312" s="2"/>
      <c r="BZJ312" s="2"/>
    </row>
    <row r="313" spans="1:2038" s="3" customFormat="1" ht="16.5" customHeight="1" thickBot="1">
      <c r="A313" s="125"/>
      <c r="B313" s="111"/>
      <c r="C313" s="111"/>
      <c r="D313" s="111"/>
      <c r="E313" s="126"/>
      <c r="F313" s="43"/>
      <c r="G313" s="43"/>
      <c r="H313" s="43"/>
      <c r="I313" s="43"/>
      <c r="J313" s="170"/>
      <c r="K313" s="96"/>
      <c r="L313" s="3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2"/>
      <c r="ANN313" s="2"/>
      <c r="ANO313" s="2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D313" s="2"/>
      <c r="AOE313" s="2"/>
      <c r="AOF313" s="2"/>
      <c r="AOG313" s="2"/>
      <c r="AOH313" s="2"/>
      <c r="AOI313" s="2"/>
      <c r="AOJ313" s="2"/>
      <c r="AOK313" s="2"/>
      <c r="AOL313" s="2"/>
      <c r="AOM313" s="2"/>
      <c r="AON313" s="2"/>
      <c r="AOO313" s="2"/>
      <c r="AOP313" s="2"/>
      <c r="AOQ313" s="2"/>
      <c r="AOR313" s="2"/>
      <c r="AOS313" s="2"/>
      <c r="AOT313" s="2"/>
      <c r="AOU313" s="2"/>
      <c r="AOV313" s="2"/>
      <c r="AOW313" s="2"/>
      <c r="AOX313" s="2"/>
      <c r="AOY313" s="2"/>
      <c r="AOZ313" s="2"/>
      <c r="APA313" s="2"/>
      <c r="APB313" s="2"/>
      <c r="APC313" s="2"/>
      <c r="APD313" s="2"/>
      <c r="APE313" s="2"/>
      <c r="APF313" s="2"/>
      <c r="APG313" s="2"/>
      <c r="APH313" s="2"/>
      <c r="API313" s="2"/>
      <c r="APJ313" s="2"/>
      <c r="APK313" s="2"/>
      <c r="APL313" s="2"/>
      <c r="APM313" s="2"/>
      <c r="APN313" s="2"/>
      <c r="APO313" s="2"/>
      <c r="APP313" s="2"/>
      <c r="APQ313" s="2"/>
      <c r="APR313" s="2"/>
      <c r="APS313" s="2"/>
      <c r="APT313" s="2"/>
      <c r="APU313" s="2"/>
      <c r="APV313" s="2"/>
      <c r="APW313" s="2"/>
      <c r="APX313" s="2"/>
      <c r="APY313" s="2"/>
      <c r="APZ313" s="2"/>
      <c r="AQA313" s="2"/>
      <c r="AQB313" s="2"/>
      <c r="AQC313" s="2"/>
      <c r="AQD313" s="2"/>
      <c r="AQE313" s="2"/>
      <c r="AQF313" s="2"/>
      <c r="AQG313" s="2"/>
      <c r="AQH313" s="2"/>
      <c r="AQI313" s="2"/>
      <c r="AQJ313" s="2"/>
      <c r="AQK313" s="2"/>
      <c r="AQL313" s="2"/>
      <c r="AQM313" s="2"/>
      <c r="AQN313" s="2"/>
      <c r="AQO313" s="2"/>
      <c r="AQP313" s="2"/>
      <c r="AQQ313" s="2"/>
      <c r="AQR313" s="2"/>
      <c r="AQS313" s="2"/>
      <c r="AQT313" s="2"/>
      <c r="AQU313" s="2"/>
      <c r="AQV313" s="2"/>
      <c r="AQW313" s="2"/>
      <c r="AQX313" s="2"/>
      <c r="AQY313" s="2"/>
      <c r="AQZ313" s="2"/>
      <c r="ARA313" s="2"/>
      <c r="ARB313" s="2"/>
      <c r="ARC313" s="2"/>
      <c r="ARD313" s="2"/>
      <c r="ARE313" s="2"/>
      <c r="ARF313" s="2"/>
      <c r="ARG313" s="2"/>
      <c r="ARH313" s="2"/>
      <c r="ARI313" s="2"/>
      <c r="ARJ313" s="2"/>
      <c r="ARK313" s="2"/>
      <c r="ARL313" s="2"/>
      <c r="ARM313" s="2"/>
      <c r="ARN313" s="2"/>
      <c r="ARO313" s="2"/>
      <c r="ARP313" s="2"/>
      <c r="ARQ313" s="2"/>
      <c r="ARR313" s="2"/>
      <c r="ARS313" s="2"/>
      <c r="ART313" s="2"/>
      <c r="ARU313" s="2"/>
      <c r="ARV313" s="2"/>
      <c r="ARW313" s="2"/>
      <c r="ARX313" s="2"/>
      <c r="ARY313" s="2"/>
      <c r="ARZ313" s="2"/>
      <c r="ASA313" s="2"/>
      <c r="ASB313" s="2"/>
      <c r="ASC313" s="2"/>
      <c r="ASD313" s="2"/>
      <c r="ASE313" s="2"/>
      <c r="ASF313" s="2"/>
      <c r="ASG313" s="2"/>
      <c r="ASH313" s="2"/>
      <c r="ASI313" s="2"/>
      <c r="ASJ313" s="2"/>
      <c r="ASK313" s="2"/>
      <c r="ASL313" s="2"/>
      <c r="ASM313" s="2"/>
      <c r="ASN313" s="2"/>
      <c r="ASO313" s="2"/>
      <c r="ASP313" s="2"/>
      <c r="ASQ313" s="2"/>
      <c r="ASR313" s="2"/>
      <c r="ASS313" s="2"/>
      <c r="AST313" s="2"/>
      <c r="ASU313" s="2"/>
      <c r="ASV313" s="2"/>
      <c r="ASW313" s="2"/>
      <c r="ASX313" s="2"/>
      <c r="ASY313" s="2"/>
      <c r="ASZ313" s="2"/>
      <c r="ATA313" s="2"/>
      <c r="ATB313" s="2"/>
      <c r="ATC313" s="2"/>
      <c r="ATD313" s="2"/>
      <c r="ATE313" s="2"/>
      <c r="ATF313" s="2"/>
      <c r="ATG313" s="2"/>
      <c r="ATH313" s="2"/>
      <c r="ATI313" s="2"/>
      <c r="ATJ313" s="2"/>
      <c r="ATK313" s="2"/>
      <c r="ATL313" s="2"/>
      <c r="ATM313" s="2"/>
      <c r="ATN313" s="2"/>
      <c r="ATO313" s="2"/>
      <c r="ATP313" s="2"/>
      <c r="ATQ313" s="2"/>
      <c r="ATR313" s="2"/>
      <c r="ATS313" s="2"/>
      <c r="ATT313" s="2"/>
      <c r="ATU313" s="2"/>
      <c r="ATV313" s="2"/>
      <c r="ATW313" s="2"/>
      <c r="ATX313" s="2"/>
      <c r="ATY313" s="2"/>
      <c r="ATZ313" s="2"/>
      <c r="AUA313" s="2"/>
      <c r="AUB313" s="2"/>
      <c r="AUC313" s="2"/>
      <c r="AUD313" s="2"/>
      <c r="AUE313" s="2"/>
      <c r="AUF313" s="2"/>
      <c r="AUG313" s="2"/>
      <c r="AUH313" s="2"/>
      <c r="AUI313" s="2"/>
      <c r="AUJ313" s="2"/>
      <c r="AUK313" s="2"/>
      <c r="AUL313" s="2"/>
      <c r="AUM313" s="2"/>
      <c r="AUN313" s="2"/>
      <c r="AUO313" s="2"/>
      <c r="AUP313" s="2"/>
      <c r="AUQ313" s="2"/>
      <c r="AUR313" s="2"/>
      <c r="AUS313" s="2"/>
      <c r="AUT313" s="2"/>
      <c r="AUU313" s="2"/>
      <c r="AUV313" s="2"/>
      <c r="AUW313" s="2"/>
      <c r="AUX313" s="2"/>
      <c r="AUY313" s="2"/>
      <c r="AUZ313" s="2"/>
      <c r="AVA313" s="2"/>
      <c r="AVB313" s="2"/>
      <c r="AVC313" s="2"/>
      <c r="AVD313" s="2"/>
      <c r="AVE313" s="2"/>
      <c r="AVF313" s="2"/>
      <c r="AVG313" s="2"/>
      <c r="AVH313" s="2"/>
      <c r="AVI313" s="2"/>
      <c r="AVJ313" s="2"/>
      <c r="AVK313" s="2"/>
      <c r="AVL313" s="2"/>
      <c r="AVM313" s="2"/>
      <c r="AVN313" s="2"/>
      <c r="AVO313" s="2"/>
      <c r="AVP313" s="2"/>
      <c r="AVQ313" s="2"/>
      <c r="AVR313" s="2"/>
      <c r="AVS313" s="2"/>
      <c r="AVT313" s="2"/>
      <c r="AVU313" s="2"/>
      <c r="AVV313" s="2"/>
      <c r="AVW313" s="2"/>
      <c r="AVX313" s="2"/>
      <c r="AVY313" s="2"/>
      <c r="AVZ313" s="2"/>
      <c r="AWA313" s="2"/>
      <c r="AWB313" s="2"/>
      <c r="AWC313" s="2"/>
      <c r="AWD313" s="2"/>
      <c r="AWE313" s="2"/>
      <c r="AWF313" s="2"/>
      <c r="AWG313" s="2"/>
      <c r="AWH313" s="2"/>
      <c r="AWI313" s="2"/>
      <c r="AWJ313" s="2"/>
      <c r="AWK313" s="2"/>
      <c r="AWL313" s="2"/>
      <c r="AWM313" s="2"/>
      <c r="AWN313" s="2"/>
      <c r="AWO313" s="2"/>
      <c r="AWP313" s="2"/>
      <c r="AWQ313" s="2"/>
      <c r="AWR313" s="2"/>
      <c r="AWS313" s="2"/>
      <c r="AWT313" s="2"/>
      <c r="AWU313" s="2"/>
      <c r="AWV313" s="2"/>
      <c r="AWW313" s="2"/>
      <c r="AWX313" s="2"/>
      <c r="AWY313" s="2"/>
      <c r="AWZ313" s="2"/>
      <c r="AXA313" s="2"/>
      <c r="AXB313" s="2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2"/>
      <c r="AZB313" s="2"/>
      <c r="AZC313" s="2"/>
      <c r="AZD313" s="2"/>
      <c r="AZE313" s="2"/>
      <c r="AZF313" s="2"/>
      <c r="AZG313" s="2"/>
      <c r="AZH313" s="2"/>
      <c r="AZI313" s="2"/>
      <c r="AZJ313" s="2"/>
      <c r="AZK313" s="2"/>
      <c r="AZL313" s="2"/>
      <c r="AZM313" s="2"/>
      <c r="AZN313" s="2"/>
      <c r="AZO313" s="2"/>
      <c r="AZP313" s="2"/>
      <c r="AZQ313" s="2"/>
      <c r="AZR313" s="2"/>
      <c r="AZS313" s="2"/>
      <c r="AZT313" s="2"/>
      <c r="AZU313" s="2"/>
      <c r="AZV313" s="2"/>
      <c r="AZW313" s="2"/>
      <c r="AZX313" s="2"/>
      <c r="AZY313" s="2"/>
      <c r="AZZ313" s="2"/>
      <c r="BAA313" s="2"/>
      <c r="BAB313" s="2"/>
      <c r="BAC313" s="2"/>
      <c r="BAD313" s="2"/>
      <c r="BAE313" s="2"/>
      <c r="BAF313" s="2"/>
      <c r="BAG313" s="2"/>
      <c r="BAH313" s="2"/>
      <c r="BAI313" s="2"/>
      <c r="BAJ313" s="2"/>
      <c r="BAK313" s="2"/>
      <c r="BAL313" s="2"/>
      <c r="BAM313" s="2"/>
      <c r="BAN313" s="2"/>
      <c r="BAO313" s="2"/>
      <c r="BAP313" s="2"/>
      <c r="BAQ313" s="2"/>
      <c r="BAR313" s="2"/>
      <c r="BAS313" s="2"/>
      <c r="BAT313" s="2"/>
      <c r="BAU313" s="2"/>
      <c r="BAV313" s="2"/>
      <c r="BAW313" s="2"/>
      <c r="BAX313" s="2"/>
      <c r="BAY313" s="2"/>
      <c r="BAZ313" s="2"/>
      <c r="BBA313" s="2"/>
      <c r="BBB313" s="2"/>
      <c r="BBC313" s="2"/>
      <c r="BBD313" s="2"/>
      <c r="BBE313" s="2"/>
      <c r="BBF313" s="2"/>
      <c r="BBG313" s="2"/>
      <c r="BBH313" s="2"/>
      <c r="BBI313" s="2"/>
      <c r="BBJ313" s="2"/>
      <c r="BBK313" s="2"/>
      <c r="BBL313" s="2"/>
      <c r="BBM313" s="2"/>
      <c r="BBN313" s="2"/>
      <c r="BBO313" s="2"/>
      <c r="BBP313" s="2"/>
      <c r="BBQ313" s="2"/>
      <c r="BBR313" s="2"/>
      <c r="BBS313" s="2"/>
      <c r="BBT313" s="2"/>
      <c r="BBU313" s="2"/>
      <c r="BBV313" s="2"/>
      <c r="BBW313" s="2"/>
      <c r="BBX313" s="2"/>
      <c r="BBY313" s="2"/>
      <c r="BBZ313" s="2"/>
      <c r="BCA313" s="2"/>
      <c r="BCB313" s="2"/>
      <c r="BCC313" s="2"/>
      <c r="BCD313" s="2"/>
      <c r="BCE313" s="2"/>
      <c r="BCF313" s="2"/>
      <c r="BCG313" s="2"/>
      <c r="BCH313" s="2"/>
      <c r="BCI313" s="2"/>
      <c r="BCJ313" s="2"/>
      <c r="BCK313" s="2"/>
      <c r="BCL313" s="2"/>
      <c r="BCM313" s="2"/>
      <c r="BCN313" s="2"/>
      <c r="BCO313" s="2"/>
      <c r="BCP313" s="2"/>
      <c r="BCQ313" s="2"/>
      <c r="BCR313" s="2"/>
      <c r="BCS313" s="2"/>
      <c r="BCT313" s="2"/>
      <c r="BCU313" s="2"/>
      <c r="BCV313" s="2"/>
      <c r="BCW313" s="2"/>
      <c r="BCX313" s="2"/>
      <c r="BCY313" s="2"/>
      <c r="BCZ313" s="2"/>
      <c r="BDA313" s="2"/>
      <c r="BDB313" s="2"/>
      <c r="BDC313" s="2"/>
      <c r="BDD313" s="2"/>
      <c r="BDE313" s="2"/>
      <c r="BDF313" s="2"/>
      <c r="BDG313" s="2"/>
      <c r="BDH313" s="2"/>
      <c r="BDI313" s="2"/>
      <c r="BDJ313" s="2"/>
      <c r="BDK313" s="2"/>
      <c r="BDL313" s="2"/>
      <c r="BDM313" s="2"/>
      <c r="BDN313" s="2"/>
      <c r="BDO313" s="2"/>
      <c r="BDP313" s="2"/>
      <c r="BDQ313" s="2"/>
      <c r="BDR313" s="2"/>
      <c r="BDS313" s="2"/>
      <c r="BDT313" s="2"/>
      <c r="BDU313" s="2"/>
      <c r="BDV313" s="2"/>
      <c r="BDW313" s="2"/>
      <c r="BDX313" s="2"/>
      <c r="BDY313" s="2"/>
      <c r="BDZ313" s="2"/>
      <c r="BEA313" s="2"/>
      <c r="BEB313" s="2"/>
      <c r="BEC313" s="2"/>
      <c r="BED313" s="2"/>
      <c r="BEE313" s="2"/>
      <c r="BEF313" s="2"/>
      <c r="BEG313" s="2"/>
      <c r="BEH313" s="2"/>
      <c r="BEI313" s="2"/>
      <c r="BEJ313" s="2"/>
      <c r="BEK313" s="2"/>
      <c r="BEL313" s="2"/>
      <c r="BEM313" s="2"/>
      <c r="BEN313" s="2"/>
      <c r="BEO313" s="2"/>
      <c r="BEP313" s="2"/>
      <c r="BEQ313" s="2"/>
      <c r="BER313" s="2"/>
      <c r="BES313" s="2"/>
      <c r="BET313" s="2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2"/>
      <c r="BGT313" s="2"/>
      <c r="BGU313" s="2"/>
      <c r="BGV313" s="2"/>
      <c r="BGW313" s="2"/>
      <c r="BGX313" s="2"/>
      <c r="BGY313" s="2"/>
      <c r="BGZ313" s="2"/>
      <c r="BHA313" s="2"/>
      <c r="BHB313" s="2"/>
      <c r="BHC313" s="2"/>
      <c r="BHD313" s="2"/>
      <c r="BHE313" s="2"/>
      <c r="BHF313" s="2"/>
      <c r="BHG313" s="2"/>
      <c r="BHH313" s="2"/>
      <c r="BHI313" s="2"/>
      <c r="BHJ313" s="2"/>
      <c r="BHK313" s="2"/>
      <c r="BHL313" s="2"/>
      <c r="BHM313" s="2"/>
      <c r="BHN313" s="2"/>
      <c r="BHO313" s="2"/>
      <c r="BHP313" s="2"/>
      <c r="BHQ313" s="2"/>
      <c r="BHR313" s="2"/>
      <c r="BHS313" s="2"/>
      <c r="BHT313" s="2"/>
      <c r="BHU313" s="2"/>
      <c r="BHV313" s="2"/>
      <c r="BHW313" s="2"/>
      <c r="BHX313" s="2"/>
      <c r="BHY313" s="2"/>
      <c r="BHZ313" s="2"/>
      <c r="BIA313" s="2"/>
      <c r="BIB313" s="2"/>
      <c r="BIC313" s="2"/>
      <c r="BID313" s="2"/>
      <c r="BIE313" s="2"/>
      <c r="BIF313" s="2"/>
      <c r="BIG313" s="2"/>
      <c r="BIH313" s="2"/>
      <c r="BII313" s="2"/>
      <c r="BIJ313" s="2"/>
      <c r="BIK313" s="2"/>
      <c r="BIL313" s="2"/>
      <c r="BIM313" s="2"/>
      <c r="BIN313" s="2"/>
      <c r="BIO313" s="2"/>
      <c r="BIP313" s="2"/>
      <c r="BIQ313" s="2"/>
      <c r="BIR313" s="2"/>
      <c r="BIS313" s="2"/>
      <c r="BIT313" s="2"/>
      <c r="BIU313" s="2"/>
      <c r="BIV313" s="2"/>
      <c r="BIW313" s="2"/>
      <c r="BIX313" s="2"/>
      <c r="BIY313" s="2"/>
      <c r="BIZ313" s="2"/>
      <c r="BJA313" s="2"/>
      <c r="BJB313" s="2"/>
      <c r="BJC313" s="2"/>
      <c r="BJD313" s="2"/>
      <c r="BJE313" s="2"/>
      <c r="BJF313" s="2"/>
      <c r="BJG313" s="2"/>
      <c r="BJH313" s="2"/>
      <c r="BJI313" s="2"/>
      <c r="BJJ313" s="2"/>
      <c r="BJK313" s="2"/>
      <c r="BJL313" s="2"/>
      <c r="BJM313" s="2"/>
      <c r="BJN313" s="2"/>
      <c r="BJO313" s="2"/>
      <c r="BJP313" s="2"/>
      <c r="BJQ313" s="2"/>
      <c r="BJR313" s="2"/>
      <c r="BJS313" s="2"/>
      <c r="BJT313" s="2"/>
      <c r="BJU313" s="2"/>
      <c r="BJV313" s="2"/>
      <c r="BJW313" s="2"/>
      <c r="BJX313" s="2"/>
      <c r="BJY313" s="2"/>
      <c r="BJZ313" s="2"/>
      <c r="BKA313" s="2"/>
      <c r="BKB313" s="2"/>
      <c r="BKC313" s="2"/>
      <c r="BKD313" s="2"/>
      <c r="BKE313" s="2"/>
      <c r="BKF313" s="2"/>
      <c r="BKG313" s="2"/>
      <c r="BKH313" s="2"/>
      <c r="BKI313" s="2"/>
      <c r="BKJ313" s="2"/>
      <c r="BKK313" s="2"/>
      <c r="BKL313" s="2"/>
      <c r="BKM313" s="2"/>
      <c r="BKN313" s="2"/>
      <c r="BKO313" s="2"/>
      <c r="BKP313" s="2"/>
      <c r="BKQ313" s="2"/>
      <c r="BKR313" s="2"/>
      <c r="BKS313" s="2"/>
      <c r="BKT313" s="2"/>
      <c r="BKU313" s="2"/>
      <c r="BKV313" s="2"/>
      <c r="BKW313" s="2"/>
      <c r="BKX313" s="2"/>
      <c r="BKY313" s="2"/>
      <c r="BKZ313" s="2"/>
      <c r="BLA313" s="2"/>
      <c r="BLB313" s="2"/>
      <c r="BLC313" s="2"/>
      <c r="BLD313" s="2"/>
      <c r="BLE313" s="2"/>
      <c r="BLF313" s="2"/>
      <c r="BLG313" s="2"/>
      <c r="BLH313" s="2"/>
      <c r="BLI313" s="2"/>
      <c r="BLJ313" s="2"/>
      <c r="BLK313" s="2"/>
      <c r="BLL313" s="2"/>
      <c r="BLM313" s="2"/>
      <c r="BLN313" s="2"/>
      <c r="BLO313" s="2"/>
      <c r="BLP313" s="2"/>
      <c r="BLQ313" s="2"/>
      <c r="BLR313" s="2"/>
      <c r="BLS313" s="2"/>
      <c r="BLT313" s="2"/>
      <c r="BLU313" s="2"/>
      <c r="BLV313" s="2"/>
      <c r="BLW313" s="2"/>
      <c r="BLX313" s="2"/>
      <c r="BLY313" s="2"/>
      <c r="BLZ313" s="2"/>
      <c r="BMA313" s="2"/>
      <c r="BMB313" s="2"/>
      <c r="BMC313" s="2"/>
      <c r="BMD313" s="2"/>
      <c r="BME313" s="2"/>
      <c r="BMF313" s="2"/>
      <c r="BMG313" s="2"/>
      <c r="BMH313" s="2"/>
      <c r="BMI313" s="2"/>
      <c r="BMJ313" s="2"/>
      <c r="BMK313" s="2"/>
      <c r="BML313" s="2"/>
      <c r="BMM313" s="2"/>
      <c r="BMN313" s="2"/>
      <c r="BMO313" s="2"/>
      <c r="BMP313" s="2"/>
      <c r="BMQ313" s="2"/>
      <c r="BMR313" s="2"/>
      <c r="BMS313" s="2"/>
      <c r="BMT313" s="2"/>
      <c r="BMU313" s="2"/>
      <c r="BMV313" s="2"/>
      <c r="BMW313" s="2"/>
      <c r="BMX313" s="2"/>
      <c r="BMY313" s="2"/>
      <c r="BMZ313" s="2"/>
      <c r="BNA313" s="2"/>
      <c r="BNB313" s="2"/>
      <c r="BNC313" s="2"/>
      <c r="BND313" s="2"/>
      <c r="BNE313" s="2"/>
      <c r="BNF313" s="2"/>
      <c r="BNG313" s="2"/>
      <c r="BNH313" s="2"/>
      <c r="BNI313" s="2"/>
      <c r="BNJ313" s="2"/>
      <c r="BNK313" s="2"/>
      <c r="BNL313" s="2"/>
      <c r="BNM313" s="2"/>
      <c r="BNN313" s="2"/>
      <c r="BNO313" s="2"/>
      <c r="BNP313" s="2"/>
      <c r="BNQ313" s="2"/>
      <c r="BNR313" s="2"/>
      <c r="BNS313" s="2"/>
      <c r="BNT313" s="2"/>
      <c r="BNU313" s="2"/>
      <c r="BNV313" s="2"/>
      <c r="BNW313" s="2"/>
      <c r="BNX313" s="2"/>
      <c r="BNY313" s="2"/>
      <c r="BNZ313" s="2"/>
      <c r="BOA313" s="2"/>
      <c r="BOB313" s="2"/>
      <c r="BOC313" s="2"/>
      <c r="BOD313" s="2"/>
      <c r="BOE313" s="2"/>
      <c r="BOF313" s="2"/>
      <c r="BOG313" s="2"/>
      <c r="BOH313" s="2"/>
      <c r="BOI313" s="2"/>
      <c r="BOJ313" s="2"/>
      <c r="BOK313" s="2"/>
      <c r="BOL313" s="2"/>
      <c r="BOM313" s="2"/>
      <c r="BON313" s="2"/>
      <c r="BOO313" s="2"/>
      <c r="BOP313" s="2"/>
      <c r="BOQ313" s="2"/>
      <c r="BOR313" s="2"/>
      <c r="BOS313" s="2"/>
      <c r="BOT313" s="2"/>
      <c r="BOU313" s="2"/>
      <c r="BOV313" s="2"/>
      <c r="BOW313" s="2"/>
      <c r="BOX313" s="2"/>
      <c r="BOY313" s="2"/>
      <c r="BOZ313" s="2"/>
      <c r="BPA313" s="2"/>
      <c r="BPB313" s="2"/>
      <c r="BPC313" s="2"/>
      <c r="BPD313" s="2"/>
      <c r="BPE313" s="2"/>
      <c r="BPF313" s="2"/>
      <c r="BPG313" s="2"/>
      <c r="BPH313" s="2"/>
      <c r="BPI313" s="2"/>
      <c r="BPJ313" s="2"/>
      <c r="BPK313" s="2"/>
      <c r="BPL313" s="2"/>
      <c r="BPM313" s="2"/>
      <c r="BPN313" s="2"/>
      <c r="BPO313" s="2"/>
      <c r="BPP313" s="2"/>
      <c r="BPQ313" s="2"/>
      <c r="BPR313" s="2"/>
      <c r="BPS313" s="2"/>
      <c r="BPT313" s="2"/>
      <c r="BPU313" s="2"/>
      <c r="BPV313" s="2"/>
      <c r="BPW313" s="2"/>
      <c r="BPX313" s="2"/>
      <c r="BPY313" s="2"/>
      <c r="BPZ313" s="2"/>
      <c r="BQA313" s="2"/>
      <c r="BQB313" s="2"/>
      <c r="BQC313" s="2"/>
      <c r="BQD313" s="2"/>
      <c r="BQE313" s="2"/>
      <c r="BQF313" s="2"/>
      <c r="BQG313" s="2"/>
      <c r="BQH313" s="2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2"/>
      <c r="BSH313" s="2"/>
      <c r="BSI313" s="2"/>
      <c r="BSJ313" s="2"/>
      <c r="BSK313" s="2"/>
      <c r="BSL313" s="2"/>
      <c r="BSM313" s="2"/>
      <c r="BSN313" s="2"/>
      <c r="BSO313" s="2"/>
      <c r="BSP313" s="2"/>
      <c r="BSQ313" s="2"/>
      <c r="BSR313" s="2"/>
      <c r="BSS313" s="2"/>
      <c r="BST313" s="2"/>
      <c r="BSU313" s="2"/>
      <c r="BSV313" s="2"/>
      <c r="BSW313" s="2"/>
      <c r="BSX313" s="2"/>
      <c r="BSY313" s="2"/>
      <c r="BSZ313" s="2"/>
      <c r="BTA313" s="2"/>
      <c r="BTB313" s="2"/>
      <c r="BTC313" s="2"/>
      <c r="BTD313" s="2"/>
      <c r="BTE313" s="2"/>
      <c r="BTF313" s="2"/>
      <c r="BTG313" s="2"/>
      <c r="BTH313" s="2"/>
      <c r="BTI313" s="2"/>
      <c r="BTJ313" s="2"/>
      <c r="BTK313" s="2"/>
      <c r="BTL313" s="2"/>
      <c r="BTM313" s="2"/>
      <c r="BTN313" s="2"/>
      <c r="BTO313" s="2"/>
      <c r="BTP313" s="2"/>
      <c r="BTQ313" s="2"/>
      <c r="BTR313" s="2"/>
      <c r="BTS313" s="2"/>
      <c r="BTT313" s="2"/>
      <c r="BTU313" s="2"/>
      <c r="BTV313" s="2"/>
      <c r="BTW313" s="2"/>
      <c r="BTX313" s="2"/>
      <c r="BTY313" s="2"/>
      <c r="BTZ313" s="2"/>
      <c r="BUA313" s="2"/>
      <c r="BUB313" s="2"/>
      <c r="BUC313" s="2"/>
      <c r="BUD313" s="2"/>
      <c r="BUE313" s="2"/>
      <c r="BUF313" s="2"/>
      <c r="BUG313" s="2"/>
      <c r="BUH313" s="2"/>
      <c r="BUI313" s="2"/>
      <c r="BUJ313" s="2"/>
      <c r="BUK313" s="2"/>
      <c r="BUL313" s="2"/>
      <c r="BUM313" s="2"/>
      <c r="BUN313" s="2"/>
      <c r="BUO313" s="2"/>
      <c r="BUP313" s="2"/>
      <c r="BUQ313" s="2"/>
      <c r="BUR313" s="2"/>
      <c r="BUS313" s="2"/>
      <c r="BUT313" s="2"/>
      <c r="BUU313" s="2"/>
      <c r="BUV313" s="2"/>
      <c r="BUW313" s="2"/>
      <c r="BUX313" s="2"/>
      <c r="BUY313" s="2"/>
      <c r="BUZ313" s="2"/>
      <c r="BVA313" s="2"/>
      <c r="BVB313" s="2"/>
      <c r="BVC313" s="2"/>
      <c r="BVD313" s="2"/>
      <c r="BVE313" s="2"/>
      <c r="BVF313" s="2"/>
      <c r="BVG313" s="2"/>
      <c r="BVH313" s="2"/>
      <c r="BVI313" s="2"/>
      <c r="BVJ313" s="2"/>
      <c r="BVK313" s="2"/>
      <c r="BVL313" s="2"/>
      <c r="BVM313" s="2"/>
      <c r="BVN313" s="2"/>
      <c r="BVO313" s="2"/>
      <c r="BVP313" s="2"/>
      <c r="BVQ313" s="2"/>
      <c r="BVR313" s="2"/>
      <c r="BVS313" s="2"/>
      <c r="BVT313" s="2"/>
      <c r="BVU313" s="2"/>
      <c r="BVV313" s="2"/>
      <c r="BVW313" s="2"/>
      <c r="BVX313" s="2"/>
      <c r="BVY313" s="2"/>
      <c r="BVZ313" s="2"/>
      <c r="BWA313" s="2"/>
      <c r="BWB313" s="2"/>
      <c r="BWC313" s="2"/>
      <c r="BWD313" s="2"/>
      <c r="BWE313" s="2"/>
      <c r="BWF313" s="2"/>
      <c r="BWG313" s="2"/>
      <c r="BWH313" s="2"/>
      <c r="BWI313" s="2"/>
      <c r="BWJ313" s="2"/>
      <c r="BWK313" s="2"/>
      <c r="BWL313" s="2"/>
      <c r="BWM313" s="2"/>
      <c r="BWN313" s="2"/>
      <c r="BWO313" s="2"/>
      <c r="BWP313" s="2"/>
      <c r="BWQ313" s="2"/>
      <c r="BWR313" s="2"/>
      <c r="BWS313" s="2"/>
      <c r="BWT313" s="2"/>
      <c r="BWU313" s="2"/>
      <c r="BWV313" s="2"/>
      <c r="BWW313" s="2"/>
      <c r="BWX313" s="2"/>
      <c r="BWY313" s="2"/>
      <c r="BWZ313" s="2"/>
      <c r="BXA313" s="2"/>
      <c r="BXB313" s="2"/>
      <c r="BXC313" s="2"/>
      <c r="BXD313" s="2"/>
      <c r="BXE313" s="2"/>
      <c r="BXF313" s="2"/>
      <c r="BXG313" s="2"/>
      <c r="BXH313" s="2"/>
      <c r="BXI313" s="2"/>
      <c r="BXJ313" s="2"/>
      <c r="BXK313" s="2"/>
      <c r="BXL313" s="2"/>
      <c r="BXM313" s="2"/>
      <c r="BXN313" s="2"/>
      <c r="BXO313" s="2"/>
      <c r="BXP313" s="2"/>
      <c r="BXQ313" s="2"/>
      <c r="BXR313" s="2"/>
      <c r="BXS313" s="2"/>
      <c r="BXT313" s="2"/>
      <c r="BXU313" s="2"/>
      <c r="BXV313" s="2"/>
      <c r="BXW313" s="2"/>
      <c r="BXX313" s="2"/>
      <c r="BXY313" s="2"/>
      <c r="BXZ313" s="2"/>
      <c r="BYA313" s="2"/>
      <c r="BYB313" s="2"/>
      <c r="BYC313" s="2"/>
      <c r="BYD313" s="2"/>
      <c r="BYE313" s="2"/>
      <c r="BYF313" s="2"/>
      <c r="BYG313" s="2"/>
      <c r="BYH313" s="2"/>
      <c r="BYI313" s="2"/>
      <c r="BYJ313" s="2"/>
      <c r="BYK313" s="2"/>
      <c r="BYL313" s="2"/>
      <c r="BYM313" s="2"/>
      <c r="BYN313" s="2"/>
      <c r="BYO313" s="2"/>
      <c r="BYP313" s="2"/>
      <c r="BYQ313" s="2"/>
      <c r="BYR313" s="2"/>
      <c r="BYS313" s="2"/>
      <c r="BYT313" s="2"/>
      <c r="BYU313" s="2"/>
      <c r="BYV313" s="2"/>
      <c r="BYW313" s="2"/>
      <c r="BYX313" s="2"/>
      <c r="BYY313" s="2"/>
      <c r="BYZ313" s="2"/>
      <c r="BZA313" s="2"/>
      <c r="BZB313" s="2"/>
      <c r="BZC313" s="2"/>
      <c r="BZD313" s="2"/>
      <c r="BZE313" s="2"/>
      <c r="BZF313" s="2"/>
      <c r="BZG313" s="2"/>
      <c r="BZH313" s="2"/>
      <c r="BZI313" s="2"/>
      <c r="BZJ313" s="2"/>
    </row>
    <row r="314" spans="1:2038" s="3" customFormat="1" ht="25.5" customHeight="1" thickBot="1">
      <c r="A314" s="679" t="s">
        <v>758</v>
      </c>
      <c r="B314" s="831"/>
      <c r="C314" s="831"/>
      <c r="D314" s="831"/>
      <c r="E314" s="831"/>
      <c r="F314" s="831"/>
      <c r="G314" s="831"/>
      <c r="H314" s="831"/>
      <c r="I314" s="831"/>
      <c r="J314" s="831"/>
      <c r="K314" s="832"/>
      <c r="L314" s="3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2"/>
      <c r="ANN314" s="2"/>
      <c r="ANO314" s="2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D314" s="2"/>
      <c r="AOE314" s="2"/>
      <c r="AOF314" s="2"/>
      <c r="AOG314" s="2"/>
      <c r="AOH314" s="2"/>
      <c r="AOI314" s="2"/>
      <c r="AOJ314" s="2"/>
      <c r="AOK314" s="2"/>
      <c r="AOL314" s="2"/>
      <c r="AOM314" s="2"/>
      <c r="AON314" s="2"/>
      <c r="AOO314" s="2"/>
      <c r="AOP314" s="2"/>
      <c r="AOQ314" s="2"/>
      <c r="AOR314" s="2"/>
      <c r="AOS314" s="2"/>
      <c r="AOT314" s="2"/>
      <c r="AOU314" s="2"/>
      <c r="AOV314" s="2"/>
      <c r="AOW314" s="2"/>
      <c r="AOX314" s="2"/>
      <c r="AOY314" s="2"/>
      <c r="AOZ314" s="2"/>
      <c r="APA314" s="2"/>
      <c r="APB314" s="2"/>
      <c r="APC314" s="2"/>
      <c r="APD314" s="2"/>
      <c r="APE314" s="2"/>
      <c r="APF314" s="2"/>
      <c r="APG314" s="2"/>
      <c r="APH314" s="2"/>
      <c r="API314" s="2"/>
      <c r="APJ314" s="2"/>
      <c r="APK314" s="2"/>
      <c r="APL314" s="2"/>
      <c r="APM314" s="2"/>
      <c r="APN314" s="2"/>
      <c r="APO314" s="2"/>
      <c r="APP314" s="2"/>
      <c r="APQ314" s="2"/>
      <c r="APR314" s="2"/>
      <c r="APS314" s="2"/>
      <c r="APT314" s="2"/>
      <c r="APU314" s="2"/>
      <c r="APV314" s="2"/>
      <c r="APW314" s="2"/>
      <c r="APX314" s="2"/>
      <c r="APY314" s="2"/>
      <c r="APZ314" s="2"/>
      <c r="AQA314" s="2"/>
      <c r="AQB314" s="2"/>
      <c r="AQC314" s="2"/>
      <c r="AQD314" s="2"/>
      <c r="AQE314" s="2"/>
      <c r="AQF314" s="2"/>
      <c r="AQG314" s="2"/>
      <c r="AQH314" s="2"/>
      <c r="AQI314" s="2"/>
      <c r="AQJ314" s="2"/>
      <c r="AQK314" s="2"/>
      <c r="AQL314" s="2"/>
      <c r="AQM314" s="2"/>
      <c r="AQN314" s="2"/>
      <c r="AQO314" s="2"/>
      <c r="AQP314" s="2"/>
      <c r="AQQ314" s="2"/>
      <c r="AQR314" s="2"/>
      <c r="AQS314" s="2"/>
      <c r="AQT314" s="2"/>
      <c r="AQU314" s="2"/>
      <c r="AQV314" s="2"/>
      <c r="AQW314" s="2"/>
      <c r="AQX314" s="2"/>
      <c r="AQY314" s="2"/>
      <c r="AQZ314" s="2"/>
      <c r="ARA314" s="2"/>
      <c r="ARB314" s="2"/>
      <c r="ARC314" s="2"/>
      <c r="ARD314" s="2"/>
      <c r="ARE314" s="2"/>
      <c r="ARF314" s="2"/>
      <c r="ARG314" s="2"/>
      <c r="ARH314" s="2"/>
      <c r="ARI314" s="2"/>
      <c r="ARJ314" s="2"/>
      <c r="ARK314" s="2"/>
      <c r="ARL314" s="2"/>
      <c r="ARM314" s="2"/>
      <c r="ARN314" s="2"/>
      <c r="ARO314" s="2"/>
      <c r="ARP314" s="2"/>
      <c r="ARQ314" s="2"/>
      <c r="ARR314" s="2"/>
      <c r="ARS314" s="2"/>
      <c r="ART314" s="2"/>
      <c r="ARU314" s="2"/>
      <c r="ARV314" s="2"/>
      <c r="ARW314" s="2"/>
      <c r="ARX314" s="2"/>
      <c r="ARY314" s="2"/>
      <c r="ARZ314" s="2"/>
      <c r="ASA314" s="2"/>
      <c r="ASB314" s="2"/>
      <c r="ASC314" s="2"/>
      <c r="ASD314" s="2"/>
      <c r="ASE314" s="2"/>
      <c r="ASF314" s="2"/>
      <c r="ASG314" s="2"/>
      <c r="ASH314" s="2"/>
      <c r="ASI314" s="2"/>
      <c r="ASJ314" s="2"/>
      <c r="ASK314" s="2"/>
      <c r="ASL314" s="2"/>
      <c r="ASM314" s="2"/>
      <c r="ASN314" s="2"/>
      <c r="ASO314" s="2"/>
      <c r="ASP314" s="2"/>
      <c r="ASQ314" s="2"/>
      <c r="ASR314" s="2"/>
      <c r="ASS314" s="2"/>
      <c r="AST314" s="2"/>
      <c r="ASU314" s="2"/>
      <c r="ASV314" s="2"/>
      <c r="ASW314" s="2"/>
      <c r="ASX314" s="2"/>
      <c r="ASY314" s="2"/>
      <c r="ASZ314" s="2"/>
      <c r="ATA314" s="2"/>
      <c r="ATB314" s="2"/>
      <c r="ATC314" s="2"/>
      <c r="ATD314" s="2"/>
      <c r="ATE314" s="2"/>
      <c r="ATF314" s="2"/>
      <c r="ATG314" s="2"/>
      <c r="ATH314" s="2"/>
      <c r="ATI314" s="2"/>
      <c r="ATJ314" s="2"/>
      <c r="ATK314" s="2"/>
      <c r="ATL314" s="2"/>
      <c r="ATM314" s="2"/>
      <c r="ATN314" s="2"/>
      <c r="ATO314" s="2"/>
      <c r="ATP314" s="2"/>
      <c r="ATQ314" s="2"/>
      <c r="ATR314" s="2"/>
      <c r="ATS314" s="2"/>
      <c r="ATT314" s="2"/>
      <c r="ATU314" s="2"/>
      <c r="ATV314" s="2"/>
      <c r="ATW314" s="2"/>
      <c r="ATX314" s="2"/>
      <c r="ATY314" s="2"/>
      <c r="ATZ314" s="2"/>
      <c r="AUA314" s="2"/>
      <c r="AUB314" s="2"/>
      <c r="AUC314" s="2"/>
      <c r="AUD314" s="2"/>
      <c r="AUE314" s="2"/>
      <c r="AUF314" s="2"/>
      <c r="AUG314" s="2"/>
      <c r="AUH314" s="2"/>
      <c r="AUI314" s="2"/>
      <c r="AUJ314" s="2"/>
      <c r="AUK314" s="2"/>
      <c r="AUL314" s="2"/>
      <c r="AUM314" s="2"/>
      <c r="AUN314" s="2"/>
      <c r="AUO314" s="2"/>
      <c r="AUP314" s="2"/>
      <c r="AUQ314" s="2"/>
      <c r="AUR314" s="2"/>
      <c r="AUS314" s="2"/>
      <c r="AUT314" s="2"/>
      <c r="AUU314" s="2"/>
      <c r="AUV314" s="2"/>
      <c r="AUW314" s="2"/>
      <c r="AUX314" s="2"/>
      <c r="AUY314" s="2"/>
      <c r="AUZ314" s="2"/>
      <c r="AVA314" s="2"/>
      <c r="AVB314" s="2"/>
      <c r="AVC314" s="2"/>
      <c r="AVD314" s="2"/>
      <c r="AVE314" s="2"/>
      <c r="AVF314" s="2"/>
      <c r="AVG314" s="2"/>
      <c r="AVH314" s="2"/>
      <c r="AVI314" s="2"/>
      <c r="AVJ314" s="2"/>
      <c r="AVK314" s="2"/>
      <c r="AVL314" s="2"/>
      <c r="AVM314" s="2"/>
      <c r="AVN314" s="2"/>
      <c r="AVO314" s="2"/>
      <c r="AVP314" s="2"/>
      <c r="AVQ314" s="2"/>
      <c r="AVR314" s="2"/>
      <c r="AVS314" s="2"/>
      <c r="AVT314" s="2"/>
      <c r="AVU314" s="2"/>
      <c r="AVV314" s="2"/>
      <c r="AVW314" s="2"/>
      <c r="AVX314" s="2"/>
      <c r="AVY314" s="2"/>
      <c r="AVZ314" s="2"/>
      <c r="AWA314" s="2"/>
      <c r="AWB314" s="2"/>
      <c r="AWC314" s="2"/>
      <c r="AWD314" s="2"/>
      <c r="AWE314" s="2"/>
      <c r="AWF314" s="2"/>
      <c r="AWG314" s="2"/>
      <c r="AWH314" s="2"/>
      <c r="AWI314" s="2"/>
      <c r="AWJ314" s="2"/>
      <c r="AWK314" s="2"/>
      <c r="AWL314" s="2"/>
      <c r="AWM314" s="2"/>
      <c r="AWN314" s="2"/>
      <c r="AWO314" s="2"/>
      <c r="AWP314" s="2"/>
      <c r="AWQ314" s="2"/>
      <c r="AWR314" s="2"/>
      <c r="AWS314" s="2"/>
      <c r="AWT314" s="2"/>
      <c r="AWU314" s="2"/>
      <c r="AWV314" s="2"/>
      <c r="AWW314" s="2"/>
      <c r="AWX314" s="2"/>
      <c r="AWY314" s="2"/>
      <c r="AWZ314" s="2"/>
      <c r="AXA314" s="2"/>
      <c r="AXB314" s="2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2"/>
      <c r="AZB314" s="2"/>
      <c r="AZC314" s="2"/>
      <c r="AZD314" s="2"/>
      <c r="AZE314" s="2"/>
      <c r="AZF314" s="2"/>
      <c r="AZG314" s="2"/>
      <c r="AZH314" s="2"/>
      <c r="AZI314" s="2"/>
      <c r="AZJ314" s="2"/>
      <c r="AZK314" s="2"/>
      <c r="AZL314" s="2"/>
      <c r="AZM314" s="2"/>
      <c r="AZN314" s="2"/>
      <c r="AZO314" s="2"/>
      <c r="AZP314" s="2"/>
      <c r="AZQ314" s="2"/>
      <c r="AZR314" s="2"/>
      <c r="AZS314" s="2"/>
      <c r="AZT314" s="2"/>
      <c r="AZU314" s="2"/>
      <c r="AZV314" s="2"/>
      <c r="AZW314" s="2"/>
      <c r="AZX314" s="2"/>
      <c r="AZY314" s="2"/>
      <c r="AZZ314" s="2"/>
      <c r="BAA314" s="2"/>
      <c r="BAB314" s="2"/>
      <c r="BAC314" s="2"/>
      <c r="BAD314" s="2"/>
      <c r="BAE314" s="2"/>
      <c r="BAF314" s="2"/>
      <c r="BAG314" s="2"/>
      <c r="BAH314" s="2"/>
      <c r="BAI314" s="2"/>
      <c r="BAJ314" s="2"/>
      <c r="BAK314" s="2"/>
      <c r="BAL314" s="2"/>
      <c r="BAM314" s="2"/>
      <c r="BAN314" s="2"/>
      <c r="BAO314" s="2"/>
      <c r="BAP314" s="2"/>
      <c r="BAQ314" s="2"/>
      <c r="BAR314" s="2"/>
      <c r="BAS314" s="2"/>
      <c r="BAT314" s="2"/>
      <c r="BAU314" s="2"/>
      <c r="BAV314" s="2"/>
      <c r="BAW314" s="2"/>
      <c r="BAX314" s="2"/>
      <c r="BAY314" s="2"/>
      <c r="BAZ314" s="2"/>
      <c r="BBA314" s="2"/>
      <c r="BBB314" s="2"/>
      <c r="BBC314" s="2"/>
      <c r="BBD314" s="2"/>
      <c r="BBE314" s="2"/>
      <c r="BBF314" s="2"/>
      <c r="BBG314" s="2"/>
      <c r="BBH314" s="2"/>
      <c r="BBI314" s="2"/>
      <c r="BBJ314" s="2"/>
      <c r="BBK314" s="2"/>
      <c r="BBL314" s="2"/>
      <c r="BBM314" s="2"/>
      <c r="BBN314" s="2"/>
      <c r="BBO314" s="2"/>
      <c r="BBP314" s="2"/>
      <c r="BBQ314" s="2"/>
      <c r="BBR314" s="2"/>
      <c r="BBS314" s="2"/>
      <c r="BBT314" s="2"/>
      <c r="BBU314" s="2"/>
      <c r="BBV314" s="2"/>
      <c r="BBW314" s="2"/>
      <c r="BBX314" s="2"/>
      <c r="BBY314" s="2"/>
      <c r="BBZ314" s="2"/>
      <c r="BCA314" s="2"/>
      <c r="BCB314" s="2"/>
      <c r="BCC314" s="2"/>
      <c r="BCD314" s="2"/>
      <c r="BCE314" s="2"/>
      <c r="BCF314" s="2"/>
      <c r="BCG314" s="2"/>
      <c r="BCH314" s="2"/>
      <c r="BCI314" s="2"/>
      <c r="BCJ314" s="2"/>
      <c r="BCK314" s="2"/>
      <c r="BCL314" s="2"/>
      <c r="BCM314" s="2"/>
      <c r="BCN314" s="2"/>
      <c r="BCO314" s="2"/>
      <c r="BCP314" s="2"/>
      <c r="BCQ314" s="2"/>
      <c r="BCR314" s="2"/>
      <c r="BCS314" s="2"/>
      <c r="BCT314" s="2"/>
      <c r="BCU314" s="2"/>
      <c r="BCV314" s="2"/>
      <c r="BCW314" s="2"/>
      <c r="BCX314" s="2"/>
      <c r="BCY314" s="2"/>
      <c r="BCZ314" s="2"/>
      <c r="BDA314" s="2"/>
      <c r="BDB314" s="2"/>
      <c r="BDC314" s="2"/>
      <c r="BDD314" s="2"/>
      <c r="BDE314" s="2"/>
      <c r="BDF314" s="2"/>
      <c r="BDG314" s="2"/>
      <c r="BDH314" s="2"/>
      <c r="BDI314" s="2"/>
      <c r="BDJ314" s="2"/>
      <c r="BDK314" s="2"/>
      <c r="BDL314" s="2"/>
      <c r="BDM314" s="2"/>
      <c r="BDN314" s="2"/>
      <c r="BDO314" s="2"/>
      <c r="BDP314" s="2"/>
      <c r="BDQ314" s="2"/>
      <c r="BDR314" s="2"/>
      <c r="BDS314" s="2"/>
      <c r="BDT314" s="2"/>
      <c r="BDU314" s="2"/>
      <c r="BDV314" s="2"/>
      <c r="BDW314" s="2"/>
      <c r="BDX314" s="2"/>
      <c r="BDY314" s="2"/>
      <c r="BDZ314" s="2"/>
      <c r="BEA314" s="2"/>
      <c r="BEB314" s="2"/>
      <c r="BEC314" s="2"/>
      <c r="BED314" s="2"/>
      <c r="BEE314" s="2"/>
      <c r="BEF314" s="2"/>
      <c r="BEG314" s="2"/>
      <c r="BEH314" s="2"/>
      <c r="BEI314" s="2"/>
      <c r="BEJ314" s="2"/>
      <c r="BEK314" s="2"/>
      <c r="BEL314" s="2"/>
      <c r="BEM314" s="2"/>
      <c r="BEN314" s="2"/>
      <c r="BEO314" s="2"/>
      <c r="BEP314" s="2"/>
      <c r="BEQ314" s="2"/>
      <c r="BER314" s="2"/>
      <c r="BES314" s="2"/>
      <c r="BET314" s="2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2"/>
      <c r="BGT314" s="2"/>
      <c r="BGU314" s="2"/>
      <c r="BGV314" s="2"/>
      <c r="BGW314" s="2"/>
      <c r="BGX314" s="2"/>
      <c r="BGY314" s="2"/>
      <c r="BGZ314" s="2"/>
      <c r="BHA314" s="2"/>
      <c r="BHB314" s="2"/>
      <c r="BHC314" s="2"/>
      <c r="BHD314" s="2"/>
      <c r="BHE314" s="2"/>
      <c r="BHF314" s="2"/>
      <c r="BHG314" s="2"/>
      <c r="BHH314" s="2"/>
      <c r="BHI314" s="2"/>
      <c r="BHJ314" s="2"/>
      <c r="BHK314" s="2"/>
      <c r="BHL314" s="2"/>
      <c r="BHM314" s="2"/>
      <c r="BHN314" s="2"/>
      <c r="BHO314" s="2"/>
      <c r="BHP314" s="2"/>
      <c r="BHQ314" s="2"/>
      <c r="BHR314" s="2"/>
      <c r="BHS314" s="2"/>
      <c r="BHT314" s="2"/>
      <c r="BHU314" s="2"/>
      <c r="BHV314" s="2"/>
      <c r="BHW314" s="2"/>
      <c r="BHX314" s="2"/>
      <c r="BHY314" s="2"/>
      <c r="BHZ314" s="2"/>
      <c r="BIA314" s="2"/>
      <c r="BIB314" s="2"/>
      <c r="BIC314" s="2"/>
      <c r="BID314" s="2"/>
      <c r="BIE314" s="2"/>
      <c r="BIF314" s="2"/>
      <c r="BIG314" s="2"/>
      <c r="BIH314" s="2"/>
      <c r="BII314" s="2"/>
      <c r="BIJ314" s="2"/>
      <c r="BIK314" s="2"/>
      <c r="BIL314" s="2"/>
      <c r="BIM314" s="2"/>
      <c r="BIN314" s="2"/>
      <c r="BIO314" s="2"/>
      <c r="BIP314" s="2"/>
      <c r="BIQ314" s="2"/>
      <c r="BIR314" s="2"/>
      <c r="BIS314" s="2"/>
      <c r="BIT314" s="2"/>
      <c r="BIU314" s="2"/>
      <c r="BIV314" s="2"/>
      <c r="BIW314" s="2"/>
      <c r="BIX314" s="2"/>
      <c r="BIY314" s="2"/>
      <c r="BIZ314" s="2"/>
      <c r="BJA314" s="2"/>
      <c r="BJB314" s="2"/>
      <c r="BJC314" s="2"/>
      <c r="BJD314" s="2"/>
      <c r="BJE314" s="2"/>
      <c r="BJF314" s="2"/>
      <c r="BJG314" s="2"/>
      <c r="BJH314" s="2"/>
      <c r="BJI314" s="2"/>
      <c r="BJJ314" s="2"/>
      <c r="BJK314" s="2"/>
      <c r="BJL314" s="2"/>
      <c r="BJM314" s="2"/>
      <c r="BJN314" s="2"/>
      <c r="BJO314" s="2"/>
      <c r="BJP314" s="2"/>
      <c r="BJQ314" s="2"/>
      <c r="BJR314" s="2"/>
      <c r="BJS314" s="2"/>
      <c r="BJT314" s="2"/>
      <c r="BJU314" s="2"/>
      <c r="BJV314" s="2"/>
      <c r="BJW314" s="2"/>
      <c r="BJX314" s="2"/>
      <c r="BJY314" s="2"/>
      <c r="BJZ314" s="2"/>
      <c r="BKA314" s="2"/>
      <c r="BKB314" s="2"/>
      <c r="BKC314" s="2"/>
      <c r="BKD314" s="2"/>
      <c r="BKE314" s="2"/>
      <c r="BKF314" s="2"/>
      <c r="BKG314" s="2"/>
      <c r="BKH314" s="2"/>
      <c r="BKI314" s="2"/>
      <c r="BKJ314" s="2"/>
      <c r="BKK314" s="2"/>
      <c r="BKL314" s="2"/>
      <c r="BKM314" s="2"/>
      <c r="BKN314" s="2"/>
      <c r="BKO314" s="2"/>
      <c r="BKP314" s="2"/>
      <c r="BKQ314" s="2"/>
      <c r="BKR314" s="2"/>
      <c r="BKS314" s="2"/>
      <c r="BKT314" s="2"/>
      <c r="BKU314" s="2"/>
      <c r="BKV314" s="2"/>
      <c r="BKW314" s="2"/>
      <c r="BKX314" s="2"/>
      <c r="BKY314" s="2"/>
      <c r="BKZ314" s="2"/>
      <c r="BLA314" s="2"/>
      <c r="BLB314" s="2"/>
      <c r="BLC314" s="2"/>
      <c r="BLD314" s="2"/>
      <c r="BLE314" s="2"/>
      <c r="BLF314" s="2"/>
      <c r="BLG314" s="2"/>
      <c r="BLH314" s="2"/>
      <c r="BLI314" s="2"/>
      <c r="BLJ314" s="2"/>
      <c r="BLK314" s="2"/>
      <c r="BLL314" s="2"/>
      <c r="BLM314" s="2"/>
      <c r="BLN314" s="2"/>
      <c r="BLO314" s="2"/>
      <c r="BLP314" s="2"/>
      <c r="BLQ314" s="2"/>
      <c r="BLR314" s="2"/>
      <c r="BLS314" s="2"/>
      <c r="BLT314" s="2"/>
      <c r="BLU314" s="2"/>
      <c r="BLV314" s="2"/>
      <c r="BLW314" s="2"/>
      <c r="BLX314" s="2"/>
      <c r="BLY314" s="2"/>
      <c r="BLZ314" s="2"/>
      <c r="BMA314" s="2"/>
      <c r="BMB314" s="2"/>
      <c r="BMC314" s="2"/>
      <c r="BMD314" s="2"/>
      <c r="BME314" s="2"/>
      <c r="BMF314" s="2"/>
      <c r="BMG314" s="2"/>
      <c r="BMH314" s="2"/>
      <c r="BMI314" s="2"/>
      <c r="BMJ314" s="2"/>
      <c r="BMK314" s="2"/>
      <c r="BML314" s="2"/>
      <c r="BMM314" s="2"/>
      <c r="BMN314" s="2"/>
      <c r="BMO314" s="2"/>
      <c r="BMP314" s="2"/>
      <c r="BMQ314" s="2"/>
      <c r="BMR314" s="2"/>
      <c r="BMS314" s="2"/>
      <c r="BMT314" s="2"/>
      <c r="BMU314" s="2"/>
      <c r="BMV314" s="2"/>
      <c r="BMW314" s="2"/>
      <c r="BMX314" s="2"/>
      <c r="BMY314" s="2"/>
      <c r="BMZ314" s="2"/>
      <c r="BNA314" s="2"/>
      <c r="BNB314" s="2"/>
      <c r="BNC314" s="2"/>
      <c r="BND314" s="2"/>
      <c r="BNE314" s="2"/>
      <c r="BNF314" s="2"/>
      <c r="BNG314" s="2"/>
      <c r="BNH314" s="2"/>
      <c r="BNI314" s="2"/>
      <c r="BNJ314" s="2"/>
      <c r="BNK314" s="2"/>
      <c r="BNL314" s="2"/>
      <c r="BNM314" s="2"/>
      <c r="BNN314" s="2"/>
      <c r="BNO314" s="2"/>
      <c r="BNP314" s="2"/>
      <c r="BNQ314" s="2"/>
      <c r="BNR314" s="2"/>
      <c r="BNS314" s="2"/>
      <c r="BNT314" s="2"/>
      <c r="BNU314" s="2"/>
      <c r="BNV314" s="2"/>
      <c r="BNW314" s="2"/>
      <c r="BNX314" s="2"/>
      <c r="BNY314" s="2"/>
      <c r="BNZ314" s="2"/>
      <c r="BOA314" s="2"/>
      <c r="BOB314" s="2"/>
      <c r="BOC314" s="2"/>
      <c r="BOD314" s="2"/>
      <c r="BOE314" s="2"/>
      <c r="BOF314" s="2"/>
      <c r="BOG314" s="2"/>
      <c r="BOH314" s="2"/>
      <c r="BOI314" s="2"/>
      <c r="BOJ314" s="2"/>
      <c r="BOK314" s="2"/>
      <c r="BOL314" s="2"/>
      <c r="BOM314" s="2"/>
      <c r="BON314" s="2"/>
      <c r="BOO314" s="2"/>
      <c r="BOP314" s="2"/>
      <c r="BOQ314" s="2"/>
      <c r="BOR314" s="2"/>
      <c r="BOS314" s="2"/>
      <c r="BOT314" s="2"/>
      <c r="BOU314" s="2"/>
      <c r="BOV314" s="2"/>
      <c r="BOW314" s="2"/>
      <c r="BOX314" s="2"/>
      <c r="BOY314" s="2"/>
      <c r="BOZ314" s="2"/>
      <c r="BPA314" s="2"/>
      <c r="BPB314" s="2"/>
      <c r="BPC314" s="2"/>
      <c r="BPD314" s="2"/>
      <c r="BPE314" s="2"/>
      <c r="BPF314" s="2"/>
      <c r="BPG314" s="2"/>
      <c r="BPH314" s="2"/>
      <c r="BPI314" s="2"/>
      <c r="BPJ314" s="2"/>
      <c r="BPK314" s="2"/>
      <c r="BPL314" s="2"/>
      <c r="BPM314" s="2"/>
      <c r="BPN314" s="2"/>
      <c r="BPO314" s="2"/>
      <c r="BPP314" s="2"/>
      <c r="BPQ314" s="2"/>
      <c r="BPR314" s="2"/>
      <c r="BPS314" s="2"/>
      <c r="BPT314" s="2"/>
      <c r="BPU314" s="2"/>
      <c r="BPV314" s="2"/>
      <c r="BPW314" s="2"/>
      <c r="BPX314" s="2"/>
      <c r="BPY314" s="2"/>
      <c r="BPZ314" s="2"/>
      <c r="BQA314" s="2"/>
      <c r="BQB314" s="2"/>
      <c r="BQC314" s="2"/>
      <c r="BQD314" s="2"/>
      <c r="BQE314" s="2"/>
      <c r="BQF314" s="2"/>
      <c r="BQG314" s="2"/>
      <c r="BQH314" s="2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2"/>
      <c r="BSH314" s="2"/>
      <c r="BSI314" s="2"/>
      <c r="BSJ314" s="2"/>
      <c r="BSK314" s="2"/>
      <c r="BSL314" s="2"/>
      <c r="BSM314" s="2"/>
      <c r="BSN314" s="2"/>
      <c r="BSO314" s="2"/>
      <c r="BSP314" s="2"/>
      <c r="BSQ314" s="2"/>
      <c r="BSR314" s="2"/>
      <c r="BSS314" s="2"/>
      <c r="BST314" s="2"/>
      <c r="BSU314" s="2"/>
      <c r="BSV314" s="2"/>
      <c r="BSW314" s="2"/>
      <c r="BSX314" s="2"/>
      <c r="BSY314" s="2"/>
      <c r="BSZ314" s="2"/>
      <c r="BTA314" s="2"/>
      <c r="BTB314" s="2"/>
      <c r="BTC314" s="2"/>
      <c r="BTD314" s="2"/>
      <c r="BTE314" s="2"/>
      <c r="BTF314" s="2"/>
      <c r="BTG314" s="2"/>
      <c r="BTH314" s="2"/>
      <c r="BTI314" s="2"/>
      <c r="BTJ314" s="2"/>
      <c r="BTK314" s="2"/>
      <c r="BTL314" s="2"/>
      <c r="BTM314" s="2"/>
      <c r="BTN314" s="2"/>
      <c r="BTO314" s="2"/>
      <c r="BTP314" s="2"/>
      <c r="BTQ314" s="2"/>
      <c r="BTR314" s="2"/>
      <c r="BTS314" s="2"/>
      <c r="BTT314" s="2"/>
      <c r="BTU314" s="2"/>
      <c r="BTV314" s="2"/>
      <c r="BTW314" s="2"/>
      <c r="BTX314" s="2"/>
      <c r="BTY314" s="2"/>
      <c r="BTZ314" s="2"/>
      <c r="BUA314" s="2"/>
      <c r="BUB314" s="2"/>
      <c r="BUC314" s="2"/>
      <c r="BUD314" s="2"/>
      <c r="BUE314" s="2"/>
      <c r="BUF314" s="2"/>
      <c r="BUG314" s="2"/>
      <c r="BUH314" s="2"/>
      <c r="BUI314" s="2"/>
      <c r="BUJ314" s="2"/>
      <c r="BUK314" s="2"/>
      <c r="BUL314" s="2"/>
      <c r="BUM314" s="2"/>
      <c r="BUN314" s="2"/>
      <c r="BUO314" s="2"/>
      <c r="BUP314" s="2"/>
      <c r="BUQ314" s="2"/>
      <c r="BUR314" s="2"/>
      <c r="BUS314" s="2"/>
      <c r="BUT314" s="2"/>
      <c r="BUU314" s="2"/>
      <c r="BUV314" s="2"/>
      <c r="BUW314" s="2"/>
      <c r="BUX314" s="2"/>
      <c r="BUY314" s="2"/>
      <c r="BUZ314" s="2"/>
      <c r="BVA314" s="2"/>
      <c r="BVB314" s="2"/>
      <c r="BVC314" s="2"/>
      <c r="BVD314" s="2"/>
      <c r="BVE314" s="2"/>
      <c r="BVF314" s="2"/>
      <c r="BVG314" s="2"/>
      <c r="BVH314" s="2"/>
      <c r="BVI314" s="2"/>
      <c r="BVJ314" s="2"/>
      <c r="BVK314" s="2"/>
      <c r="BVL314" s="2"/>
      <c r="BVM314" s="2"/>
      <c r="BVN314" s="2"/>
      <c r="BVO314" s="2"/>
      <c r="BVP314" s="2"/>
      <c r="BVQ314" s="2"/>
      <c r="BVR314" s="2"/>
      <c r="BVS314" s="2"/>
      <c r="BVT314" s="2"/>
      <c r="BVU314" s="2"/>
      <c r="BVV314" s="2"/>
      <c r="BVW314" s="2"/>
      <c r="BVX314" s="2"/>
      <c r="BVY314" s="2"/>
      <c r="BVZ314" s="2"/>
      <c r="BWA314" s="2"/>
      <c r="BWB314" s="2"/>
      <c r="BWC314" s="2"/>
      <c r="BWD314" s="2"/>
      <c r="BWE314" s="2"/>
      <c r="BWF314" s="2"/>
      <c r="BWG314" s="2"/>
      <c r="BWH314" s="2"/>
      <c r="BWI314" s="2"/>
      <c r="BWJ314" s="2"/>
      <c r="BWK314" s="2"/>
      <c r="BWL314" s="2"/>
      <c r="BWM314" s="2"/>
      <c r="BWN314" s="2"/>
      <c r="BWO314" s="2"/>
      <c r="BWP314" s="2"/>
      <c r="BWQ314" s="2"/>
      <c r="BWR314" s="2"/>
      <c r="BWS314" s="2"/>
      <c r="BWT314" s="2"/>
      <c r="BWU314" s="2"/>
      <c r="BWV314" s="2"/>
      <c r="BWW314" s="2"/>
      <c r="BWX314" s="2"/>
      <c r="BWY314" s="2"/>
      <c r="BWZ314" s="2"/>
      <c r="BXA314" s="2"/>
      <c r="BXB314" s="2"/>
      <c r="BXC314" s="2"/>
      <c r="BXD314" s="2"/>
      <c r="BXE314" s="2"/>
      <c r="BXF314" s="2"/>
      <c r="BXG314" s="2"/>
      <c r="BXH314" s="2"/>
      <c r="BXI314" s="2"/>
      <c r="BXJ314" s="2"/>
      <c r="BXK314" s="2"/>
      <c r="BXL314" s="2"/>
      <c r="BXM314" s="2"/>
      <c r="BXN314" s="2"/>
      <c r="BXO314" s="2"/>
      <c r="BXP314" s="2"/>
      <c r="BXQ314" s="2"/>
      <c r="BXR314" s="2"/>
      <c r="BXS314" s="2"/>
      <c r="BXT314" s="2"/>
      <c r="BXU314" s="2"/>
      <c r="BXV314" s="2"/>
      <c r="BXW314" s="2"/>
      <c r="BXX314" s="2"/>
      <c r="BXY314" s="2"/>
      <c r="BXZ314" s="2"/>
      <c r="BYA314" s="2"/>
      <c r="BYB314" s="2"/>
      <c r="BYC314" s="2"/>
      <c r="BYD314" s="2"/>
      <c r="BYE314" s="2"/>
      <c r="BYF314" s="2"/>
      <c r="BYG314" s="2"/>
      <c r="BYH314" s="2"/>
      <c r="BYI314" s="2"/>
      <c r="BYJ314" s="2"/>
      <c r="BYK314" s="2"/>
      <c r="BYL314" s="2"/>
      <c r="BYM314" s="2"/>
      <c r="BYN314" s="2"/>
      <c r="BYO314" s="2"/>
      <c r="BYP314" s="2"/>
      <c r="BYQ314" s="2"/>
      <c r="BYR314" s="2"/>
      <c r="BYS314" s="2"/>
      <c r="BYT314" s="2"/>
      <c r="BYU314" s="2"/>
      <c r="BYV314" s="2"/>
      <c r="BYW314" s="2"/>
      <c r="BYX314" s="2"/>
      <c r="BYY314" s="2"/>
      <c r="BYZ314" s="2"/>
      <c r="BZA314" s="2"/>
      <c r="BZB314" s="2"/>
      <c r="BZC314" s="2"/>
      <c r="BZD314" s="2"/>
      <c r="BZE314" s="2"/>
      <c r="BZF314" s="2"/>
      <c r="BZG314" s="2"/>
      <c r="BZH314" s="2"/>
      <c r="BZI314" s="2"/>
      <c r="BZJ314" s="2"/>
    </row>
    <row r="315" spans="1:2038" s="3" customFormat="1" ht="16.5" customHeight="1">
      <c r="A315" s="349" t="s">
        <v>107</v>
      </c>
      <c r="B315" s="128"/>
      <c r="C315" s="128"/>
      <c r="D315" s="128"/>
      <c r="E315" s="155"/>
      <c r="F315" s="136"/>
      <c r="G315" s="137"/>
      <c r="H315" s="26"/>
      <c r="I315" s="26"/>
      <c r="J315" s="360" t="s">
        <v>143</v>
      </c>
      <c r="K315" s="362" t="s">
        <v>144</v>
      </c>
      <c r="L315" s="3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2"/>
      <c r="ANN315" s="2"/>
      <c r="ANO315" s="2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D315" s="2"/>
      <c r="AOE315" s="2"/>
      <c r="AOF315" s="2"/>
      <c r="AOG315" s="2"/>
      <c r="AOH315" s="2"/>
      <c r="AOI315" s="2"/>
      <c r="AOJ315" s="2"/>
      <c r="AOK315" s="2"/>
      <c r="AOL315" s="2"/>
      <c r="AOM315" s="2"/>
      <c r="AON315" s="2"/>
      <c r="AOO315" s="2"/>
      <c r="AOP315" s="2"/>
      <c r="AOQ315" s="2"/>
      <c r="AOR315" s="2"/>
      <c r="AOS315" s="2"/>
      <c r="AOT315" s="2"/>
      <c r="AOU315" s="2"/>
      <c r="AOV315" s="2"/>
      <c r="AOW315" s="2"/>
      <c r="AOX315" s="2"/>
      <c r="AOY315" s="2"/>
      <c r="AOZ315" s="2"/>
      <c r="APA315" s="2"/>
      <c r="APB315" s="2"/>
      <c r="APC315" s="2"/>
      <c r="APD315" s="2"/>
      <c r="APE315" s="2"/>
      <c r="APF315" s="2"/>
      <c r="APG315" s="2"/>
      <c r="APH315" s="2"/>
      <c r="API315" s="2"/>
      <c r="APJ315" s="2"/>
      <c r="APK315" s="2"/>
      <c r="APL315" s="2"/>
      <c r="APM315" s="2"/>
      <c r="APN315" s="2"/>
      <c r="APO315" s="2"/>
      <c r="APP315" s="2"/>
      <c r="APQ315" s="2"/>
      <c r="APR315" s="2"/>
      <c r="APS315" s="2"/>
      <c r="APT315" s="2"/>
      <c r="APU315" s="2"/>
      <c r="APV315" s="2"/>
      <c r="APW315" s="2"/>
      <c r="APX315" s="2"/>
      <c r="APY315" s="2"/>
      <c r="APZ315" s="2"/>
      <c r="AQA315" s="2"/>
      <c r="AQB315" s="2"/>
      <c r="AQC315" s="2"/>
      <c r="AQD315" s="2"/>
      <c r="AQE315" s="2"/>
      <c r="AQF315" s="2"/>
      <c r="AQG315" s="2"/>
      <c r="AQH315" s="2"/>
      <c r="AQI315" s="2"/>
      <c r="AQJ315" s="2"/>
      <c r="AQK315" s="2"/>
      <c r="AQL315" s="2"/>
      <c r="AQM315" s="2"/>
      <c r="AQN315" s="2"/>
      <c r="AQO315" s="2"/>
      <c r="AQP315" s="2"/>
      <c r="AQQ315" s="2"/>
      <c r="AQR315" s="2"/>
      <c r="AQS315" s="2"/>
      <c r="AQT315" s="2"/>
      <c r="AQU315" s="2"/>
      <c r="AQV315" s="2"/>
      <c r="AQW315" s="2"/>
      <c r="AQX315" s="2"/>
      <c r="AQY315" s="2"/>
      <c r="AQZ315" s="2"/>
      <c r="ARA315" s="2"/>
      <c r="ARB315" s="2"/>
      <c r="ARC315" s="2"/>
      <c r="ARD315" s="2"/>
      <c r="ARE315" s="2"/>
      <c r="ARF315" s="2"/>
      <c r="ARG315" s="2"/>
      <c r="ARH315" s="2"/>
      <c r="ARI315" s="2"/>
      <c r="ARJ315" s="2"/>
      <c r="ARK315" s="2"/>
      <c r="ARL315" s="2"/>
      <c r="ARM315" s="2"/>
      <c r="ARN315" s="2"/>
      <c r="ARO315" s="2"/>
      <c r="ARP315" s="2"/>
      <c r="ARQ315" s="2"/>
      <c r="ARR315" s="2"/>
      <c r="ARS315" s="2"/>
      <c r="ART315" s="2"/>
      <c r="ARU315" s="2"/>
      <c r="ARV315" s="2"/>
      <c r="ARW315" s="2"/>
      <c r="ARX315" s="2"/>
      <c r="ARY315" s="2"/>
      <c r="ARZ315" s="2"/>
      <c r="ASA315" s="2"/>
      <c r="ASB315" s="2"/>
      <c r="ASC315" s="2"/>
      <c r="ASD315" s="2"/>
      <c r="ASE315" s="2"/>
      <c r="ASF315" s="2"/>
      <c r="ASG315" s="2"/>
      <c r="ASH315" s="2"/>
      <c r="ASI315" s="2"/>
      <c r="ASJ315" s="2"/>
      <c r="ASK315" s="2"/>
      <c r="ASL315" s="2"/>
      <c r="ASM315" s="2"/>
      <c r="ASN315" s="2"/>
      <c r="ASO315" s="2"/>
      <c r="ASP315" s="2"/>
      <c r="ASQ315" s="2"/>
      <c r="ASR315" s="2"/>
      <c r="ASS315" s="2"/>
      <c r="AST315" s="2"/>
      <c r="ASU315" s="2"/>
      <c r="ASV315" s="2"/>
      <c r="ASW315" s="2"/>
      <c r="ASX315" s="2"/>
      <c r="ASY315" s="2"/>
      <c r="ASZ315" s="2"/>
      <c r="ATA315" s="2"/>
      <c r="ATB315" s="2"/>
      <c r="ATC315" s="2"/>
      <c r="ATD315" s="2"/>
      <c r="ATE315" s="2"/>
      <c r="ATF315" s="2"/>
      <c r="ATG315" s="2"/>
      <c r="ATH315" s="2"/>
      <c r="ATI315" s="2"/>
      <c r="ATJ315" s="2"/>
      <c r="ATK315" s="2"/>
      <c r="ATL315" s="2"/>
      <c r="ATM315" s="2"/>
      <c r="ATN315" s="2"/>
      <c r="ATO315" s="2"/>
      <c r="ATP315" s="2"/>
      <c r="ATQ315" s="2"/>
      <c r="ATR315" s="2"/>
      <c r="ATS315" s="2"/>
      <c r="ATT315" s="2"/>
      <c r="ATU315" s="2"/>
      <c r="ATV315" s="2"/>
      <c r="ATW315" s="2"/>
      <c r="ATX315" s="2"/>
      <c r="ATY315" s="2"/>
      <c r="ATZ315" s="2"/>
      <c r="AUA315" s="2"/>
      <c r="AUB315" s="2"/>
      <c r="AUC315" s="2"/>
      <c r="AUD315" s="2"/>
      <c r="AUE315" s="2"/>
      <c r="AUF315" s="2"/>
      <c r="AUG315" s="2"/>
      <c r="AUH315" s="2"/>
      <c r="AUI315" s="2"/>
      <c r="AUJ315" s="2"/>
      <c r="AUK315" s="2"/>
      <c r="AUL315" s="2"/>
      <c r="AUM315" s="2"/>
      <c r="AUN315" s="2"/>
      <c r="AUO315" s="2"/>
      <c r="AUP315" s="2"/>
      <c r="AUQ315" s="2"/>
      <c r="AUR315" s="2"/>
      <c r="AUS315" s="2"/>
      <c r="AUT315" s="2"/>
      <c r="AUU315" s="2"/>
      <c r="AUV315" s="2"/>
      <c r="AUW315" s="2"/>
      <c r="AUX315" s="2"/>
      <c r="AUY315" s="2"/>
      <c r="AUZ315" s="2"/>
      <c r="AVA315" s="2"/>
      <c r="AVB315" s="2"/>
      <c r="AVC315" s="2"/>
      <c r="AVD315" s="2"/>
      <c r="AVE315" s="2"/>
      <c r="AVF315" s="2"/>
      <c r="AVG315" s="2"/>
      <c r="AVH315" s="2"/>
      <c r="AVI315" s="2"/>
      <c r="AVJ315" s="2"/>
      <c r="AVK315" s="2"/>
      <c r="AVL315" s="2"/>
      <c r="AVM315" s="2"/>
      <c r="AVN315" s="2"/>
      <c r="AVO315" s="2"/>
      <c r="AVP315" s="2"/>
      <c r="AVQ315" s="2"/>
      <c r="AVR315" s="2"/>
      <c r="AVS315" s="2"/>
      <c r="AVT315" s="2"/>
      <c r="AVU315" s="2"/>
      <c r="AVV315" s="2"/>
      <c r="AVW315" s="2"/>
      <c r="AVX315" s="2"/>
      <c r="AVY315" s="2"/>
      <c r="AVZ315" s="2"/>
      <c r="AWA315" s="2"/>
      <c r="AWB315" s="2"/>
      <c r="AWC315" s="2"/>
      <c r="AWD315" s="2"/>
      <c r="AWE315" s="2"/>
      <c r="AWF315" s="2"/>
      <c r="AWG315" s="2"/>
      <c r="AWH315" s="2"/>
      <c r="AWI315" s="2"/>
      <c r="AWJ315" s="2"/>
      <c r="AWK315" s="2"/>
      <c r="AWL315" s="2"/>
      <c r="AWM315" s="2"/>
      <c r="AWN315" s="2"/>
      <c r="AWO315" s="2"/>
      <c r="AWP315" s="2"/>
      <c r="AWQ315" s="2"/>
      <c r="AWR315" s="2"/>
      <c r="AWS315" s="2"/>
      <c r="AWT315" s="2"/>
      <c r="AWU315" s="2"/>
      <c r="AWV315" s="2"/>
      <c r="AWW315" s="2"/>
      <c r="AWX315" s="2"/>
      <c r="AWY315" s="2"/>
      <c r="AWZ315" s="2"/>
      <c r="AXA315" s="2"/>
      <c r="AXB315" s="2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2"/>
      <c r="AZB315" s="2"/>
      <c r="AZC315" s="2"/>
      <c r="AZD315" s="2"/>
      <c r="AZE315" s="2"/>
      <c r="AZF315" s="2"/>
      <c r="AZG315" s="2"/>
      <c r="AZH315" s="2"/>
      <c r="AZI315" s="2"/>
      <c r="AZJ315" s="2"/>
      <c r="AZK315" s="2"/>
      <c r="AZL315" s="2"/>
      <c r="AZM315" s="2"/>
      <c r="AZN315" s="2"/>
      <c r="AZO315" s="2"/>
      <c r="AZP315" s="2"/>
      <c r="AZQ315" s="2"/>
      <c r="AZR315" s="2"/>
      <c r="AZS315" s="2"/>
      <c r="AZT315" s="2"/>
      <c r="AZU315" s="2"/>
      <c r="AZV315" s="2"/>
      <c r="AZW315" s="2"/>
      <c r="AZX315" s="2"/>
      <c r="AZY315" s="2"/>
      <c r="AZZ315" s="2"/>
      <c r="BAA315" s="2"/>
      <c r="BAB315" s="2"/>
      <c r="BAC315" s="2"/>
      <c r="BAD315" s="2"/>
      <c r="BAE315" s="2"/>
      <c r="BAF315" s="2"/>
      <c r="BAG315" s="2"/>
      <c r="BAH315" s="2"/>
      <c r="BAI315" s="2"/>
      <c r="BAJ315" s="2"/>
      <c r="BAK315" s="2"/>
      <c r="BAL315" s="2"/>
      <c r="BAM315" s="2"/>
      <c r="BAN315" s="2"/>
      <c r="BAO315" s="2"/>
      <c r="BAP315" s="2"/>
      <c r="BAQ315" s="2"/>
      <c r="BAR315" s="2"/>
      <c r="BAS315" s="2"/>
      <c r="BAT315" s="2"/>
      <c r="BAU315" s="2"/>
      <c r="BAV315" s="2"/>
      <c r="BAW315" s="2"/>
      <c r="BAX315" s="2"/>
      <c r="BAY315" s="2"/>
      <c r="BAZ315" s="2"/>
      <c r="BBA315" s="2"/>
      <c r="BBB315" s="2"/>
      <c r="BBC315" s="2"/>
      <c r="BBD315" s="2"/>
      <c r="BBE315" s="2"/>
      <c r="BBF315" s="2"/>
      <c r="BBG315" s="2"/>
      <c r="BBH315" s="2"/>
      <c r="BBI315" s="2"/>
      <c r="BBJ315" s="2"/>
      <c r="BBK315" s="2"/>
      <c r="BBL315" s="2"/>
      <c r="BBM315" s="2"/>
      <c r="BBN315" s="2"/>
      <c r="BBO315" s="2"/>
      <c r="BBP315" s="2"/>
      <c r="BBQ315" s="2"/>
      <c r="BBR315" s="2"/>
      <c r="BBS315" s="2"/>
      <c r="BBT315" s="2"/>
      <c r="BBU315" s="2"/>
      <c r="BBV315" s="2"/>
      <c r="BBW315" s="2"/>
      <c r="BBX315" s="2"/>
      <c r="BBY315" s="2"/>
      <c r="BBZ315" s="2"/>
      <c r="BCA315" s="2"/>
      <c r="BCB315" s="2"/>
      <c r="BCC315" s="2"/>
      <c r="BCD315" s="2"/>
      <c r="BCE315" s="2"/>
      <c r="BCF315" s="2"/>
      <c r="BCG315" s="2"/>
      <c r="BCH315" s="2"/>
      <c r="BCI315" s="2"/>
      <c r="BCJ315" s="2"/>
      <c r="BCK315" s="2"/>
      <c r="BCL315" s="2"/>
      <c r="BCM315" s="2"/>
      <c r="BCN315" s="2"/>
      <c r="BCO315" s="2"/>
      <c r="BCP315" s="2"/>
      <c r="BCQ315" s="2"/>
      <c r="BCR315" s="2"/>
      <c r="BCS315" s="2"/>
      <c r="BCT315" s="2"/>
      <c r="BCU315" s="2"/>
      <c r="BCV315" s="2"/>
      <c r="BCW315" s="2"/>
      <c r="BCX315" s="2"/>
      <c r="BCY315" s="2"/>
      <c r="BCZ315" s="2"/>
      <c r="BDA315" s="2"/>
      <c r="BDB315" s="2"/>
      <c r="BDC315" s="2"/>
      <c r="BDD315" s="2"/>
      <c r="BDE315" s="2"/>
      <c r="BDF315" s="2"/>
      <c r="BDG315" s="2"/>
      <c r="BDH315" s="2"/>
      <c r="BDI315" s="2"/>
      <c r="BDJ315" s="2"/>
      <c r="BDK315" s="2"/>
      <c r="BDL315" s="2"/>
      <c r="BDM315" s="2"/>
      <c r="BDN315" s="2"/>
      <c r="BDO315" s="2"/>
      <c r="BDP315" s="2"/>
      <c r="BDQ315" s="2"/>
      <c r="BDR315" s="2"/>
      <c r="BDS315" s="2"/>
      <c r="BDT315" s="2"/>
      <c r="BDU315" s="2"/>
      <c r="BDV315" s="2"/>
      <c r="BDW315" s="2"/>
      <c r="BDX315" s="2"/>
      <c r="BDY315" s="2"/>
      <c r="BDZ315" s="2"/>
      <c r="BEA315" s="2"/>
      <c r="BEB315" s="2"/>
      <c r="BEC315" s="2"/>
      <c r="BED315" s="2"/>
      <c r="BEE315" s="2"/>
      <c r="BEF315" s="2"/>
      <c r="BEG315" s="2"/>
      <c r="BEH315" s="2"/>
      <c r="BEI315" s="2"/>
      <c r="BEJ315" s="2"/>
      <c r="BEK315" s="2"/>
      <c r="BEL315" s="2"/>
      <c r="BEM315" s="2"/>
      <c r="BEN315" s="2"/>
      <c r="BEO315" s="2"/>
      <c r="BEP315" s="2"/>
      <c r="BEQ315" s="2"/>
      <c r="BER315" s="2"/>
      <c r="BES315" s="2"/>
      <c r="BET315" s="2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2"/>
      <c r="BGT315" s="2"/>
      <c r="BGU315" s="2"/>
      <c r="BGV315" s="2"/>
      <c r="BGW315" s="2"/>
      <c r="BGX315" s="2"/>
      <c r="BGY315" s="2"/>
      <c r="BGZ315" s="2"/>
      <c r="BHA315" s="2"/>
      <c r="BHB315" s="2"/>
      <c r="BHC315" s="2"/>
      <c r="BHD315" s="2"/>
      <c r="BHE315" s="2"/>
      <c r="BHF315" s="2"/>
      <c r="BHG315" s="2"/>
      <c r="BHH315" s="2"/>
      <c r="BHI315" s="2"/>
      <c r="BHJ315" s="2"/>
      <c r="BHK315" s="2"/>
      <c r="BHL315" s="2"/>
      <c r="BHM315" s="2"/>
      <c r="BHN315" s="2"/>
      <c r="BHO315" s="2"/>
      <c r="BHP315" s="2"/>
      <c r="BHQ315" s="2"/>
      <c r="BHR315" s="2"/>
      <c r="BHS315" s="2"/>
      <c r="BHT315" s="2"/>
      <c r="BHU315" s="2"/>
      <c r="BHV315" s="2"/>
      <c r="BHW315" s="2"/>
      <c r="BHX315" s="2"/>
      <c r="BHY315" s="2"/>
      <c r="BHZ315" s="2"/>
      <c r="BIA315" s="2"/>
      <c r="BIB315" s="2"/>
      <c r="BIC315" s="2"/>
      <c r="BID315" s="2"/>
      <c r="BIE315" s="2"/>
      <c r="BIF315" s="2"/>
      <c r="BIG315" s="2"/>
      <c r="BIH315" s="2"/>
      <c r="BII315" s="2"/>
      <c r="BIJ315" s="2"/>
      <c r="BIK315" s="2"/>
      <c r="BIL315" s="2"/>
      <c r="BIM315" s="2"/>
      <c r="BIN315" s="2"/>
      <c r="BIO315" s="2"/>
      <c r="BIP315" s="2"/>
      <c r="BIQ315" s="2"/>
      <c r="BIR315" s="2"/>
      <c r="BIS315" s="2"/>
      <c r="BIT315" s="2"/>
      <c r="BIU315" s="2"/>
      <c r="BIV315" s="2"/>
      <c r="BIW315" s="2"/>
      <c r="BIX315" s="2"/>
      <c r="BIY315" s="2"/>
      <c r="BIZ315" s="2"/>
      <c r="BJA315" s="2"/>
      <c r="BJB315" s="2"/>
      <c r="BJC315" s="2"/>
      <c r="BJD315" s="2"/>
      <c r="BJE315" s="2"/>
      <c r="BJF315" s="2"/>
      <c r="BJG315" s="2"/>
      <c r="BJH315" s="2"/>
      <c r="BJI315" s="2"/>
      <c r="BJJ315" s="2"/>
      <c r="BJK315" s="2"/>
      <c r="BJL315" s="2"/>
      <c r="BJM315" s="2"/>
      <c r="BJN315" s="2"/>
      <c r="BJO315" s="2"/>
      <c r="BJP315" s="2"/>
      <c r="BJQ315" s="2"/>
      <c r="BJR315" s="2"/>
      <c r="BJS315" s="2"/>
      <c r="BJT315" s="2"/>
      <c r="BJU315" s="2"/>
      <c r="BJV315" s="2"/>
      <c r="BJW315" s="2"/>
      <c r="BJX315" s="2"/>
      <c r="BJY315" s="2"/>
      <c r="BJZ315" s="2"/>
      <c r="BKA315" s="2"/>
      <c r="BKB315" s="2"/>
      <c r="BKC315" s="2"/>
      <c r="BKD315" s="2"/>
      <c r="BKE315" s="2"/>
      <c r="BKF315" s="2"/>
      <c r="BKG315" s="2"/>
      <c r="BKH315" s="2"/>
      <c r="BKI315" s="2"/>
      <c r="BKJ315" s="2"/>
      <c r="BKK315" s="2"/>
      <c r="BKL315" s="2"/>
      <c r="BKM315" s="2"/>
      <c r="BKN315" s="2"/>
      <c r="BKO315" s="2"/>
      <c r="BKP315" s="2"/>
      <c r="BKQ315" s="2"/>
      <c r="BKR315" s="2"/>
      <c r="BKS315" s="2"/>
      <c r="BKT315" s="2"/>
      <c r="BKU315" s="2"/>
      <c r="BKV315" s="2"/>
      <c r="BKW315" s="2"/>
      <c r="BKX315" s="2"/>
      <c r="BKY315" s="2"/>
      <c r="BKZ315" s="2"/>
      <c r="BLA315" s="2"/>
      <c r="BLB315" s="2"/>
      <c r="BLC315" s="2"/>
      <c r="BLD315" s="2"/>
      <c r="BLE315" s="2"/>
      <c r="BLF315" s="2"/>
      <c r="BLG315" s="2"/>
      <c r="BLH315" s="2"/>
      <c r="BLI315" s="2"/>
      <c r="BLJ315" s="2"/>
      <c r="BLK315" s="2"/>
      <c r="BLL315" s="2"/>
      <c r="BLM315" s="2"/>
      <c r="BLN315" s="2"/>
      <c r="BLO315" s="2"/>
      <c r="BLP315" s="2"/>
      <c r="BLQ315" s="2"/>
      <c r="BLR315" s="2"/>
      <c r="BLS315" s="2"/>
      <c r="BLT315" s="2"/>
      <c r="BLU315" s="2"/>
      <c r="BLV315" s="2"/>
      <c r="BLW315" s="2"/>
      <c r="BLX315" s="2"/>
      <c r="BLY315" s="2"/>
      <c r="BLZ315" s="2"/>
      <c r="BMA315" s="2"/>
      <c r="BMB315" s="2"/>
      <c r="BMC315" s="2"/>
      <c r="BMD315" s="2"/>
      <c r="BME315" s="2"/>
      <c r="BMF315" s="2"/>
      <c r="BMG315" s="2"/>
      <c r="BMH315" s="2"/>
      <c r="BMI315" s="2"/>
      <c r="BMJ315" s="2"/>
      <c r="BMK315" s="2"/>
      <c r="BML315" s="2"/>
      <c r="BMM315" s="2"/>
      <c r="BMN315" s="2"/>
      <c r="BMO315" s="2"/>
      <c r="BMP315" s="2"/>
      <c r="BMQ315" s="2"/>
      <c r="BMR315" s="2"/>
      <c r="BMS315" s="2"/>
      <c r="BMT315" s="2"/>
      <c r="BMU315" s="2"/>
      <c r="BMV315" s="2"/>
      <c r="BMW315" s="2"/>
      <c r="BMX315" s="2"/>
      <c r="BMY315" s="2"/>
      <c r="BMZ315" s="2"/>
      <c r="BNA315" s="2"/>
      <c r="BNB315" s="2"/>
      <c r="BNC315" s="2"/>
      <c r="BND315" s="2"/>
      <c r="BNE315" s="2"/>
      <c r="BNF315" s="2"/>
      <c r="BNG315" s="2"/>
      <c r="BNH315" s="2"/>
      <c r="BNI315" s="2"/>
      <c r="BNJ315" s="2"/>
      <c r="BNK315" s="2"/>
      <c r="BNL315" s="2"/>
      <c r="BNM315" s="2"/>
      <c r="BNN315" s="2"/>
      <c r="BNO315" s="2"/>
      <c r="BNP315" s="2"/>
      <c r="BNQ315" s="2"/>
      <c r="BNR315" s="2"/>
      <c r="BNS315" s="2"/>
      <c r="BNT315" s="2"/>
      <c r="BNU315" s="2"/>
      <c r="BNV315" s="2"/>
      <c r="BNW315" s="2"/>
      <c r="BNX315" s="2"/>
      <c r="BNY315" s="2"/>
      <c r="BNZ315" s="2"/>
      <c r="BOA315" s="2"/>
      <c r="BOB315" s="2"/>
      <c r="BOC315" s="2"/>
      <c r="BOD315" s="2"/>
      <c r="BOE315" s="2"/>
      <c r="BOF315" s="2"/>
      <c r="BOG315" s="2"/>
      <c r="BOH315" s="2"/>
      <c r="BOI315" s="2"/>
      <c r="BOJ315" s="2"/>
      <c r="BOK315" s="2"/>
      <c r="BOL315" s="2"/>
      <c r="BOM315" s="2"/>
      <c r="BON315" s="2"/>
      <c r="BOO315" s="2"/>
      <c r="BOP315" s="2"/>
      <c r="BOQ315" s="2"/>
      <c r="BOR315" s="2"/>
      <c r="BOS315" s="2"/>
      <c r="BOT315" s="2"/>
      <c r="BOU315" s="2"/>
      <c r="BOV315" s="2"/>
      <c r="BOW315" s="2"/>
      <c r="BOX315" s="2"/>
      <c r="BOY315" s="2"/>
      <c r="BOZ315" s="2"/>
      <c r="BPA315" s="2"/>
      <c r="BPB315" s="2"/>
      <c r="BPC315" s="2"/>
      <c r="BPD315" s="2"/>
      <c r="BPE315" s="2"/>
      <c r="BPF315" s="2"/>
      <c r="BPG315" s="2"/>
      <c r="BPH315" s="2"/>
      <c r="BPI315" s="2"/>
      <c r="BPJ315" s="2"/>
      <c r="BPK315" s="2"/>
      <c r="BPL315" s="2"/>
      <c r="BPM315" s="2"/>
      <c r="BPN315" s="2"/>
      <c r="BPO315" s="2"/>
      <c r="BPP315" s="2"/>
      <c r="BPQ315" s="2"/>
      <c r="BPR315" s="2"/>
      <c r="BPS315" s="2"/>
      <c r="BPT315" s="2"/>
      <c r="BPU315" s="2"/>
      <c r="BPV315" s="2"/>
      <c r="BPW315" s="2"/>
      <c r="BPX315" s="2"/>
      <c r="BPY315" s="2"/>
      <c r="BPZ315" s="2"/>
      <c r="BQA315" s="2"/>
      <c r="BQB315" s="2"/>
      <c r="BQC315" s="2"/>
      <c r="BQD315" s="2"/>
      <c r="BQE315" s="2"/>
      <c r="BQF315" s="2"/>
      <c r="BQG315" s="2"/>
      <c r="BQH315" s="2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2"/>
      <c r="BSH315" s="2"/>
      <c r="BSI315" s="2"/>
      <c r="BSJ315" s="2"/>
      <c r="BSK315" s="2"/>
      <c r="BSL315" s="2"/>
      <c r="BSM315" s="2"/>
      <c r="BSN315" s="2"/>
      <c r="BSO315" s="2"/>
      <c r="BSP315" s="2"/>
      <c r="BSQ315" s="2"/>
      <c r="BSR315" s="2"/>
      <c r="BSS315" s="2"/>
      <c r="BST315" s="2"/>
      <c r="BSU315" s="2"/>
      <c r="BSV315" s="2"/>
      <c r="BSW315" s="2"/>
      <c r="BSX315" s="2"/>
      <c r="BSY315" s="2"/>
      <c r="BSZ315" s="2"/>
      <c r="BTA315" s="2"/>
      <c r="BTB315" s="2"/>
      <c r="BTC315" s="2"/>
      <c r="BTD315" s="2"/>
      <c r="BTE315" s="2"/>
      <c r="BTF315" s="2"/>
      <c r="BTG315" s="2"/>
      <c r="BTH315" s="2"/>
      <c r="BTI315" s="2"/>
      <c r="BTJ315" s="2"/>
      <c r="BTK315" s="2"/>
      <c r="BTL315" s="2"/>
      <c r="BTM315" s="2"/>
      <c r="BTN315" s="2"/>
      <c r="BTO315" s="2"/>
      <c r="BTP315" s="2"/>
      <c r="BTQ315" s="2"/>
      <c r="BTR315" s="2"/>
      <c r="BTS315" s="2"/>
      <c r="BTT315" s="2"/>
      <c r="BTU315" s="2"/>
      <c r="BTV315" s="2"/>
      <c r="BTW315" s="2"/>
      <c r="BTX315" s="2"/>
      <c r="BTY315" s="2"/>
      <c r="BTZ315" s="2"/>
      <c r="BUA315" s="2"/>
      <c r="BUB315" s="2"/>
      <c r="BUC315" s="2"/>
      <c r="BUD315" s="2"/>
      <c r="BUE315" s="2"/>
      <c r="BUF315" s="2"/>
      <c r="BUG315" s="2"/>
      <c r="BUH315" s="2"/>
      <c r="BUI315" s="2"/>
      <c r="BUJ315" s="2"/>
      <c r="BUK315" s="2"/>
      <c r="BUL315" s="2"/>
      <c r="BUM315" s="2"/>
      <c r="BUN315" s="2"/>
      <c r="BUO315" s="2"/>
      <c r="BUP315" s="2"/>
      <c r="BUQ315" s="2"/>
      <c r="BUR315" s="2"/>
      <c r="BUS315" s="2"/>
      <c r="BUT315" s="2"/>
      <c r="BUU315" s="2"/>
      <c r="BUV315" s="2"/>
      <c r="BUW315" s="2"/>
      <c r="BUX315" s="2"/>
      <c r="BUY315" s="2"/>
      <c r="BUZ315" s="2"/>
      <c r="BVA315" s="2"/>
      <c r="BVB315" s="2"/>
      <c r="BVC315" s="2"/>
      <c r="BVD315" s="2"/>
      <c r="BVE315" s="2"/>
      <c r="BVF315" s="2"/>
      <c r="BVG315" s="2"/>
      <c r="BVH315" s="2"/>
      <c r="BVI315" s="2"/>
      <c r="BVJ315" s="2"/>
      <c r="BVK315" s="2"/>
      <c r="BVL315" s="2"/>
      <c r="BVM315" s="2"/>
      <c r="BVN315" s="2"/>
      <c r="BVO315" s="2"/>
      <c r="BVP315" s="2"/>
      <c r="BVQ315" s="2"/>
      <c r="BVR315" s="2"/>
      <c r="BVS315" s="2"/>
      <c r="BVT315" s="2"/>
      <c r="BVU315" s="2"/>
      <c r="BVV315" s="2"/>
      <c r="BVW315" s="2"/>
      <c r="BVX315" s="2"/>
      <c r="BVY315" s="2"/>
      <c r="BVZ315" s="2"/>
      <c r="BWA315" s="2"/>
      <c r="BWB315" s="2"/>
      <c r="BWC315" s="2"/>
      <c r="BWD315" s="2"/>
      <c r="BWE315" s="2"/>
      <c r="BWF315" s="2"/>
      <c r="BWG315" s="2"/>
      <c r="BWH315" s="2"/>
      <c r="BWI315" s="2"/>
      <c r="BWJ315" s="2"/>
      <c r="BWK315" s="2"/>
      <c r="BWL315" s="2"/>
      <c r="BWM315" s="2"/>
      <c r="BWN315" s="2"/>
      <c r="BWO315" s="2"/>
      <c r="BWP315" s="2"/>
      <c r="BWQ315" s="2"/>
      <c r="BWR315" s="2"/>
      <c r="BWS315" s="2"/>
      <c r="BWT315" s="2"/>
      <c r="BWU315" s="2"/>
      <c r="BWV315" s="2"/>
      <c r="BWW315" s="2"/>
      <c r="BWX315" s="2"/>
      <c r="BWY315" s="2"/>
      <c r="BWZ315" s="2"/>
      <c r="BXA315" s="2"/>
      <c r="BXB315" s="2"/>
      <c r="BXC315" s="2"/>
      <c r="BXD315" s="2"/>
      <c r="BXE315" s="2"/>
      <c r="BXF315" s="2"/>
      <c r="BXG315" s="2"/>
      <c r="BXH315" s="2"/>
      <c r="BXI315" s="2"/>
      <c r="BXJ315" s="2"/>
      <c r="BXK315" s="2"/>
      <c r="BXL315" s="2"/>
      <c r="BXM315" s="2"/>
      <c r="BXN315" s="2"/>
      <c r="BXO315" s="2"/>
      <c r="BXP315" s="2"/>
      <c r="BXQ315" s="2"/>
      <c r="BXR315" s="2"/>
      <c r="BXS315" s="2"/>
      <c r="BXT315" s="2"/>
      <c r="BXU315" s="2"/>
      <c r="BXV315" s="2"/>
      <c r="BXW315" s="2"/>
      <c r="BXX315" s="2"/>
      <c r="BXY315" s="2"/>
      <c r="BXZ315" s="2"/>
      <c r="BYA315" s="2"/>
      <c r="BYB315" s="2"/>
      <c r="BYC315" s="2"/>
      <c r="BYD315" s="2"/>
      <c r="BYE315" s="2"/>
      <c r="BYF315" s="2"/>
      <c r="BYG315" s="2"/>
      <c r="BYH315" s="2"/>
      <c r="BYI315" s="2"/>
      <c r="BYJ315" s="2"/>
      <c r="BYK315" s="2"/>
      <c r="BYL315" s="2"/>
      <c r="BYM315" s="2"/>
      <c r="BYN315" s="2"/>
      <c r="BYO315" s="2"/>
      <c r="BYP315" s="2"/>
      <c r="BYQ315" s="2"/>
      <c r="BYR315" s="2"/>
      <c r="BYS315" s="2"/>
      <c r="BYT315" s="2"/>
      <c r="BYU315" s="2"/>
      <c r="BYV315" s="2"/>
      <c r="BYW315" s="2"/>
      <c r="BYX315" s="2"/>
      <c r="BYY315" s="2"/>
      <c r="BYZ315" s="2"/>
      <c r="BZA315" s="2"/>
      <c r="BZB315" s="2"/>
      <c r="BZC315" s="2"/>
      <c r="BZD315" s="2"/>
      <c r="BZE315" s="2"/>
      <c r="BZF315" s="2"/>
      <c r="BZG315" s="2"/>
      <c r="BZH315" s="2"/>
      <c r="BZI315" s="2"/>
      <c r="BZJ315" s="2"/>
    </row>
    <row r="316" spans="1:2038" s="3" customFormat="1" ht="16.5" customHeight="1">
      <c r="A316" s="790" t="s">
        <v>253</v>
      </c>
      <c r="B316" s="573"/>
      <c r="C316" s="573"/>
      <c r="D316" s="573"/>
      <c r="E316" s="574"/>
      <c r="F316" s="7"/>
      <c r="G316" s="21"/>
      <c r="H316" s="26"/>
      <c r="I316" s="26"/>
      <c r="J316" s="56">
        <v>1050</v>
      </c>
      <c r="K316" s="124">
        <v>4.5</v>
      </c>
      <c r="L316" s="3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2"/>
      <c r="ANN316" s="2"/>
      <c r="ANO316" s="2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D316" s="2"/>
      <c r="AOE316" s="2"/>
      <c r="AOF316" s="2"/>
      <c r="AOG316" s="2"/>
      <c r="AOH316" s="2"/>
      <c r="AOI316" s="2"/>
      <c r="AOJ316" s="2"/>
      <c r="AOK316" s="2"/>
      <c r="AOL316" s="2"/>
      <c r="AOM316" s="2"/>
      <c r="AON316" s="2"/>
      <c r="AOO316" s="2"/>
      <c r="AOP316" s="2"/>
      <c r="AOQ316" s="2"/>
      <c r="AOR316" s="2"/>
      <c r="AOS316" s="2"/>
      <c r="AOT316" s="2"/>
      <c r="AOU316" s="2"/>
      <c r="AOV316" s="2"/>
      <c r="AOW316" s="2"/>
      <c r="AOX316" s="2"/>
      <c r="AOY316" s="2"/>
      <c r="AOZ316" s="2"/>
      <c r="APA316" s="2"/>
      <c r="APB316" s="2"/>
      <c r="APC316" s="2"/>
      <c r="APD316" s="2"/>
      <c r="APE316" s="2"/>
      <c r="APF316" s="2"/>
      <c r="APG316" s="2"/>
      <c r="APH316" s="2"/>
      <c r="API316" s="2"/>
      <c r="APJ316" s="2"/>
      <c r="APK316" s="2"/>
      <c r="APL316" s="2"/>
      <c r="APM316" s="2"/>
      <c r="APN316" s="2"/>
      <c r="APO316" s="2"/>
      <c r="APP316" s="2"/>
      <c r="APQ316" s="2"/>
      <c r="APR316" s="2"/>
      <c r="APS316" s="2"/>
      <c r="APT316" s="2"/>
      <c r="APU316" s="2"/>
      <c r="APV316" s="2"/>
      <c r="APW316" s="2"/>
      <c r="APX316" s="2"/>
      <c r="APY316" s="2"/>
      <c r="APZ316" s="2"/>
      <c r="AQA316" s="2"/>
      <c r="AQB316" s="2"/>
      <c r="AQC316" s="2"/>
      <c r="AQD316" s="2"/>
      <c r="AQE316" s="2"/>
      <c r="AQF316" s="2"/>
      <c r="AQG316" s="2"/>
      <c r="AQH316" s="2"/>
      <c r="AQI316" s="2"/>
      <c r="AQJ316" s="2"/>
      <c r="AQK316" s="2"/>
      <c r="AQL316" s="2"/>
      <c r="AQM316" s="2"/>
      <c r="AQN316" s="2"/>
      <c r="AQO316" s="2"/>
      <c r="AQP316" s="2"/>
      <c r="AQQ316" s="2"/>
      <c r="AQR316" s="2"/>
      <c r="AQS316" s="2"/>
      <c r="AQT316" s="2"/>
      <c r="AQU316" s="2"/>
      <c r="AQV316" s="2"/>
      <c r="AQW316" s="2"/>
      <c r="AQX316" s="2"/>
      <c r="AQY316" s="2"/>
      <c r="AQZ316" s="2"/>
      <c r="ARA316" s="2"/>
      <c r="ARB316" s="2"/>
      <c r="ARC316" s="2"/>
      <c r="ARD316" s="2"/>
      <c r="ARE316" s="2"/>
      <c r="ARF316" s="2"/>
      <c r="ARG316" s="2"/>
      <c r="ARH316" s="2"/>
      <c r="ARI316" s="2"/>
      <c r="ARJ316" s="2"/>
      <c r="ARK316" s="2"/>
      <c r="ARL316" s="2"/>
      <c r="ARM316" s="2"/>
      <c r="ARN316" s="2"/>
      <c r="ARO316" s="2"/>
      <c r="ARP316" s="2"/>
      <c r="ARQ316" s="2"/>
      <c r="ARR316" s="2"/>
      <c r="ARS316" s="2"/>
      <c r="ART316" s="2"/>
      <c r="ARU316" s="2"/>
      <c r="ARV316" s="2"/>
      <c r="ARW316" s="2"/>
      <c r="ARX316" s="2"/>
      <c r="ARY316" s="2"/>
      <c r="ARZ316" s="2"/>
      <c r="ASA316" s="2"/>
      <c r="ASB316" s="2"/>
      <c r="ASC316" s="2"/>
      <c r="ASD316" s="2"/>
      <c r="ASE316" s="2"/>
      <c r="ASF316" s="2"/>
      <c r="ASG316" s="2"/>
      <c r="ASH316" s="2"/>
      <c r="ASI316" s="2"/>
      <c r="ASJ316" s="2"/>
      <c r="ASK316" s="2"/>
      <c r="ASL316" s="2"/>
      <c r="ASM316" s="2"/>
      <c r="ASN316" s="2"/>
      <c r="ASO316" s="2"/>
      <c r="ASP316" s="2"/>
      <c r="ASQ316" s="2"/>
      <c r="ASR316" s="2"/>
      <c r="ASS316" s="2"/>
      <c r="AST316" s="2"/>
      <c r="ASU316" s="2"/>
      <c r="ASV316" s="2"/>
      <c r="ASW316" s="2"/>
      <c r="ASX316" s="2"/>
      <c r="ASY316" s="2"/>
      <c r="ASZ316" s="2"/>
      <c r="ATA316" s="2"/>
      <c r="ATB316" s="2"/>
      <c r="ATC316" s="2"/>
      <c r="ATD316" s="2"/>
      <c r="ATE316" s="2"/>
      <c r="ATF316" s="2"/>
      <c r="ATG316" s="2"/>
      <c r="ATH316" s="2"/>
      <c r="ATI316" s="2"/>
      <c r="ATJ316" s="2"/>
      <c r="ATK316" s="2"/>
      <c r="ATL316" s="2"/>
      <c r="ATM316" s="2"/>
      <c r="ATN316" s="2"/>
      <c r="ATO316" s="2"/>
      <c r="ATP316" s="2"/>
      <c r="ATQ316" s="2"/>
      <c r="ATR316" s="2"/>
      <c r="ATS316" s="2"/>
      <c r="ATT316" s="2"/>
      <c r="ATU316" s="2"/>
      <c r="ATV316" s="2"/>
      <c r="ATW316" s="2"/>
      <c r="ATX316" s="2"/>
      <c r="ATY316" s="2"/>
      <c r="ATZ316" s="2"/>
      <c r="AUA316" s="2"/>
      <c r="AUB316" s="2"/>
      <c r="AUC316" s="2"/>
      <c r="AUD316" s="2"/>
      <c r="AUE316" s="2"/>
      <c r="AUF316" s="2"/>
      <c r="AUG316" s="2"/>
      <c r="AUH316" s="2"/>
      <c r="AUI316" s="2"/>
      <c r="AUJ316" s="2"/>
      <c r="AUK316" s="2"/>
      <c r="AUL316" s="2"/>
      <c r="AUM316" s="2"/>
      <c r="AUN316" s="2"/>
      <c r="AUO316" s="2"/>
      <c r="AUP316" s="2"/>
      <c r="AUQ316" s="2"/>
      <c r="AUR316" s="2"/>
      <c r="AUS316" s="2"/>
      <c r="AUT316" s="2"/>
      <c r="AUU316" s="2"/>
      <c r="AUV316" s="2"/>
      <c r="AUW316" s="2"/>
      <c r="AUX316" s="2"/>
      <c r="AUY316" s="2"/>
      <c r="AUZ316" s="2"/>
      <c r="AVA316" s="2"/>
      <c r="AVB316" s="2"/>
      <c r="AVC316" s="2"/>
      <c r="AVD316" s="2"/>
      <c r="AVE316" s="2"/>
      <c r="AVF316" s="2"/>
      <c r="AVG316" s="2"/>
      <c r="AVH316" s="2"/>
      <c r="AVI316" s="2"/>
      <c r="AVJ316" s="2"/>
      <c r="AVK316" s="2"/>
      <c r="AVL316" s="2"/>
      <c r="AVM316" s="2"/>
      <c r="AVN316" s="2"/>
      <c r="AVO316" s="2"/>
      <c r="AVP316" s="2"/>
      <c r="AVQ316" s="2"/>
      <c r="AVR316" s="2"/>
      <c r="AVS316" s="2"/>
      <c r="AVT316" s="2"/>
      <c r="AVU316" s="2"/>
      <c r="AVV316" s="2"/>
      <c r="AVW316" s="2"/>
      <c r="AVX316" s="2"/>
      <c r="AVY316" s="2"/>
      <c r="AVZ316" s="2"/>
      <c r="AWA316" s="2"/>
      <c r="AWB316" s="2"/>
      <c r="AWC316" s="2"/>
      <c r="AWD316" s="2"/>
      <c r="AWE316" s="2"/>
      <c r="AWF316" s="2"/>
      <c r="AWG316" s="2"/>
      <c r="AWH316" s="2"/>
      <c r="AWI316" s="2"/>
      <c r="AWJ316" s="2"/>
      <c r="AWK316" s="2"/>
      <c r="AWL316" s="2"/>
      <c r="AWM316" s="2"/>
      <c r="AWN316" s="2"/>
      <c r="AWO316" s="2"/>
      <c r="AWP316" s="2"/>
      <c r="AWQ316" s="2"/>
      <c r="AWR316" s="2"/>
      <c r="AWS316" s="2"/>
      <c r="AWT316" s="2"/>
      <c r="AWU316" s="2"/>
      <c r="AWV316" s="2"/>
      <c r="AWW316" s="2"/>
      <c r="AWX316" s="2"/>
      <c r="AWY316" s="2"/>
      <c r="AWZ316" s="2"/>
      <c r="AXA316" s="2"/>
      <c r="AXB316" s="2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2"/>
      <c r="AZB316" s="2"/>
      <c r="AZC316" s="2"/>
      <c r="AZD316" s="2"/>
      <c r="AZE316" s="2"/>
      <c r="AZF316" s="2"/>
      <c r="AZG316" s="2"/>
      <c r="AZH316" s="2"/>
      <c r="AZI316" s="2"/>
      <c r="AZJ316" s="2"/>
      <c r="AZK316" s="2"/>
      <c r="AZL316" s="2"/>
      <c r="AZM316" s="2"/>
      <c r="AZN316" s="2"/>
      <c r="AZO316" s="2"/>
      <c r="AZP316" s="2"/>
      <c r="AZQ316" s="2"/>
      <c r="AZR316" s="2"/>
      <c r="AZS316" s="2"/>
      <c r="AZT316" s="2"/>
      <c r="AZU316" s="2"/>
      <c r="AZV316" s="2"/>
      <c r="AZW316" s="2"/>
      <c r="AZX316" s="2"/>
      <c r="AZY316" s="2"/>
      <c r="AZZ316" s="2"/>
      <c r="BAA316" s="2"/>
      <c r="BAB316" s="2"/>
      <c r="BAC316" s="2"/>
      <c r="BAD316" s="2"/>
      <c r="BAE316" s="2"/>
      <c r="BAF316" s="2"/>
      <c r="BAG316" s="2"/>
      <c r="BAH316" s="2"/>
      <c r="BAI316" s="2"/>
      <c r="BAJ316" s="2"/>
      <c r="BAK316" s="2"/>
      <c r="BAL316" s="2"/>
      <c r="BAM316" s="2"/>
      <c r="BAN316" s="2"/>
      <c r="BAO316" s="2"/>
      <c r="BAP316" s="2"/>
      <c r="BAQ316" s="2"/>
      <c r="BAR316" s="2"/>
      <c r="BAS316" s="2"/>
      <c r="BAT316" s="2"/>
      <c r="BAU316" s="2"/>
      <c r="BAV316" s="2"/>
      <c r="BAW316" s="2"/>
      <c r="BAX316" s="2"/>
      <c r="BAY316" s="2"/>
      <c r="BAZ316" s="2"/>
      <c r="BBA316" s="2"/>
      <c r="BBB316" s="2"/>
      <c r="BBC316" s="2"/>
      <c r="BBD316" s="2"/>
      <c r="BBE316" s="2"/>
      <c r="BBF316" s="2"/>
      <c r="BBG316" s="2"/>
      <c r="BBH316" s="2"/>
      <c r="BBI316" s="2"/>
      <c r="BBJ316" s="2"/>
      <c r="BBK316" s="2"/>
      <c r="BBL316" s="2"/>
      <c r="BBM316" s="2"/>
      <c r="BBN316" s="2"/>
      <c r="BBO316" s="2"/>
      <c r="BBP316" s="2"/>
      <c r="BBQ316" s="2"/>
      <c r="BBR316" s="2"/>
      <c r="BBS316" s="2"/>
      <c r="BBT316" s="2"/>
      <c r="BBU316" s="2"/>
      <c r="BBV316" s="2"/>
      <c r="BBW316" s="2"/>
      <c r="BBX316" s="2"/>
      <c r="BBY316" s="2"/>
      <c r="BBZ316" s="2"/>
      <c r="BCA316" s="2"/>
      <c r="BCB316" s="2"/>
      <c r="BCC316" s="2"/>
      <c r="BCD316" s="2"/>
      <c r="BCE316" s="2"/>
      <c r="BCF316" s="2"/>
      <c r="BCG316" s="2"/>
      <c r="BCH316" s="2"/>
      <c r="BCI316" s="2"/>
      <c r="BCJ316" s="2"/>
      <c r="BCK316" s="2"/>
      <c r="BCL316" s="2"/>
      <c r="BCM316" s="2"/>
      <c r="BCN316" s="2"/>
      <c r="BCO316" s="2"/>
      <c r="BCP316" s="2"/>
      <c r="BCQ316" s="2"/>
      <c r="BCR316" s="2"/>
      <c r="BCS316" s="2"/>
      <c r="BCT316" s="2"/>
      <c r="BCU316" s="2"/>
      <c r="BCV316" s="2"/>
      <c r="BCW316" s="2"/>
      <c r="BCX316" s="2"/>
      <c r="BCY316" s="2"/>
      <c r="BCZ316" s="2"/>
      <c r="BDA316" s="2"/>
      <c r="BDB316" s="2"/>
      <c r="BDC316" s="2"/>
      <c r="BDD316" s="2"/>
      <c r="BDE316" s="2"/>
      <c r="BDF316" s="2"/>
      <c r="BDG316" s="2"/>
      <c r="BDH316" s="2"/>
      <c r="BDI316" s="2"/>
      <c r="BDJ316" s="2"/>
      <c r="BDK316" s="2"/>
      <c r="BDL316" s="2"/>
      <c r="BDM316" s="2"/>
      <c r="BDN316" s="2"/>
      <c r="BDO316" s="2"/>
      <c r="BDP316" s="2"/>
      <c r="BDQ316" s="2"/>
      <c r="BDR316" s="2"/>
      <c r="BDS316" s="2"/>
      <c r="BDT316" s="2"/>
      <c r="BDU316" s="2"/>
      <c r="BDV316" s="2"/>
      <c r="BDW316" s="2"/>
      <c r="BDX316" s="2"/>
      <c r="BDY316" s="2"/>
      <c r="BDZ316" s="2"/>
      <c r="BEA316" s="2"/>
      <c r="BEB316" s="2"/>
      <c r="BEC316" s="2"/>
      <c r="BED316" s="2"/>
      <c r="BEE316" s="2"/>
      <c r="BEF316" s="2"/>
      <c r="BEG316" s="2"/>
      <c r="BEH316" s="2"/>
      <c r="BEI316" s="2"/>
      <c r="BEJ316" s="2"/>
      <c r="BEK316" s="2"/>
      <c r="BEL316" s="2"/>
      <c r="BEM316" s="2"/>
      <c r="BEN316" s="2"/>
      <c r="BEO316" s="2"/>
      <c r="BEP316" s="2"/>
      <c r="BEQ316" s="2"/>
      <c r="BER316" s="2"/>
      <c r="BES316" s="2"/>
      <c r="BET316" s="2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2"/>
      <c r="BGT316" s="2"/>
      <c r="BGU316" s="2"/>
      <c r="BGV316" s="2"/>
      <c r="BGW316" s="2"/>
      <c r="BGX316" s="2"/>
      <c r="BGY316" s="2"/>
      <c r="BGZ316" s="2"/>
      <c r="BHA316" s="2"/>
      <c r="BHB316" s="2"/>
      <c r="BHC316" s="2"/>
      <c r="BHD316" s="2"/>
      <c r="BHE316" s="2"/>
      <c r="BHF316" s="2"/>
      <c r="BHG316" s="2"/>
      <c r="BHH316" s="2"/>
      <c r="BHI316" s="2"/>
      <c r="BHJ316" s="2"/>
      <c r="BHK316" s="2"/>
      <c r="BHL316" s="2"/>
      <c r="BHM316" s="2"/>
      <c r="BHN316" s="2"/>
      <c r="BHO316" s="2"/>
      <c r="BHP316" s="2"/>
      <c r="BHQ316" s="2"/>
      <c r="BHR316" s="2"/>
      <c r="BHS316" s="2"/>
      <c r="BHT316" s="2"/>
      <c r="BHU316" s="2"/>
      <c r="BHV316" s="2"/>
      <c r="BHW316" s="2"/>
      <c r="BHX316" s="2"/>
      <c r="BHY316" s="2"/>
      <c r="BHZ316" s="2"/>
      <c r="BIA316" s="2"/>
      <c r="BIB316" s="2"/>
      <c r="BIC316" s="2"/>
      <c r="BID316" s="2"/>
      <c r="BIE316" s="2"/>
      <c r="BIF316" s="2"/>
      <c r="BIG316" s="2"/>
      <c r="BIH316" s="2"/>
      <c r="BII316" s="2"/>
      <c r="BIJ316" s="2"/>
      <c r="BIK316" s="2"/>
      <c r="BIL316" s="2"/>
      <c r="BIM316" s="2"/>
      <c r="BIN316" s="2"/>
      <c r="BIO316" s="2"/>
      <c r="BIP316" s="2"/>
      <c r="BIQ316" s="2"/>
      <c r="BIR316" s="2"/>
      <c r="BIS316" s="2"/>
      <c r="BIT316" s="2"/>
      <c r="BIU316" s="2"/>
      <c r="BIV316" s="2"/>
      <c r="BIW316" s="2"/>
      <c r="BIX316" s="2"/>
      <c r="BIY316" s="2"/>
      <c r="BIZ316" s="2"/>
      <c r="BJA316" s="2"/>
      <c r="BJB316" s="2"/>
      <c r="BJC316" s="2"/>
      <c r="BJD316" s="2"/>
      <c r="BJE316" s="2"/>
      <c r="BJF316" s="2"/>
      <c r="BJG316" s="2"/>
      <c r="BJH316" s="2"/>
      <c r="BJI316" s="2"/>
      <c r="BJJ316" s="2"/>
      <c r="BJK316" s="2"/>
      <c r="BJL316" s="2"/>
      <c r="BJM316" s="2"/>
      <c r="BJN316" s="2"/>
      <c r="BJO316" s="2"/>
      <c r="BJP316" s="2"/>
      <c r="BJQ316" s="2"/>
      <c r="BJR316" s="2"/>
      <c r="BJS316" s="2"/>
      <c r="BJT316" s="2"/>
      <c r="BJU316" s="2"/>
      <c r="BJV316" s="2"/>
      <c r="BJW316" s="2"/>
      <c r="BJX316" s="2"/>
      <c r="BJY316" s="2"/>
      <c r="BJZ316" s="2"/>
      <c r="BKA316" s="2"/>
      <c r="BKB316" s="2"/>
      <c r="BKC316" s="2"/>
      <c r="BKD316" s="2"/>
      <c r="BKE316" s="2"/>
      <c r="BKF316" s="2"/>
      <c r="BKG316" s="2"/>
      <c r="BKH316" s="2"/>
      <c r="BKI316" s="2"/>
      <c r="BKJ316" s="2"/>
      <c r="BKK316" s="2"/>
      <c r="BKL316" s="2"/>
      <c r="BKM316" s="2"/>
      <c r="BKN316" s="2"/>
      <c r="BKO316" s="2"/>
      <c r="BKP316" s="2"/>
      <c r="BKQ316" s="2"/>
      <c r="BKR316" s="2"/>
      <c r="BKS316" s="2"/>
      <c r="BKT316" s="2"/>
      <c r="BKU316" s="2"/>
      <c r="BKV316" s="2"/>
      <c r="BKW316" s="2"/>
      <c r="BKX316" s="2"/>
      <c r="BKY316" s="2"/>
      <c r="BKZ316" s="2"/>
      <c r="BLA316" s="2"/>
      <c r="BLB316" s="2"/>
      <c r="BLC316" s="2"/>
      <c r="BLD316" s="2"/>
      <c r="BLE316" s="2"/>
      <c r="BLF316" s="2"/>
      <c r="BLG316" s="2"/>
      <c r="BLH316" s="2"/>
      <c r="BLI316" s="2"/>
      <c r="BLJ316" s="2"/>
      <c r="BLK316" s="2"/>
      <c r="BLL316" s="2"/>
      <c r="BLM316" s="2"/>
      <c r="BLN316" s="2"/>
      <c r="BLO316" s="2"/>
      <c r="BLP316" s="2"/>
      <c r="BLQ316" s="2"/>
      <c r="BLR316" s="2"/>
      <c r="BLS316" s="2"/>
      <c r="BLT316" s="2"/>
      <c r="BLU316" s="2"/>
      <c r="BLV316" s="2"/>
      <c r="BLW316" s="2"/>
      <c r="BLX316" s="2"/>
      <c r="BLY316" s="2"/>
      <c r="BLZ316" s="2"/>
      <c r="BMA316" s="2"/>
      <c r="BMB316" s="2"/>
      <c r="BMC316" s="2"/>
      <c r="BMD316" s="2"/>
      <c r="BME316" s="2"/>
      <c r="BMF316" s="2"/>
      <c r="BMG316" s="2"/>
      <c r="BMH316" s="2"/>
      <c r="BMI316" s="2"/>
      <c r="BMJ316" s="2"/>
      <c r="BMK316" s="2"/>
      <c r="BML316" s="2"/>
      <c r="BMM316" s="2"/>
      <c r="BMN316" s="2"/>
      <c r="BMO316" s="2"/>
      <c r="BMP316" s="2"/>
      <c r="BMQ316" s="2"/>
      <c r="BMR316" s="2"/>
      <c r="BMS316" s="2"/>
      <c r="BMT316" s="2"/>
      <c r="BMU316" s="2"/>
      <c r="BMV316" s="2"/>
      <c r="BMW316" s="2"/>
      <c r="BMX316" s="2"/>
      <c r="BMY316" s="2"/>
      <c r="BMZ316" s="2"/>
      <c r="BNA316" s="2"/>
      <c r="BNB316" s="2"/>
      <c r="BNC316" s="2"/>
      <c r="BND316" s="2"/>
      <c r="BNE316" s="2"/>
      <c r="BNF316" s="2"/>
      <c r="BNG316" s="2"/>
      <c r="BNH316" s="2"/>
      <c r="BNI316" s="2"/>
      <c r="BNJ316" s="2"/>
      <c r="BNK316" s="2"/>
      <c r="BNL316" s="2"/>
      <c r="BNM316" s="2"/>
      <c r="BNN316" s="2"/>
      <c r="BNO316" s="2"/>
      <c r="BNP316" s="2"/>
      <c r="BNQ316" s="2"/>
      <c r="BNR316" s="2"/>
      <c r="BNS316" s="2"/>
      <c r="BNT316" s="2"/>
      <c r="BNU316" s="2"/>
      <c r="BNV316" s="2"/>
      <c r="BNW316" s="2"/>
      <c r="BNX316" s="2"/>
      <c r="BNY316" s="2"/>
      <c r="BNZ316" s="2"/>
      <c r="BOA316" s="2"/>
      <c r="BOB316" s="2"/>
      <c r="BOC316" s="2"/>
      <c r="BOD316" s="2"/>
      <c r="BOE316" s="2"/>
      <c r="BOF316" s="2"/>
      <c r="BOG316" s="2"/>
      <c r="BOH316" s="2"/>
      <c r="BOI316" s="2"/>
      <c r="BOJ316" s="2"/>
      <c r="BOK316" s="2"/>
      <c r="BOL316" s="2"/>
      <c r="BOM316" s="2"/>
      <c r="BON316" s="2"/>
      <c r="BOO316" s="2"/>
      <c r="BOP316" s="2"/>
      <c r="BOQ316" s="2"/>
      <c r="BOR316" s="2"/>
      <c r="BOS316" s="2"/>
      <c r="BOT316" s="2"/>
      <c r="BOU316" s="2"/>
      <c r="BOV316" s="2"/>
      <c r="BOW316" s="2"/>
      <c r="BOX316" s="2"/>
      <c r="BOY316" s="2"/>
      <c r="BOZ316" s="2"/>
      <c r="BPA316" s="2"/>
      <c r="BPB316" s="2"/>
      <c r="BPC316" s="2"/>
      <c r="BPD316" s="2"/>
      <c r="BPE316" s="2"/>
      <c r="BPF316" s="2"/>
      <c r="BPG316" s="2"/>
      <c r="BPH316" s="2"/>
      <c r="BPI316" s="2"/>
      <c r="BPJ316" s="2"/>
      <c r="BPK316" s="2"/>
      <c r="BPL316" s="2"/>
      <c r="BPM316" s="2"/>
      <c r="BPN316" s="2"/>
      <c r="BPO316" s="2"/>
      <c r="BPP316" s="2"/>
      <c r="BPQ316" s="2"/>
      <c r="BPR316" s="2"/>
      <c r="BPS316" s="2"/>
      <c r="BPT316" s="2"/>
      <c r="BPU316" s="2"/>
      <c r="BPV316" s="2"/>
      <c r="BPW316" s="2"/>
      <c r="BPX316" s="2"/>
      <c r="BPY316" s="2"/>
      <c r="BPZ316" s="2"/>
      <c r="BQA316" s="2"/>
      <c r="BQB316" s="2"/>
      <c r="BQC316" s="2"/>
      <c r="BQD316" s="2"/>
      <c r="BQE316" s="2"/>
      <c r="BQF316" s="2"/>
      <c r="BQG316" s="2"/>
      <c r="BQH316" s="2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2"/>
      <c r="BSH316" s="2"/>
      <c r="BSI316" s="2"/>
      <c r="BSJ316" s="2"/>
      <c r="BSK316" s="2"/>
      <c r="BSL316" s="2"/>
      <c r="BSM316" s="2"/>
      <c r="BSN316" s="2"/>
      <c r="BSO316" s="2"/>
      <c r="BSP316" s="2"/>
      <c r="BSQ316" s="2"/>
      <c r="BSR316" s="2"/>
      <c r="BSS316" s="2"/>
      <c r="BST316" s="2"/>
      <c r="BSU316" s="2"/>
      <c r="BSV316" s="2"/>
      <c r="BSW316" s="2"/>
      <c r="BSX316" s="2"/>
      <c r="BSY316" s="2"/>
      <c r="BSZ316" s="2"/>
      <c r="BTA316" s="2"/>
      <c r="BTB316" s="2"/>
      <c r="BTC316" s="2"/>
      <c r="BTD316" s="2"/>
      <c r="BTE316" s="2"/>
      <c r="BTF316" s="2"/>
      <c r="BTG316" s="2"/>
      <c r="BTH316" s="2"/>
      <c r="BTI316" s="2"/>
      <c r="BTJ316" s="2"/>
      <c r="BTK316" s="2"/>
      <c r="BTL316" s="2"/>
      <c r="BTM316" s="2"/>
      <c r="BTN316" s="2"/>
      <c r="BTO316" s="2"/>
      <c r="BTP316" s="2"/>
      <c r="BTQ316" s="2"/>
      <c r="BTR316" s="2"/>
      <c r="BTS316" s="2"/>
      <c r="BTT316" s="2"/>
      <c r="BTU316" s="2"/>
      <c r="BTV316" s="2"/>
      <c r="BTW316" s="2"/>
      <c r="BTX316" s="2"/>
      <c r="BTY316" s="2"/>
      <c r="BTZ316" s="2"/>
      <c r="BUA316" s="2"/>
      <c r="BUB316" s="2"/>
      <c r="BUC316" s="2"/>
      <c r="BUD316" s="2"/>
      <c r="BUE316" s="2"/>
      <c r="BUF316" s="2"/>
      <c r="BUG316" s="2"/>
      <c r="BUH316" s="2"/>
      <c r="BUI316" s="2"/>
      <c r="BUJ316" s="2"/>
      <c r="BUK316" s="2"/>
      <c r="BUL316" s="2"/>
      <c r="BUM316" s="2"/>
      <c r="BUN316" s="2"/>
      <c r="BUO316" s="2"/>
      <c r="BUP316" s="2"/>
      <c r="BUQ316" s="2"/>
      <c r="BUR316" s="2"/>
      <c r="BUS316" s="2"/>
      <c r="BUT316" s="2"/>
      <c r="BUU316" s="2"/>
      <c r="BUV316" s="2"/>
      <c r="BUW316" s="2"/>
      <c r="BUX316" s="2"/>
      <c r="BUY316" s="2"/>
      <c r="BUZ316" s="2"/>
      <c r="BVA316" s="2"/>
      <c r="BVB316" s="2"/>
      <c r="BVC316" s="2"/>
      <c r="BVD316" s="2"/>
      <c r="BVE316" s="2"/>
      <c r="BVF316" s="2"/>
      <c r="BVG316" s="2"/>
      <c r="BVH316" s="2"/>
      <c r="BVI316" s="2"/>
      <c r="BVJ316" s="2"/>
      <c r="BVK316" s="2"/>
      <c r="BVL316" s="2"/>
      <c r="BVM316" s="2"/>
      <c r="BVN316" s="2"/>
      <c r="BVO316" s="2"/>
      <c r="BVP316" s="2"/>
      <c r="BVQ316" s="2"/>
      <c r="BVR316" s="2"/>
      <c r="BVS316" s="2"/>
      <c r="BVT316" s="2"/>
      <c r="BVU316" s="2"/>
      <c r="BVV316" s="2"/>
      <c r="BVW316" s="2"/>
      <c r="BVX316" s="2"/>
      <c r="BVY316" s="2"/>
      <c r="BVZ316" s="2"/>
      <c r="BWA316" s="2"/>
      <c r="BWB316" s="2"/>
      <c r="BWC316" s="2"/>
      <c r="BWD316" s="2"/>
      <c r="BWE316" s="2"/>
      <c r="BWF316" s="2"/>
      <c r="BWG316" s="2"/>
      <c r="BWH316" s="2"/>
      <c r="BWI316" s="2"/>
      <c r="BWJ316" s="2"/>
      <c r="BWK316" s="2"/>
      <c r="BWL316" s="2"/>
      <c r="BWM316" s="2"/>
      <c r="BWN316" s="2"/>
      <c r="BWO316" s="2"/>
      <c r="BWP316" s="2"/>
      <c r="BWQ316" s="2"/>
      <c r="BWR316" s="2"/>
      <c r="BWS316" s="2"/>
      <c r="BWT316" s="2"/>
      <c r="BWU316" s="2"/>
      <c r="BWV316" s="2"/>
      <c r="BWW316" s="2"/>
      <c r="BWX316" s="2"/>
      <c r="BWY316" s="2"/>
      <c r="BWZ316" s="2"/>
      <c r="BXA316" s="2"/>
      <c r="BXB316" s="2"/>
      <c r="BXC316" s="2"/>
      <c r="BXD316" s="2"/>
      <c r="BXE316" s="2"/>
      <c r="BXF316" s="2"/>
      <c r="BXG316" s="2"/>
      <c r="BXH316" s="2"/>
      <c r="BXI316" s="2"/>
      <c r="BXJ316" s="2"/>
      <c r="BXK316" s="2"/>
      <c r="BXL316" s="2"/>
      <c r="BXM316" s="2"/>
      <c r="BXN316" s="2"/>
      <c r="BXO316" s="2"/>
      <c r="BXP316" s="2"/>
      <c r="BXQ316" s="2"/>
      <c r="BXR316" s="2"/>
      <c r="BXS316" s="2"/>
      <c r="BXT316" s="2"/>
      <c r="BXU316" s="2"/>
      <c r="BXV316" s="2"/>
      <c r="BXW316" s="2"/>
      <c r="BXX316" s="2"/>
      <c r="BXY316" s="2"/>
      <c r="BXZ316" s="2"/>
      <c r="BYA316" s="2"/>
      <c r="BYB316" s="2"/>
      <c r="BYC316" s="2"/>
      <c r="BYD316" s="2"/>
      <c r="BYE316" s="2"/>
      <c r="BYF316" s="2"/>
      <c r="BYG316" s="2"/>
      <c r="BYH316" s="2"/>
      <c r="BYI316" s="2"/>
      <c r="BYJ316" s="2"/>
      <c r="BYK316" s="2"/>
      <c r="BYL316" s="2"/>
      <c r="BYM316" s="2"/>
      <c r="BYN316" s="2"/>
      <c r="BYO316" s="2"/>
      <c r="BYP316" s="2"/>
      <c r="BYQ316" s="2"/>
      <c r="BYR316" s="2"/>
      <c r="BYS316" s="2"/>
      <c r="BYT316" s="2"/>
      <c r="BYU316" s="2"/>
      <c r="BYV316" s="2"/>
      <c r="BYW316" s="2"/>
      <c r="BYX316" s="2"/>
      <c r="BYY316" s="2"/>
      <c r="BYZ316" s="2"/>
      <c r="BZA316" s="2"/>
      <c r="BZB316" s="2"/>
      <c r="BZC316" s="2"/>
      <c r="BZD316" s="2"/>
      <c r="BZE316" s="2"/>
      <c r="BZF316" s="2"/>
      <c r="BZG316" s="2"/>
      <c r="BZH316" s="2"/>
      <c r="BZI316" s="2"/>
      <c r="BZJ316" s="2"/>
    </row>
    <row r="317" spans="1:2038" s="3" customFormat="1" ht="16.5" customHeight="1">
      <c r="A317" s="790" t="s">
        <v>1202</v>
      </c>
      <c r="B317" s="573"/>
      <c r="C317" s="573"/>
      <c r="D317" s="573"/>
      <c r="E317" s="574"/>
      <c r="F317" s="7"/>
      <c r="G317" s="21"/>
      <c r="H317" s="26"/>
      <c r="I317" s="26"/>
      <c r="J317" s="56">
        <v>1100</v>
      </c>
      <c r="K317" s="124">
        <v>4.5</v>
      </c>
      <c r="L317" s="3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2"/>
      <c r="ANN317" s="2"/>
      <c r="ANO317" s="2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D317" s="2"/>
      <c r="AOE317" s="2"/>
      <c r="AOF317" s="2"/>
      <c r="AOG317" s="2"/>
      <c r="AOH317" s="2"/>
      <c r="AOI317" s="2"/>
      <c r="AOJ317" s="2"/>
      <c r="AOK317" s="2"/>
      <c r="AOL317" s="2"/>
      <c r="AOM317" s="2"/>
      <c r="AON317" s="2"/>
      <c r="AOO317" s="2"/>
      <c r="AOP317" s="2"/>
      <c r="AOQ317" s="2"/>
      <c r="AOR317" s="2"/>
      <c r="AOS317" s="2"/>
      <c r="AOT317" s="2"/>
      <c r="AOU317" s="2"/>
      <c r="AOV317" s="2"/>
      <c r="AOW317" s="2"/>
      <c r="AOX317" s="2"/>
      <c r="AOY317" s="2"/>
      <c r="AOZ317" s="2"/>
      <c r="APA317" s="2"/>
      <c r="APB317" s="2"/>
      <c r="APC317" s="2"/>
      <c r="APD317" s="2"/>
      <c r="APE317" s="2"/>
      <c r="APF317" s="2"/>
      <c r="APG317" s="2"/>
      <c r="APH317" s="2"/>
      <c r="API317" s="2"/>
      <c r="APJ317" s="2"/>
      <c r="APK317" s="2"/>
      <c r="APL317" s="2"/>
      <c r="APM317" s="2"/>
      <c r="APN317" s="2"/>
      <c r="APO317" s="2"/>
      <c r="APP317" s="2"/>
      <c r="APQ317" s="2"/>
      <c r="APR317" s="2"/>
      <c r="APS317" s="2"/>
      <c r="APT317" s="2"/>
      <c r="APU317" s="2"/>
      <c r="APV317" s="2"/>
      <c r="APW317" s="2"/>
      <c r="APX317" s="2"/>
      <c r="APY317" s="2"/>
      <c r="APZ317" s="2"/>
      <c r="AQA317" s="2"/>
      <c r="AQB317" s="2"/>
      <c r="AQC317" s="2"/>
      <c r="AQD317" s="2"/>
      <c r="AQE317" s="2"/>
      <c r="AQF317" s="2"/>
      <c r="AQG317" s="2"/>
      <c r="AQH317" s="2"/>
      <c r="AQI317" s="2"/>
      <c r="AQJ317" s="2"/>
      <c r="AQK317" s="2"/>
      <c r="AQL317" s="2"/>
      <c r="AQM317" s="2"/>
      <c r="AQN317" s="2"/>
      <c r="AQO317" s="2"/>
      <c r="AQP317" s="2"/>
      <c r="AQQ317" s="2"/>
      <c r="AQR317" s="2"/>
      <c r="AQS317" s="2"/>
      <c r="AQT317" s="2"/>
      <c r="AQU317" s="2"/>
      <c r="AQV317" s="2"/>
      <c r="AQW317" s="2"/>
      <c r="AQX317" s="2"/>
      <c r="AQY317" s="2"/>
      <c r="AQZ317" s="2"/>
      <c r="ARA317" s="2"/>
      <c r="ARB317" s="2"/>
      <c r="ARC317" s="2"/>
      <c r="ARD317" s="2"/>
      <c r="ARE317" s="2"/>
      <c r="ARF317" s="2"/>
      <c r="ARG317" s="2"/>
      <c r="ARH317" s="2"/>
      <c r="ARI317" s="2"/>
      <c r="ARJ317" s="2"/>
      <c r="ARK317" s="2"/>
      <c r="ARL317" s="2"/>
      <c r="ARM317" s="2"/>
      <c r="ARN317" s="2"/>
      <c r="ARO317" s="2"/>
      <c r="ARP317" s="2"/>
      <c r="ARQ317" s="2"/>
      <c r="ARR317" s="2"/>
      <c r="ARS317" s="2"/>
      <c r="ART317" s="2"/>
      <c r="ARU317" s="2"/>
      <c r="ARV317" s="2"/>
      <c r="ARW317" s="2"/>
      <c r="ARX317" s="2"/>
      <c r="ARY317" s="2"/>
      <c r="ARZ317" s="2"/>
      <c r="ASA317" s="2"/>
      <c r="ASB317" s="2"/>
      <c r="ASC317" s="2"/>
      <c r="ASD317" s="2"/>
      <c r="ASE317" s="2"/>
      <c r="ASF317" s="2"/>
      <c r="ASG317" s="2"/>
      <c r="ASH317" s="2"/>
      <c r="ASI317" s="2"/>
      <c r="ASJ317" s="2"/>
      <c r="ASK317" s="2"/>
      <c r="ASL317" s="2"/>
      <c r="ASM317" s="2"/>
      <c r="ASN317" s="2"/>
      <c r="ASO317" s="2"/>
      <c r="ASP317" s="2"/>
      <c r="ASQ317" s="2"/>
      <c r="ASR317" s="2"/>
      <c r="ASS317" s="2"/>
      <c r="AST317" s="2"/>
      <c r="ASU317" s="2"/>
      <c r="ASV317" s="2"/>
      <c r="ASW317" s="2"/>
      <c r="ASX317" s="2"/>
      <c r="ASY317" s="2"/>
      <c r="ASZ317" s="2"/>
      <c r="ATA317" s="2"/>
      <c r="ATB317" s="2"/>
      <c r="ATC317" s="2"/>
      <c r="ATD317" s="2"/>
      <c r="ATE317" s="2"/>
      <c r="ATF317" s="2"/>
      <c r="ATG317" s="2"/>
      <c r="ATH317" s="2"/>
      <c r="ATI317" s="2"/>
      <c r="ATJ317" s="2"/>
      <c r="ATK317" s="2"/>
      <c r="ATL317" s="2"/>
      <c r="ATM317" s="2"/>
      <c r="ATN317" s="2"/>
      <c r="ATO317" s="2"/>
      <c r="ATP317" s="2"/>
      <c r="ATQ317" s="2"/>
      <c r="ATR317" s="2"/>
      <c r="ATS317" s="2"/>
      <c r="ATT317" s="2"/>
      <c r="ATU317" s="2"/>
      <c r="ATV317" s="2"/>
      <c r="ATW317" s="2"/>
      <c r="ATX317" s="2"/>
      <c r="ATY317" s="2"/>
      <c r="ATZ317" s="2"/>
      <c r="AUA317" s="2"/>
      <c r="AUB317" s="2"/>
      <c r="AUC317" s="2"/>
      <c r="AUD317" s="2"/>
      <c r="AUE317" s="2"/>
      <c r="AUF317" s="2"/>
      <c r="AUG317" s="2"/>
      <c r="AUH317" s="2"/>
      <c r="AUI317" s="2"/>
      <c r="AUJ317" s="2"/>
      <c r="AUK317" s="2"/>
      <c r="AUL317" s="2"/>
      <c r="AUM317" s="2"/>
      <c r="AUN317" s="2"/>
      <c r="AUO317" s="2"/>
      <c r="AUP317" s="2"/>
      <c r="AUQ317" s="2"/>
      <c r="AUR317" s="2"/>
      <c r="AUS317" s="2"/>
      <c r="AUT317" s="2"/>
      <c r="AUU317" s="2"/>
      <c r="AUV317" s="2"/>
      <c r="AUW317" s="2"/>
      <c r="AUX317" s="2"/>
      <c r="AUY317" s="2"/>
      <c r="AUZ317" s="2"/>
      <c r="AVA317" s="2"/>
      <c r="AVB317" s="2"/>
      <c r="AVC317" s="2"/>
      <c r="AVD317" s="2"/>
      <c r="AVE317" s="2"/>
      <c r="AVF317" s="2"/>
      <c r="AVG317" s="2"/>
      <c r="AVH317" s="2"/>
      <c r="AVI317" s="2"/>
      <c r="AVJ317" s="2"/>
      <c r="AVK317" s="2"/>
      <c r="AVL317" s="2"/>
      <c r="AVM317" s="2"/>
      <c r="AVN317" s="2"/>
      <c r="AVO317" s="2"/>
      <c r="AVP317" s="2"/>
      <c r="AVQ317" s="2"/>
      <c r="AVR317" s="2"/>
      <c r="AVS317" s="2"/>
      <c r="AVT317" s="2"/>
      <c r="AVU317" s="2"/>
      <c r="AVV317" s="2"/>
      <c r="AVW317" s="2"/>
      <c r="AVX317" s="2"/>
      <c r="AVY317" s="2"/>
      <c r="AVZ317" s="2"/>
      <c r="AWA317" s="2"/>
      <c r="AWB317" s="2"/>
      <c r="AWC317" s="2"/>
      <c r="AWD317" s="2"/>
      <c r="AWE317" s="2"/>
      <c r="AWF317" s="2"/>
      <c r="AWG317" s="2"/>
      <c r="AWH317" s="2"/>
      <c r="AWI317" s="2"/>
      <c r="AWJ317" s="2"/>
      <c r="AWK317" s="2"/>
      <c r="AWL317" s="2"/>
      <c r="AWM317" s="2"/>
      <c r="AWN317" s="2"/>
      <c r="AWO317" s="2"/>
      <c r="AWP317" s="2"/>
      <c r="AWQ317" s="2"/>
      <c r="AWR317" s="2"/>
      <c r="AWS317" s="2"/>
      <c r="AWT317" s="2"/>
      <c r="AWU317" s="2"/>
      <c r="AWV317" s="2"/>
      <c r="AWW317" s="2"/>
      <c r="AWX317" s="2"/>
      <c r="AWY317" s="2"/>
      <c r="AWZ317" s="2"/>
      <c r="AXA317" s="2"/>
      <c r="AXB317" s="2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2"/>
      <c r="AZB317" s="2"/>
      <c r="AZC317" s="2"/>
      <c r="AZD317" s="2"/>
      <c r="AZE317" s="2"/>
      <c r="AZF317" s="2"/>
      <c r="AZG317" s="2"/>
      <c r="AZH317" s="2"/>
      <c r="AZI317" s="2"/>
      <c r="AZJ317" s="2"/>
      <c r="AZK317" s="2"/>
      <c r="AZL317" s="2"/>
      <c r="AZM317" s="2"/>
      <c r="AZN317" s="2"/>
      <c r="AZO317" s="2"/>
      <c r="AZP317" s="2"/>
      <c r="AZQ317" s="2"/>
      <c r="AZR317" s="2"/>
      <c r="AZS317" s="2"/>
      <c r="AZT317" s="2"/>
      <c r="AZU317" s="2"/>
      <c r="AZV317" s="2"/>
      <c r="AZW317" s="2"/>
      <c r="AZX317" s="2"/>
      <c r="AZY317" s="2"/>
      <c r="AZZ317" s="2"/>
      <c r="BAA317" s="2"/>
      <c r="BAB317" s="2"/>
      <c r="BAC317" s="2"/>
      <c r="BAD317" s="2"/>
      <c r="BAE317" s="2"/>
      <c r="BAF317" s="2"/>
      <c r="BAG317" s="2"/>
      <c r="BAH317" s="2"/>
      <c r="BAI317" s="2"/>
      <c r="BAJ317" s="2"/>
      <c r="BAK317" s="2"/>
      <c r="BAL317" s="2"/>
      <c r="BAM317" s="2"/>
      <c r="BAN317" s="2"/>
      <c r="BAO317" s="2"/>
      <c r="BAP317" s="2"/>
      <c r="BAQ317" s="2"/>
      <c r="BAR317" s="2"/>
      <c r="BAS317" s="2"/>
      <c r="BAT317" s="2"/>
      <c r="BAU317" s="2"/>
      <c r="BAV317" s="2"/>
      <c r="BAW317" s="2"/>
      <c r="BAX317" s="2"/>
      <c r="BAY317" s="2"/>
      <c r="BAZ317" s="2"/>
      <c r="BBA317" s="2"/>
      <c r="BBB317" s="2"/>
      <c r="BBC317" s="2"/>
      <c r="BBD317" s="2"/>
      <c r="BBE317" s="2"/>
      <c r="BBF317" s="2"/>
      <c r="BBG317" s="2"/>
      <c r="BBH317" s="2"/>
      <c r="BBI317" s="2"/>
      <c r="BBJ317" s="2"/>
      <c r="BBK317" s="2"/>
      <c r="BBL317" s="2"/>
      <c r="BBM317" s="2"/>
      <c r="BBN317" s="2"/>
      <c r="BBO317" s="2"/>
      <c r="BBP317" s="2"/>
      <c r="BBQ317" s="2"/>
      <c r="BBR317" s="2"/>
      <c r="BBS317" s="2"/>
      <c r="BBT317" s="2"/>
      <c r="BBU317" s="2"/>
      <c r="BBV317" s="2"/>
      <c r="BBW317" s="2"/>
      <c r="BBX317" s="2"/>
      <c r="BBY317" s="2"/>
      <c r="BBZ317" s="2"/>
      <c r="BCA317" s="2"/>
      <c r="BCB317" s="2"/>
      <c r="BCC317" s="2"/>
      <c r="BCD317" s="2"/>
      <c r="BCE317" s="2"/>
      <c r="BCF317" s="2"/>
      <c r="BCG317" s="2"/>
      <c r="BCH317" s="2"/>
      <c r="BCI317" s="2"/>
      <c r="BCJ317" s="2"/>
      <c r="BCK317" s="2"/>
      <c r="BCL317" s="2"/>
      <c r="BCM317" s="2"/>
      <c r="BCN317" s="2"/>
      <c r="BCO317" s="2"/>
      <c r="BCP317" s="2"/>
      <c r="BCQ317" s="2"/>
      <c r="BCR317" s="2"/>
      <c r="BCS317" s="2"/>
      <c r="BCT317" s="2"/>
      <c r="BCU317" s="2"/>
      <c r="BCV317" s="2"/>
      <c r="BCW317" s="2"/>
      <c r="BCX317" s="2"/>
      <c r="BCY317" s="2"/>
      <c r="BCZ317" s="2"/>
      <c r="BDA317" s="2"/>
      <c r="BDB317" s="2"/>
      <c r="BDC317" s="2"/>
      <c r="BDD317" s="2"/>
      <c r="BDE317" s="2"/>
      <c r="BDF317" s="2"/>
      <c r="BDG317" s="2"/>
      <c r="BDH317" s="2"/>
      <c r="BDI317" s="2"/>
      <c r="BDJ317" s="2"/>
      <c r="BDK317" s="2"/>
      <c r="BDL317" s="2"/>
      <c r="BDM317" s="2"/>
      <c r="BDN317" s="2"/>
      <c r="BDO317" s="2"/>
      <c r="BDP317" s="2"/>
      <c r="BDQ317" s="2"/>
      <c r="BDR317" s="2"/>
      <c r="BDS317" s="2"/>
      <c r="BDT317" s="2"/>
      <c r="BDU317" s="2"/>
      <c r="BDV317" s="2"/>
      <c r="BDW317" s="2"/>
      <c r="BDX317" s="2"/>
      <c r="BDY317" s="2"/>
      <c r="BDZ317" s="2"/>
      <c r="BEA317" s="2"/>
      <c r="BEB317" s="2"/>
      <c r="BEC317" s="2"/>
      <c r="BED317" s="2"/>
      <c r="BEE317" s="2"/>
      <c r="BEF317" s="2"/>
      <c r="BEG317" s="2"/>
      <c r="BEH317" s="2"/>
      <c r="BEI317" s="2"/>
      <c r="BEJ317" s="2"/>
      <c r="BEK317" s="2"/>
      <c r="BEL317" s="2"/>
      <c r="BEM317" s="2"/>
      <c r="BEN317" s="2"/>
      <c r="BEO317" s="2"/>
      <c r="BEP317" s="2"/>
      <c r="BEQ317" s="2"/>
      <c r="BER317" s="2"/>
      <c r="BES317" s="2"/>
      <c r="BET317" s="2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2"/>
      <c r="BGT317" s="2"/>
      <c r="BGU317" s="2"/>
      <c r="BGV317" s="2"/>
      <c r="BGW317" s="2"/>
      <c r="BGX317" s="2"/>
      <c r="BGY317" s="2"/>
      <c r="BGZ317" s="2"/>
      <c r="BHA317" s="2"/>
      <c r="BHB317" s="2"/>
      <c r="BHC317" s="2"/>
      <c r="BHD317" s="2"/>
      <c r="BHE317" s="2"/>
      <c r="BHF317" s="2"/>
      <c r="BHG317" s="2"/>
      <c r="BHH317" s="2"/>
      <c r="BHI317" s="2"/>
      <c r="BHJ317" s="2"/>
      <c r="BHK317" s="2"/>
      <c r="BHL317" s="2"/>
      <c r="BHM317" s="2"/>
      <c r="BHN317" s="2"/>
      <c r="BHO317" s="2"/>
      <c r="BHP317" s="2"/>
      <c r="BHQ317" s="2"/>
      <c r="BHR317" s="2"/>
      <c r="BHS317" s="2"/>
      <c r="BHT317" s="2"/>
      <c r="BHU317" s="2"/>
      <c r="BHV317" s="2"/>
      <c r="BHW317" s="2"/>
      <c r="BHX317" s="2"/>
      <c r="BHY317" s="2"/>
      <c r="BHZ317" s="2"/>
      <c r="BIA317" s="2"/>
      <c r="BIB317" s="2"/>
      <c r="BIC317" s="2"/>
      <c r="BID317" s="2"/>
      <c r="BIE317" s="2"/>
      <c r="BIF317" s="2"/>
      <c r="BIG317" s="2"/>
      <c r="BIH317" s="2"/>
      <c r="BII317" s="2"/>
      <c r="BIJ317" s="2"/>
      <c r="BIK317" s="2"/>
      <c r="BIL317" s="2"/>
      <c r="BIM317" s="2"/>
      <c r="BIN317" s="2"/>
      <c r="BIO317" s="2"/>
      <c r="BIP317" s="2"/>
      <c r="BIQ317" s="2"/>
      <c r="BIR317" s="2"/>
      <c r="BIS317" s="2"/>
      <c r="BIT317" s="2"/>
      <c r="BIU317" s="2"/>
      <c r="BIV317" s="2"/>
      <c r="BIW317" s="2"/>
      <c r="BIX317" s="2"/>
      <c r="BIY317" s="2"/>
      <c r="BIZ317" s="2"/>
      <c r="BJA317" s="2"/>
      <c r="BJB317" s="2"/>
      <c r="BJC317" s="2"/>
      <c r="BJD317" s="2"/>
      <c r="BJE317" s="2"/>
      <c r="BJF317" s="2"/>
      <c r="BJG317" s="2"/>
      <c r="BJH317" s="2"/>
      <c r="BJI317" s="2"/>
      <c r="BJJ317" s="2"/>
      <c r="BJK317" s="2"/>
      <c r="BJL317" s="2"/>
      <c r="BJM317" s="2"/>
      <c r="BJN317" s="2"/>
      <c r="BJO317" s="2"/>
      <c r="BJP317" s="2"/>
      <c r="BJQ317" s="2"/>
      <c r="BJR317" s="2"/>
      <c r="BJS317" s="2"/>
      <c r="BJT317" s="2"/>
      <c r="BJU317" s="2"/>
      <c r="BJV317" s="2"/>
      <c r="BJW317" s="2"/>
      <c r="BJX317" s="2"/>
      <c r="BJY317" s="2"/>
      <c r="BJZ317" s="2"/>
      <c r="BKA317" s="2"/>
      <c r="BKB317" s="2"/>
      <c r="BKC317" s="2"/>
      <c r="BKD317" s="2"/>
      <c r="BKE317" s="2"/>
      <c r="BKF317" s="2"/>
      <c r="BKG317" s="2"/>
      <c r="BKH317" s="2"/>
      <c r="BKI317" s="2"/>
      <c r="BKJ317" s="2"/>
      <c r="BKK317" s="2"/>
      <c r="BKL317" s="2"/>
      <c r="BKM317" s="2"/>
      <c r="BKN317" s="2"/>
      <c r="BKO317" s="2"/>
      <c r="BKP317" s="2"/>
      <c r="BKQ317" s="2"/>
      <c r="BKR317" s="2"/>
      <c r="BKS317" s="2"/>
      <c r="BKT317" s="2"/>
      <c r="BKU317" s="2"/>
      <c r="BKV317" s="2"/>
      <c r="BKW317" s="2"/>
      <c r="BKX317" s="2"/>
      <c r="BKY317" s="2"/>
      <c r="BKZ317" s="2"/>
      <c r="BLA317" s="2"/>
      <c r="BLB317" s="2"/>
      <c r="BLC317" s="2"/>
      <c r="BLD317" s="2"/>
      <c r="BLE317" s="2"/>
      <c r="BLF317" s="2"/>
      <c r="BLG317" s="2"/>
      <c r="BLH317" s="2"/>
      <c r="BLI317" s="2"/>
      <c r="BLJ317" s="2"/>
      <c r="BLK317" s="2"/>
      <c r="BLL317" s="2"/>
      <c r="BLM317" s="2"/>
      <c r="BLN317" s="2"/>
      <c r="BLO317" s="2"/>
      <c r="BLP317" s="2"/>
      <c r="BLQ317" s="2"/>
      <c r="BLR317" s="2"/>
      <c r="BLS317" s="2"/>
      <c r="BLT317" s="2"/>
      <c r="BLU317" s="2"/>
      <c r="BLV317" s="2"/>
      <c r="BLW317" s="2"/>
      <c r="BLX317" s="2"/>
      <c r="BLY317" s="2"/>
      <c r="BLZ317" s="2"/>
      <c r="BMA317" s="2"/>
      <c r="BMB317" s="2"/>
      <c r="BMC317" s="2"/>
      <c r="BMD317" s="2"/>
      <c r="BME317" s="2"/>
      <c r="BMF317" s="2"/>
      <c r="BMG317" s="2"/>
      <c r="BMH317" s="2"/>
      <c r="BMI317" s="2"/>
      <c r="BMJ317" s="2"/>
      <c r="BMK317" s="2"/>
      <c r="BML317" s="2"/>
      <c r="BMM317" s="2"/>
      <c r="BMN317" s="2"/>
      <c r="BMO317" s="2"/>
      <c r="BMP317" s="2"/>
      <c r="BMQ317" s="2"/>
      <c r="BMR317" s="2"/>
      <c r="BMS317" s="2"/>
      <c r="BMT317" s="2"/>
      <c r="BMU317" s="2"/>
      <c r="BMV317" s="2"/>
      <c r="BMW317" s="2"/>
      <c r="BMX317" s="2"/>
      <c r="BMY317" s="2"/>
      <c r="BMZ317" s="2"/>
      <c r="BNA317" s="2"/>
      <c r="BNB317" s="2"/>
      <c r="BNC317" s="2"/>
      <c r="BND317" s="2"/>
      <c r="BNE317" s="2"/>
      <c r="BNF317" s="2"/>
      <c r="BNG317" s="2"/>
      <c r="BNH317" s="2"/>
      <c r="BNI317" s="2"/>
      <c r="BNJ317" s="2"/>
      <c r="BNK317" s="2"/>
      <c r="BNL317" s="2"/>
      <c r="BNM317" s="2"/>
      <c r="BNN317" s="2"/>
      <c r="BNO317" s="2"/>
      <c r="BNP317" s="2"/>
      <c r="BNQ317" s="2"/>
      <c r="BNR317" s="2"/>
      <c r="BNS317" s="2"/>
      <c r="BNT317" s="2"/>
      <c r="BNU317" s="2"/>
      <c r="BNV317" s="2"/>
      <c r="BNW317" s="2"/>
      <c r="BNX317" s="2"/>
      <c r="BNY317" s="2"/>
      <c r="BNZ317" s="2"/>
      <c r="BOA317" s="2"/>
      <c r="BOB317" s="2"/>
      <c r="BOC317" s="2"/>
      <c r="BOD317" s="2"/>
      <c r="BOE317" s="2"/>
      <c r="BOF317" s="2"/>
      <c r="BOG317" s="2"/>
      <c r="BOH317" s="2"/>
      <c r="BOI317" s="2"/>
      <c r="BOJ317" s="2"/>
      <c r="BOK317" s="2"/>
      <c r="BOL317" s="2"/>
      <c r="BOM317" s="2"/>
      <c r="BON317" s="2"/>
      <c r="BOO317" s="2"/>
      <c r="BOP317" s="2"/>
      <c r="BOQ317" s="2"/>
      <c r="BOR317" s="2"/>
      <c r="BOS317" s="2"/>
      <c r="BOT317" s="2"/>
      <c r="BOU317" s="2"/>
      <c r="BOV317" s="2"/>
      <c r="BOW317" s="2"/>
      <c r="BOX317" s="2"/>
      <c r="BOY317" s="2"/>
      <c r="BOZ317" s="2"/>
      <c r="BPA317" s="2"/>
      <c r="BPB317" s="2"/>
      <c r="BPC317" s="2"/>
      <c r="BPD317" s="2"/>
      <c r="BPE317" s="2"/>
      <c r="BPF317" s="2"/>
      <c r="BPG317" s="2"/>
      <c r="BPH317" s="2"/>
      <c r="BPI317" s="2"/>
      <c r="BPJ317" s="2"/>
      <c r="BPK317" s="2"/>
      <c r="BPL317" s="2"/>
      <c r="BPM317" s="2"/>
      <c r="BPN317" s="2"/>
      <c r="BPO317" s="2"/>
      <c r="BPP317" s="2"/>
      <c r="BPQ317" s="2"/>
      <c r="BPR317" s="2"/>
      <c r="BPS317" s="2"/>
      <c r="BPT317" s="2"/>
      <c r="BPU317" s="2"/>
      <c r="BPV317" s="2"/>
      <c r="BPW317" s="2"/>
      <c r="BPX317" s="2"/>
      <c r="BPY317" s="2"/>
      <c r="BPZ317" s="2"/>
      <c r="BQA317" s="2"/>
      <c r="BQB317" s="2"/>
      <c r="BQC317" s="2"/>
      <c r="BQD317" s="2"/>
      <c r="BQE317" s="2"/>
      <c r="BQF317" s="2"/>
      <c r="BQG317" s="2"/>
      <c r="BQH317" s="2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2"/>
      <c r="BSH317" s="2"/>
      <c r="BSI317" s="2"/>
      <c r="BSJ317" s="2"/>
      <c r="BSK317" s="2"/>
      <c r="BSL317" s="2"/>
      <c r="BSM317" s="2"/>
      <c r="BSN317" s="2"/>
      <c r="BSO317" s="2"/>
      <c r="BSP317" s="2"/>
      <c r="BSQ317" s="2"/>
      <c r="BSR317" s="2"/>
      <c r="BSS317" s="2"/>
      <c r="BST317" s="2"/>
      <c r="BSU317" s="2"/>
      <c r="BSV317" s="2"/>
      <c r="BSW317" s="2"/>
      <c r="BSX317" s="2"/>
      <c r="BSY317" s="2"/>
      <c r="BSZ317" s="2"/>
      <c r="BTA317" s="2"/>
      <c r="BTB317" s="2"/>
      <c r="BTC317" s="2"/>
      <c r="BTD317" s="2"/>
      <c r="BTE317" s="2"/>
      <c r="BTF317" s="2"/>
      <c r="BTG317" s="2"/>
      <c r="BTH317" s="2"/>
      <c r="BTI317" s="2"/>
      <c r="BTJ317" s="2"/>
      <c r="BTK317" s="2"/>
      <c r="BTL317" s="2"/>
      <c r="BTM317" s="2"/>
      <c r="BTN317" s="2"/>
      <c r="BTO317" s="2"/>
      <c r="BTP317" s="2"/>
      <c r="BTQ317" s="2"/>
      <c r="BTR317" s="2"/>
      <c r="BTS317" s="2"/>
      <c r="BTT317" s="2"/>
      <c r="BTU317" s="2"/>
      <c r="BTV317" s="2"/>
      <c r="BTW317" s="2"/>
      <c r="BTX317" s="2"/>
      <c r="BTY317" s="2"/>
      <c r="BTZ317" s="2"/>
      <c r="BUA317" s="2"/>
      <c r="BUB317" s="2"/>
      <c r="BUC317" s="2"/>
      <c r="BUD317" s="2"/>
      <c r="BUE317" s="2"/>
      <c r="BUF317" s="2"/>
      <c r="BUG317" s="2"/>
      <c r="BUH317" s="2"/>
      <c r="BUI317" s="2"/>
      <c r="BUJ317" s="2"/>
      <c r="BUK317" s="2"/>
      <c r="BUL317" s="2"/>
      <c r="BUM317" s="2"/>
      <c r="BUN317" s="2"/>
      <c r="BUO317" s="2"/>
      <c r="BUP317" s="2"/>
      <c r="BUQ317" s="2"/>
      <c r="BUR317" s="2"/>
      <c r="BUS317" s="2"/>
      <c r="BUT317" s="2"/>
      <c r="BUU317" s="2"/>
      <c r="BUV317" s="2"/>
      <c r="BUW317" s="2"/>
      <c r="BUX317" s="2"/>
      <c r="BUY317" s="2"/>
      <c r="BUZ317" s="2"/>
      <c r="BVA317" s="2"/>
      <c r="BVB317" s="2"/>
      <c r="BVC317" s="2"/>
      <c r="BVD317" s="2"/>
      <c r="BVE317" s="2"/>
      <c r="BVF317" s="2"/>
      <c r="BVG317" s="2"/>
      <c r="BVH317" s="2"/>
      <c r="BVI317" s="2"/>
      <c r="BVJ317" s="2"/>
      <c r="BVK317" s="2"/>
      <c r="BVL317" s="2"/>
      <c r="BVM317" s="2"/>
      <c r="BVN317" s="2"/>
      <c r="BVO317" s="2"/>
      <c r="BVP317" s="2"/>
      <c r="BVQ317" s="2"/>
      <c r="BVR317" s="2"/>
      <c r="BVS317" s="2"/>
      <c r="BVT317" s="2"/>
      <c r="BVU317" s="2"/>
      <c r="BVV317" s="2"/>
      <c r="BVW317" s="2"/>
      <c r="BVX317" s="2"/>
      <c r="BVY317" s="2"/>
      <c r="BVZ317" s="2"/>
      <c r="BWA317" s="2"/>
      <c r="BWB317" s="2"/>
      <c r="BWC317" s="2"/>
      <c r="BWD317" s="2"/>
      <c r="BWE317" s="2"/>
      <c r="BWF317" s="2"/>
      <c r="BWG317" s="2"/>
      <c r="BWH317" s="2"/>
      <c r="BWI317" s="2"/>
      <c r="BWJ317" s="2"/>
      <c r="BWK317" s="2"/>
      <c r="BWL317" s="2"/>
      <c r="BWM317" s="2"/>
      <c r="BWN317" s="2"/>
      <c r="BWO317" s="2"/>
      <c r="BWP317" s="2"/>
      <c r="BWQ317" s="2"/>
      <c r="BWR317" s="2"/>
      <c r="BWS317" s="2"/>
      <c r="BWT317" s="2"/>
      <c r="BWU317" s="2"/>
      <c r="BWV317" s="2"/>
      <c r="BWW317" s="2"/>
      <c r="BWX317" s="2"/>
      <c r="BWY317" s="2"/>
      <c r="BWZ317" s="2"/>
      <c r="BXA317" s="2"/>
      <c r="BXB317" s="2"/>
      <c r="BXC317" s="2"/>
      <c r="BXD317" s="2"/>
      <c r="BXE317" s="2"/>
      <c r="BXF317" s="2"/>
      <c r="BXG317" s="2"/>
      <c r="BXH317" s="2"/>
      <c r="BXI317" s="2"/>
      <c r="BXJ317" s="2"/>
      <c r="BXK317" s="2"/>
      <c r="BXL317" s="2"/>
      <c r="BXM317" s="2"/>
      <c r="BXN317" s="2"/>
      <c r="BXO317" s="2"/>
      <c r="BXP317" s="2"/>
      <c r="BXQ317" s="2"/>
      <c r="BXR317" s="2"/>
      <c r="BXS317" s="2"/>
      <c r="BXT317" s="2"/>
      <c r="BXU317" s="2"/>
      <c r="BXV317" s="2"/>
      <c r="BXW317" s="2"/>
      <c r="BXX317" s="2"/>
      <c r="BXY317" s="2"/>
      <c r="BXZ317" s="2"/>
      <c r="BYA317" s="2"/>
      <c r="BYB317" s="2"/>
      <c r="BYC317" s="2"/>
      <c r="BYD317" s="2"/>
      <c r="BYE317" s="2"/>
      <c r="BYF317" s="2"/>
      <c r="BYG317" s="2"/>
      <c r="BYH317" s="2"/>
      <c r="BYI317" s="2"/>
      <c r="BYJ317" s="2"/>
      <c r="BYK317" s="2"/>
      <c r="BYL317" s="2"/>
      <c r="BYM317" s="2"/>
      <c r="BYN317" s="2"/>
      <c r="BYO317" s="2"/>
      <c r="BYP317" s="2"/>
      <c r="BYQ317" s="2"/>
      <c r="BYR317" s="2"/>
      <c r="BYS317" s="2"/>
      <c r="BYT317" s="2"/>
      <c r="BYU317" s="2"/>
      <c r="BYV317" s="2"/>
      <c r="BYW317" s="2"/>
      <c r="BYX317" s="2"/>
      <c r="BYY317" s="2"/>
      <c r="BYZ317" s="2"/>
      <c r="BZA317" s="2"/>
      <c r="BZB317" s="2"/>
      <c r="BZC317" s="2"/>
      <c r="BZD317" s="2"/>
      <c r="BZE317" s="2"/>
      <c r="BZF317" s="2"/>
      <c r="BZG317" s="2"/>
      <c r="BZH317" s="2"/>
      <c r="BZI317" s="2"/>
      <c r="BZJ317" s="2"/>
    </row>
    <row r="318" spans="1:2038" s="3" customFormat="1" ht="16.5" customHeight="1">
      <c r="A318" s="317" t="s">
        <v>355</v>
      </c>
      <c r="B318" s="68"/>
      <c r="C318" s="68"/>
      <c r="D318" s="68"/>
      <c r="E318" s="69"/>
      <c r="F318" s="7"/>
      <c r="G318" s="21"/>
      <c r="H318" s="26"/>
      <c r="I318" s="26"/>
      <c r="J318" s="56">
        <v>1300</v>
      </c>
      <c r="K318" s="124">
        <v>5.8</v>
      </c>
      <c r="L318" s="3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2"/>
      <c r="ANN318" s="2"/>
      <c r="ANO318" s="2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D318" s="2"/>
      <c r="AOE318" s="2"/>
      <c r="AOF318" s="2"/>
      <c r="AOG318" s="2"/>
      <c r="AOH318" s="2"/>
      <c r="AOI318" s="2"/>
      <c r="AOJ318" s="2"/>
      <c r="AOK318" s="2"/>
      <c r="AOL318" s="2"/>
      <c r="AOM318" s="2"/>
      <c r="AON318" s="2"/>
      <c r="AOO318" s="2"/>
      <c r="AOP318" s="2"/>
      <c r="AOQ318" s="2"/>
      <c r="AOR318" s="2"/>
      <c r="AOS318" s="2"/>
      <c r="AOT318" s="2"/>
      <c r="AOU318" s="2"/>
      <c r="AOV318" s="2"/>
      <c r="AOW318" s="2"/>
      <c r="AOX318" s="2"/>
      <c r="AOY318" s="2"/>
      <c r="AOZ318" s="2"/>
      <c r="APA318" s="2"/>
      <c r="APB318" s="2"/>
      <c r="APC318" s="2"/>
      <c r="APD318" s="2"/>
      <c r="APE318" s="2"/>
      <c r="APF318" s="2"/>
      <c r="APG318" s="2"/>
      <c r="APH318" s="2"/>
      <c r="API318" s="2"/>
      <c r="APJ318" s="2"/>
      <c r="APK318" s="2"/>
      <c r="APL318" s="2"/>
      <c r="APM318" s="2"/>
      <c r="APN318" s="2"/>
      <c r="APO318" s="2"/>
      <c r="APP318" s="2"/>
      <c r="APQ318" s="2"/>
      <c r="APR318" s="2"/>
      <c r="APS318" s="2"/>
      <c r="APT318" s="2"/>
      <c r="APU318" s="2"/>
      <c r="APV318" s="2"/>
      <c r="APW318" s="2"/>
      <c r="APX318" s="2"/>
      <c r="APY318" s="2"/>
      <c r="APZ318" s="2"/>
      <c r="AQA318" s="2"/>
      <c r="AQB318" s="2"/>
      <c r="AQC318" s="2"/>
      <c r="AQD318" s="2"/>
      <c r="AQE318" s="2"/>
      <c r="AQF318" s="2"/>
      <c r="AQG318" s="2"/>
      <c r="AQH318" s="2"/>
      <c r="AQI318" s="2"/>
      <c r="AQJ318" s="2"/>
      <c r="AQK318" s="2"/>
      <c r="AQL318" s="2"/>
      <c r="AQM318" s="2"/>
      <c r="AQN318" s="2"/>
      <c r="AQO318" s="2"/>
      <c r="AQP318" s="2"/>
      <c r="AQQ318" s="2"/>
      <c r="AQR318" s="2"/>
      <c r="AQS318" s="2"/>
      <c r="AQT318" s="2"/>
      <c r="AQU318" s="2"/>
      <c r="AQV318" s="2"/>
      <c r="AQW318" s="2"/>
      <c r="AQX318" s="2"/>
      <c r="AQY318" s="2"/>
      <c r="AQZ318" s="2"/>
      <c r="ARA318" s="2"/>
      <c r="ARB318" s="2"/>
      <c r="ARC318" s="2"/>
      <c r="ARD318" s="2"/>
      <c r="ARE318" s="2"/>
      <c r="ARF318" s="2"/>
      <c r="ARG318" s="2"/>
      <c r="ARH318" s="2"/>
      <c r="ARI318" s="2"/>
      <c r="ARJ318" s="2"/>
      <c r="ARK318" s="2"/>
      <c r="ARL318" s="2"/>
      <c r="ARM318" s="2"/>
      <c r="ARN318" s="2"/>
      <c r="ARO318" s="2"/>
      <c r="ARP318" s="2"/>
      <c r="ARQ318" s="2"/>
      <c r="ARR318" s="2"/>
      <c r="ARS318" s="2"/>
      <c r="ART318" s="2"/>
      <c r="ARU318" s="2"/>
      <c r="ARV318" s="2"/>
      <c r="ARW318" s="2"/>
      <c r="ARX318" s="2"/>
      <c r="ARY318" s="2"/>
      <c r="ARZ318" s="2"/>
      <c r="ASA318" s="2"/>
      <c r="ASB318" s="2"/>
      <c r="ASC318" s="2"/>
      <c r="ASD318" s="2"/>
      <c r="ASE318" s="2"/>
      <c r="ASF318" s="2"/>
      <c r="ASG318" s="2"/>
      <c r="ASH318" s="2"/>
      <c r="ASI318" s="2"/>
      <c r="ASJ318" s="2"/>
      <c r="ASK318" s="2"/>
      <c r="ASL318" s="2"/>
      <c r="ASM318" s="2"/>
      <c r="ASN318" s="2"/>
      <c r="ASO318" s="2"/>
      <c r="ASP318" s="2"/>
      <c r="ASQ318" s="2"/>
      <c r="ASR318" s="2"/>
      <c r="ASS318" s="2"/>
      <c r="AST318" s="2"/>
      <c r="ASU318" s="2"/>
      <c r="ASV318" s="2"/>
      <c r="ASW318" s="2"/>
      <c r="ASX318" s="2"/>
      <c r="ASY318" s="2"/>
      <c r="ASZ318" s="2"/>
      <c r="ATA318" s="2"/>
      <c r="ATB318" s="2"/>
      <c r="ATC318" s="2"/>
      <c r="ATD318" s="2"/>
      <c r="ATE318" s="2"/>
      <c r="ATF318" s="2"/>
      <c r="ATG318" s="2"/>
      <c r="ATH318" s="2"/>
      <c r="ATI318" s="2"/>
      <c r="ATJ318" s="2"/>
      <c r="ATK318" s="2"/>
      <c r="ATL318" s="2"/>
      <c r="ATM318" s="2"/>
      <c r="ATN318" s="2"/>
      <c r="ATO318" s="2"/>
      <c r="ATP318" s="2"/>
      <c r="ATQ318" s="2"/>
      <c r="ATR318" s="2"/>
      <c r="ATS318" s="2"/>
      <c r="ATT318" s="2"/>
      <c r="ATU318" s="2"/>
      <c r="ATV318" s="2"/>
      <c r="ATW318" s="2"/>
      <c r="ATX318" s="2"/>
      <c r="ATY318" s="2"/>
      <c r="ATZ318" s="2"/>
      <c r="AUA318" s="2"/>
      <c r="AUB318" s="2"/>
      <c r="AUC318" s="2"/>
      <c r="AUD318" s="2"/>
      <c r="AUE318" s="2"/>
      <c r="AUF318" s="2"/>
      <c r="AUG318" s="2"/>
      <c r="AUH318" s="2"/>
      <c r="AUI318" s="2"/>
      <c r="AUJ318" s="2"/>
      <c r="AUK318" s="2"/>
      <c r="AUL318" s="2"/>
      <c r="AUM318" s="2"/>
      <c r="AUN318" s="2"/>
      <c r="AUO318" s="2"/>
      <c r="AUP318" s="2"/>
      <c r="AUQ318" s="2"/>
      <c r="AUR318" s="2"/>
      <c r="AUS318" s="2"/>
      <c r="AUT318" s="2"/>
      <c r="AUU318" s="2"/>
      <c r="AUV318" s="2"/>
      <c r="AUW318" s="2"/>
      <c r="AUX318" s="2"/>
      <c r="AUY318" s="2"/>
      <c r="AUZ318" s="2"/>
      <c r="AVA318" s="2"/>
      <c r="AVB318" s="2"/>
      <c r="AVC318" s="2"/>
      <c r="AVD318" s="2"/>
      <c r="AVE318" s="2"/>
      <c r="AVF318" s="2"/>
      <c r="AVG318" s="2"/>
      <c r="AVH318" s="2"/>
      <c r="AVI318" s="2"/>
      <c r="AVJ318" s="2"/>
      <c r="AVK318" s="2"/>
      <c r="AVL318" s="2"/>
      <c r="AVM318" s="2"/>
      <c r="AVN318" s="2"/>
      <c r="AVO318" s="2"/>
      <c r="AVP318" s="2"/>
      <c r="AVQ318" s="2"/>
      <c r="AVR318" s="2"/>
      <c r="AVS318" s="2"/>
      <c r="AVT318" s="2"/>
      <c r="AVU318" s="2"/>
      <c r="AVV318" s="2"/>
      <c r="AVW318" s="2"/>
      <c r="AVX318" s="2"/>
      <c r="AVY318" s="2"/>
      <c r="AVZ318" s="2"/>
      <c r="AWA318" s="2"/>
      <c r="AWB318" s="2"/>
      <c r="AWC318" s="2"/>
      <c r="AWD318" s="2"/>
      <c r="AWE318" s="2"/>
      <c r="AWF318" s="2"/>
      <c r="AWG318" s="2"/>
      <c r="AWH318" s="2"/>
      <c r="AWI318" s="2"/>
      <c r="AWJ318" s="2"/>
      <c r="AWK318" s="2"/>
      <c r="AWL318" s="2"/>
      <c r="AWM318" s="2"/>
      <c r="AWN318" s="2"/>
      <c r="AWO318" s="2"/>
      <c r="AWP318" s="2"/>
      <c r="AWQ318" s="2"/>
      <c r="AWR318" s="2"/>
      <c r="AWS318" s="2"/>
      <c r="AWT318" s="2"/>
      <c r="AWU318" s="2"/>
      <c r="AWV318" s="2"/>
      <c r="AWW318" s="2"/>
      <c r="AWX318" s="2"/>
      <c r="AWY318" s="2"/>
      <c r="AWZ318" s="2"/>
      <c r="AXA318" s="2"/>
      <c r="AXB318" s="2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2"/>
      <c r="AZB318" s="2"/>
      <c r="AZC318" s="2"/>
      <c r="AZD318" s="2"/>
      <c r="AZE318" s="2"/>
      <c r="AZF318" s="2"/>
      <c r="AZG318" s="2"/>
      <c r="AZH318" s="2"/>
      <c r="AZI318" s="2"/>
      <c r="AZJ318" s="2"/>
      <c r="AZK318" s="2"/>
      <c r="AZL318" s="2"/>
      <c r="AZM318" s="2"/>
      <c r="AZN318" s="2"/>
      <c r="AZO318" s="2"/>
      <c r="AZP318" s="2"/>
      <c r="AZQ318" s="2"/>
      <c r="AZR318" s="2"/>
      <c r="AZS318" s="2"/>
      <c r="AZT318" s="2"/>
      <c r="AZU318" s="2"/>
      <c r="AZV318" s="2"/>
      <c r="AZW318" s="2"/>
      <c r="AZX318" s="2"/>
      <c r="AZY318" s="2"/>
      <c r="AZZ318" s="2"/>
      <c r="BAA318" s="2"/>
      <c r="BAB318" s="2"/>
      <c r="BAC318" s="2"/>
      <c r="BAD318" s="2"/>
      <c r="BAE318" s="2"/>
      <c r="BAF318" s="2"/>
      <c r="BAG318" s="2"/>
      <c r="BAH318" s="2"/>
      <c r="BAI318" s="2"/>
      <c r="BAJ318" s="2"/>
      <c r="BAK318" s="2"/>
      <c r="BAL318" s="2"/>
      <c r="BAM318" s="2"/>
      <c r="BAN318" s="2"/>
      <c r="BAO318" s="2"/>
      <c r="BAP318" s="2"/>
      <c r="BAQ318" s="2"/>
      <c r="BAR318" s="2"/>
      <c r="BAS318" s="2"/>
      <c r="BAT318" s="2"/>
      <c r="BAU318" s="2"/>
      <c r="BAV318" s="2"/>
      <c r="BAW318" s="2"/>
      <c r="BAX318" s="2"/>
      <c r="BAY318" s="2"/>
      <c r="BAZ318" s="2"/>
      <c r="BBA318" s="2"/>
      <c r="BBB318" s="2"/>
      <c r="BBC318" s="2"/>
      <c r="BBD318" s="2"/>
      <c r="BBE318" s="2"/>
      <c r="BBF318" s="2"/>
      <c r="BBG318" s="2"/>
      <c r="BBH318" s="2"/>
      <c r="BBI318" s="2"/>
      <c r="BBJ318" s="2"/>
      <c r="BBK318" s="2"/>
      <c r="BBL318" s="2"/>
      <c r="BBM318" s="2"/>
      <c r="BBN318" s="2"/>
      <c r="BBO318" s="2"/>
      <c r="BBP318" s="2"/>
      <c r="BBQ318" s="2"/>
      <c r="BBR318" s="2"/>
      <c r="BBS318" s="2"/>
      <c r="BBT318" s="2"/>
      <c r="BBU318" s="2"/>
      <c r="BBV318" s="2"/>
      <c r="BBW318" s="2"/>
      <c r="BBX318" s="2"/>
      <c r="BBY318" s="2"/>
      <c r="BBZ318" s="2"/>
      <c r="BCA318" s="2"/>
      <c r="BCB318" s="2"/>
      <c r="BCC318" s="2"/>
      <c r="BCD318" s="2"/>
      <c r="BCE318" s="2"/>
      <c r="BCF318" s="2"/>
      <c r="BCG318" s="2"/>
      <c r="BCH318" s="2"/>
      <c r="BCI318" s="2"/>
      <c r="BCJ318" s="2"/>
      <c r="BCK318" s="2"/>
      <c r="BCL318" s="2"/>
      <c r="BCM318" s="2"/>
      <c r="BCN318" s="2"/>
      <c r="BCO318" s="2"/>
      <c r="BCP318" s="2"/>
      <c r="BCQ318" s="2"/>
      <c r="BCR318" s="2"/>
      <c r="BCS318" s="2"/>
      <c r="BCT318" s="2"/>
      <c r="BCU318" s="2"/>
      <c r="BCV318" s="2"/>
      <c r="BCW318" s="2"/>
      <c r="BCX318" s="2"/>
      <c r="BCY318" s="2"/>
      <c r="BCZ318" s="2"/>
      <c r="BDA318" s="2"/>
      <c r="BDB318" s="2"/>
      <c r="BDC318" s="2"/>
      <c r="BDD318" s="2"/>
      <c r="BDE318" s="2"/>
      <c r="BDF318" s="2"/>
      <c r="BDG318" s="2"/>
      <c r="BDH318" s="2"/>
      <c r="BDI318" s="2"/>
      <c r="BDJ318" s="2"/>
      <c r="BDK318" s="2"/>
      <c r="BDL318" s="2"/>
      <c r="BDM318" s="2"/>
      <c r="BDN318" s="2"/>
      <c r="BDO318" s="2"/>
      <c r="BDP318" s="2"/>
      <c r="BDQ318" s="2"/>
      <c r="BDR318" s="2"/>
      <c r="BDS318" s="2"/>
      <c r="BDT318" s="2"/>
      <c r="BDU318" s="2"/>
      <c r="BDV318" s="2"/>
      <c r="BDW318" s="2"/>
      <c r="BDX318" s="2"/>
      <c r="BDY318" s="2"/>
      <c r="BDZ318" s="2"/>
      <c r="BEA318" s="2"/>
      <c r="BEB318" s="2"/>
      <c r="BEC318" s="2"/>
      <c r="BED318" s="2"/>
      <c r="BEE318" s="2"/>
      <c r="BEF318" s="2"/>
      <c r="BEG318" s="2"/>
      <c r="BEH318" s="2"/>
      <c r="BEI318" s="2"/>
      <c r="BEJ318" s="2"/>
      <c r="BEK318" s="2"/>
      <c r="BEL318" s="2"/>
      <c r="BEM318" s="2"/>
      <c r="BEN318" s="2"/>
      <c r="BEO318" s="2"/>
      <c r="BEP318" s="2"/>
      <c r="BEQ318" s="2"/>
      <c r="BER318" s="2"/>
      <c r="BES318" s="2"/>
      <c r="BET318" s="2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2"/>
      <c r="BGT318" s="2"/>
      <c r="BGU318" s="2"/>
      <c r="BGV318" s="2"/>
      <c r="BGW318" s="2"/>
      <c r="BGX318" s="2"/>
      <c r="BGY318" s="2"/>
      <c r="BGZ318" s="2"/>
      <c r="BHA318" s="2"/>
      <c r="BHB318" s="2"/>
      <c r="BHC318" s="2"/>
      <c r="BHD318" s="2"/>
      <c r="BHE318" s="2"/>
      <c r="BHF318" s="2"/>
      <c r="BHG318" s="2"/>
      <c r="BHH318" s="2"/>
      <c r="BHI318" s="2"/>
      <c r="BHJ318" s="2"/>
      <c r="BHK318" s="2"/>
      <c r="BHL318" s="2"/>
      <c r="BHM318" s="2"/>
      <c r="BHN318" s="2"/>
      <c r="BHO318" s="2"/>
      <c r="BHP318" s="2"/>
      <c r="BHQ318" s="2"/>
      <c r="BHR318" s="2"/>
      <c r="BHS318" s="2"/>
      <c r="BHT318" s="2"/>
      <c r="BHU318" s="2"/>
      <c r="BHV318" s="2"/>
      <c r="BHW318" s="2"/>
      <c r="BHX318" s="2"/>
      <c r="BHY318" s="2"/>
      <c r="BHZ318" s="2"/>
      <c r="BIA318" s="2"/>
      <c r="BIB318" s="2"/>
      <c r="BIC318" s="2"/>
      <c r="BID318" s="2"/>
      <c r="BIE318" s="2"/>
      <c r="BIF318" s="2"/>
      <c r="BIG318" s="2"/>
      <c r="BIH318" s="2"/>
      <c r="BII318" s="2"/>
      <c r="BIJ318" s="2"/>
      <c r="BIK318" s="2"/>
      <c r="BIL318" s="2"/>
      <c r="BIM318" s="2"/>
      <c r="BIN318" s="2"/>
      <c r="BIO318" s="2"/>
      <c r="BIP318" s="2"/>
      <c r="BIQ318" s="2"/>
      <c r="BIR318" s="2"/>
      <c r="BIS318" s="2"/>
      <c r="BIT318" s="2"/>
      <c r="BIU318" s="2"/>
      <c r="BIV318" s="2"/>
      <c r="BIW318" s="2"/>
      <c r="BIX318" s="2"/>
      <c r="BIY318" s="2"/>
      <c r="BIZ318" s="2"/>
      <c r="BJA318" s="2"/>
      <c r="BJB318" s="2"/>
      <c r="BJC318" s="2"/>
      <c r="BJD318" s="2"/>
      <c r="BJE318" s="2"/>
      <c r="BJF318" s="2"/>
      <c r="BJG318" s="2"/>
      <c r="BJH318" s="2"/>
      <c r="BJI318" s="2"/>
      <c r="BJJ318" s="2"/>
      <c r="BJK318" s="2"/>
      <c r="BJL318" s="2"/>
      <c r="BJM318" s="2"/>
      <c r="BJN318" s="2"/>
      <c r="BJO318" s="2"/>
      <c r="BJP318" s="2"/>
      <c r="BJQ318" s="2"/>
      <c r="BJR318" s="2"/>
      <c r="BJS318" s="2"/>
      <c r="BJT318" s="2"/>
      <c r="BJU318" s="2"/>
      <c r="BJV318" s="2"/>
      <c r="BJW318" s="2"/>
      <c r="BJX318" s="2"/>
      <c r="BJY318" s="2"/>
      <c r="BJZ318" s="2"/>
      <c r="BKA318" s="2"/>
      <c r="BKB318" s="2"/>
      <c r="BKC318" s="2"/>
      <c r="BKD318" s="2"/>
      <c r="BKE318" s="2"/>
      <c r="BKF318" s="2"/>
      <c r="BKG318" s="2"/>
      <c r="BKH318" s="2"/>
      <c r="BKI318" s="2"/>
      <c r="BKJ318" s="2"/>
      <c r="BKK318" s="2"/>
      <c r="BKL318" s="2"/>
      <c r="BKM318" s="2"/>
      <c r="BKN318" s="2"/>
      <c r="BKO318" s="2"/>
      <c r="BKP318" s="2"/>
      <c r="BKQ318" s="2"/>
      <c r="BKR318" s="2"/>
      <c r="BKS318" s="2"/>
      <c r="BKT318" s="2"/>
      <c r="BKU318" s="2"/>
      <c r="BKV318" s="2"/>
      <c r="BKW318" s="2"/>
      <c r="BKX318" s="2"/>
      <c r="BKY318" s="2"/>
      <c r="BKZ318" s="2"/>
      <c r="BLA318" s="2"/>
      <c r="BLB318" s="2"/>
      <c r="BLC318" s="2"/>
      <c r="BLD318" s="2"/>
      <c r="BLE318" s="2"/>
      <c r="BLF318" s="2"/>
      <c r="BLG318" s="2"/>
      <c r="BLH318" s="2"/>
      <c r="BLI318" s="2"/>
      <c r="BLJ318" s="2"/>
      <c r="BLK318" s="2"/>
      <c r="BLL318" s="2"/>
      <c r="BLM318" s="2"/>
      <c r="BLN318" s="2"/>
      <c r="BLO318" s="2"/>
      <c r="BLP318" s="2"/>
      <c r="BLQ318" s="2"/>
      <c r="BLR318" s="2"/>
      <c r="BLS318" s="2"/>
      <c r="BLT318" s="2"/>
      <c r="BLU318" s="2"/>
      <c r="BLV318" s="2"/>
      <c r="BLW318" s="2"/>
      <c r="BLX318" s="2"/>
      <c r="BLY318" s="2"/>
      <c r="BLZ318" s="2"/>
      <c r="BMA318" s="2"/>
      <c r="BMB318" s="2"/>
      <c r="BMC318" s="2"/>
      <c r="BMD318" s="2"/>
      <c r="BME318" s="2"/>
      <c r="BMF318" s="2"/>
      <c r="BMG318" s="2"/>
      <c r="BMH318" s="2"/>
      <c r="BMI318" s="2"/>
      <c r="BMJ318" s="2"/>
      <c r="BMK318" s="2"/>
      <c r="BML318" s="2"/>
      <c r="BMM318" s="2"/>
      <c r="BMN318" s="2"/>
      <c r="BMO318" s="2"/>
      <c r="BMP318" s="2"/>
      <c r="BMQ318" s="2"/>
      <c r="BMR318" s="2"/>
      <c r="BMS318" s="2"/>
      <c r="BMT318" s="2"/>
      <c r="BMU318" s="2"/>
      <c r="BMV318" s="2"/>
      <c r="BMW318" s="2"/>
      <c r="BMX318" s="2"/>
      <c r="BMY318" s="2"/>
      <c r="BMZ318" s="2"/>
      <c r="BNA318" s="2"/>
      <c r="BNB318" s="2"/>
      <c r="BNC318" s="2"/>
      <c r="BND318" s="2"/>
      <c r="BNE318" s="2"/>
      <c r="BNF318" s="2"/>
      <c r="BNG318" s="2"/>
      <c r="BNH318" s="2"/>
      <c r="BNI318" s="2"/>
      <c r="BNJ318" s="2"/>
      <c r="BNK318" s="2"/>
      <c r="BNL318" s="2"/>
      <c r="BNM318" s="2"/>
      <c r="BNN318" s="2"/>
      <c r="BNO318" s="2"/>
      <c r="BNP318" s="2"/>
      <c r="BNQ318" s="2"/>
      <c r="BNR318" s="2"/>
      <c r="BNS318" s="2"/>
      <c r="BNT318" s="2"/>
      <c r="BNU318" s="2"/>
      <c r="BNV318" s="2"/>
      <c r="BNW318" s="2"/>
      <c r="BNX318" s="2"/>
      <c r="BNY318" s="2"/>
      <c r="BNZ318" s="2"/>
      <c r="BOA318" s="2"/>
      <c r="BOB318" s="2"/>
      <c r="BOC318" s="2"/>
      <c r="BOD318" s="2"/>
      <c r="BOE318" s="2"/>
      <c r="BOF318" s="2"/>
      <c r="BOG318" s="2"/>
      <c r="BOH318" s="2"/>
      <c r="BOI318" s="2"/>
      <c r="BOJ318" s="2"/>
      <c r="BOK318" s="2"/>
      <c r="BOL318" s="2"/>
      <c r="BOM318" s="2"/>
      <c r="BON318" s="2"/>
      <c r="BOO318" s="2"/>
      <c r="BOP318" s="2"/>
      <c r="BOQ318" s="2"/>
      <c r="BOR318" s="2"/>
      <c r="BOS318" s="2"/>
      <c r="BOT318" s="2"/>
      <c r="BOU318" s="2"/>
      <c r="BOV318" s="2"/>
      <c r="BOW318" s="2"/>
      <c r="BOX318" s="2"/>
      <c r="BOY318" s="2"/>
      <c r="BOZ318" s="2"/>
      <c r="BPA318" s="2"/>
      <c r="BPB318" s="2"/>
      <c r="BPC318" s="2"/>
      <c r="BPD318" s="2"/>
      <c r="BPE318" s="2"/>
      <c r="BPF318" s="2"/>
      <c r="BPG318" s="2"/>
      <c r="BPH318" s="2"/>
      <c r="BPI318" s="2"/>
      <c r="BPJ318" s="2"/>
      <c r="BPK318" s="2"/>
      <c r="BPL318" s="2"/>
      <c r="BPM318" s="2"/>
      <c r="BPN318" s="2"/>
      <c r="BPO318" s="2"/>
      <c r="BPP318" s="2"/>
      <c r="BPQ318" s="2"/>
      <c r="BPR318" s="2"/>
      <c r="BPS318" s="2"/>
      <c r="BPT318" s="2"/>
      <c r="BPU318" s="2"/>
      <c r="BPV318" s="2"/>
      <c r="BPW318" s="2"/>
      <c r="BPX318" s="2"/>
      <c r="BPY318" s="2"/>
      <c r="BPZ318" s="2"/>
      <c r="BQA318" s="2"/>
      <c r="BQB318" s="2"/>
      <c r="BQC318" s="2"/>
      <c r="BQD318" s="2"/>
      <c r="BQE318" s="2"/>
      <c r="BQF318" s="2"/>
      <c r="BQG318" s="2"/>
      <c r="BQH318" s="2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2"/>
      <c r="BSH318" s="2"/>
      <c r="BSI318" s="2"/>
      <c r="BSJ318" s="2"/>
      <c r="BSK318" s="2"/>
      <c r="BSL318" s="2"/>
      <c r="BSM318" s="2"/>
      <c r="BSN318" s="2"/>
      <c r="BSO318" s="2"/>
      <c r="BSP318" s="2"/>
      <c r="BSQ318" s="2"/>
      <c r="BSR318" s="2"/>
      <c r="BSS318" s="2"/>
      <c r="BST318" s="2"/>
      <c r="BSU318" s="2"/>
      <c r="BSV318" s="2"/>
      <c r="BSW318" s="2"/>
      <c r="BSX318" s="2"/>
      <c r="BSY318" s="2"/>
      <c r="BSZ318" s="2"/>
      <c r="BTA318" s="2"/>
      <c r="BTB318" s="2"/>
      <c r="BTC318" s="2"/>
      <c r="BTD318" s="2"/>
      <c r="BTE318" s="2"/>
      <c r="BTF318" s="2"/>
      <c r="BTG318" s="2"/>
      <c r="BTH318" s="2"/>
      <c r="BTI318" s="2"/>
      <c r="BTJ318" s="2"/>
      <c r="BTK318" s="2"/>
      <c r="BTL318" s="2"/>
      <c r="BTM318" s="2"/>
      <c r="BTN318" s="2"/>
      <c r="BTO318" s="2"/>
      <c r="BTP318" s="2"/>
      <c r="BTQ318" s="2"/>
      <c r="BTR318" s="2"/>
      <c r="BTS318" s="2"/>
      <c r="BTT318" s="2"/>
      <c r="BTU318" s="2"/>
      <c r="BTV318" s="2"/>
      <c r="BTW318" s="2"/>
      <c r="BTX318" s="2"/>
      <c r="BTY318" s="2"/>
      <c r="BTZ318" s="2"/>
      <c r="BUA318" s="2"/>
      <c r="BUB318" s="2"/>
      <c r="BUC318" s="2"/>
      <c r="BUD318" s="2"/>
      <c r="BUE318" s="2"/>
      <c r="BUF318" s="2"/>
      <c r="BUG318" s="2"/>
      <c r="BUH318" s="2"/>
      <c r="BUI318" s="2"/>
      <c r="BUJ318" s="2"/>
      <c r="BUK318" s="2"/>
      <c r="BUL318" s="2"/>
      <c r="BUM318" s="2"/>
      <c r="BUN318" s="2"/>
      <c r="BUO318" s="2"/>
      <c r="BUP318" s="2"/>
      <c r="BUQ318" s="2"/>
      <c r="BUR318" s="2"/>
      <c r="BUS318" s="2"/>
      <c r="BUT318" s="2"/>
      <c r="BUU318" s="2"/>
      <c r="BUV318" s="2"/>
      <c r="BUW318" s="2"/>
      <c r="BUX318" s="2"/>
      <c r="BUY318" s="2"/>
      <c r="BUZ318" s="2"/>
      <c r="BVA318" s="2"/>
      <c r="BVB318" s="2"/>
      <c r="BVC318" s="2"/>
      <c r="BVD318" s="2"/>
      <c r="BVE318" s="2"/>
      <c r="BVF318" s="2"/>
      <c r="BVG318" s="2"/>
      <c r="BVH318" s="2"/>
      <c r="BVI318" s="2"/>
      <c r="BVJ318" s="2"/>
      <c r="BVK318" s="2"/>
      <c r="BVL318" s="2"/>
      <c r="BVM318" s="2"/>
      <c r="BVN318" s="2"/>
      <c r="BVO318" s="2"/>
      <c r="BVP318" s="2"/>
      <c r="BVQ318" s="2"/>
      <c r="BVR318" s="2"/>
      <c r="BVS318" s="2"/>
      <c r="BVT318" s="2"/>
      <c r="BVU318" s="2"/>
      <c r="BVV318" s="2"/>
      <c r="BVW318" s="2"/>
      <c r="BVX318" s="2"/>
      <c r="BVY318" s="2"/>
      <c r="BVZ318" s="2"/>
      <c r="BWA318" s="2"/>
      <c r="BWB318" s="2"/>
      <c r="BWC318" s="2"/>
      <c r="BWD318" s="2"/>
      <c r="BWE318" s="2"/>
      <c r="BWF318" s="2"/>
      <c r="BWG318" s="2"/>
      <c r="BWH318" s="2"/>
      <c r="BWI318" s="2"/>
      <c r="BWJ318" s="2"/>
      <c r="BWK318" s="2"/>
      <c r="BWL318" s="2"/>
      <c r="BWM318" s="2"/>
      <c r="BWN318" s="2"/>
      <c r="BWO318" s="2"/>
      <c r="BWP318" s="2"/>
      <c r="BWQ318" s="2"/>
      <c r="BWR318" s="2"/>
      <c r="BWS318" s="2"/>
      <c r="BWT318" s="2"/>
      <c r="BWU318" s="2"/>
      <c r="BWV318" s="2"/>
      <c r="BWW318" s="2"/>
      <c r="BWX318" s="2"/>
      <c r="BWY318" s="2"/>
      <c r="BWZ318" s="2"/>
      <c r="BXA318" s="2"/>
      <c r="BXB318" s="2"/>
      <c r="BXC318" s="2"/>
      <c r="BXD318" s="2"/>
      <c r="BXE318" s="2"/>
      <c r="BXF318" s="2"/>
      <c r="BXG318" s="2"/>
      <c r="BXH318" s="2"/>
      <c r="BXI318" s="2"/>
      <c r="BXJ318" s="2"/>
      <c r="BXK318" s="2"/>
      <c r="BXL318" s="2"/>
      <c r="BXM318" s="2"/>
      <c r="BXN318" s="2"/>
      <c r="BXO318" s="2"/>
      <c r="BXP318" s="2"/>
      <c r="BXQ318" s="2"/>
      <c r="BXR318" s="2"/>
      <c r="BXS318" s="2"/>
      <c r="BXT318" s="2"/>
      <c r="BXU318" s="2"/>
      <c r="BXV318" s="2"/>
      <c r="BXW318" s="2"/>
      <c r="BXX318" s="2"/>
      <c r="BXY318" s="2"/>
      <c r="BXZ318" s="2"/>
      <c r="BYA318" s="2"/>
      <c r="BYB318" s="2"/>
      <c r="BYC318" s="2"/>
      <c r="BYD318" s="2"/>
      <c r="BYE318" s="2"/>
      <c r="BYF318" s="2"/>
      <c r="BYG318" s="2"/>
      <c r="BYH318" s="2"/>
      <c r="BYI318" s="2"/>
      <c r="BYJ318" s="2"/>
      <c r="BYK318" s="2"/>
      <c r="BYL318" s="2"/>
      <c r="BYM318" s="2"/>
      <c r="BYN318" s="2"/>
      <c r="BYO318" s="2"/>
      <c r="BYP318" s="2"/>
      <c r="BYQ318" s="2"/>
      <c r="BYR318" s="2"/>
      <c r="BYS318" s="2"/>
      <c r="BYT318" s="2"/>
      <c r="BYU318" s="2"/>
      <c r="BYV318" s="2"/>
      <c r="BYW318" s="2"/>
      <c r="BYX318" s="2"/>
      <c r="BYY318" s="2"/>
      <c r="BYZ318" s="2"/>
      <c r="BZA318" s="2"/>
      <c r="BZB318" s="2"/>
      <c r="BZC318" s="2"/>
      <c r="BZD318" s="2"/>
      <c r="BZE318" s="2"/>
      <c r="BZF318" s="2"/>
      <c r="BZG318" s="2"/>
      <c r="BZH318" s="2"/>
      <c r="BZI318" s="2"/>
      <c r="BZJ318" s="2"/>
    </row>
    <row r="319" spans="1:2038" s="3" customFormat="1" ht="16.5" customHeight="1">
      <c r="A319" s="317" t="s">
        <v>108</v>
      </c>
      <c r="B319" s="68"/>
      <c r="C319" s="68"/>
      <c r="D319" s="68"/>
      <c r="E319" s="69"/>
      <c r="F319" s="7"/>
      <c r="G319" s="21"/>
      <c r="H319" s="26"/>
      <c r="I319" s="26"/>
      <c r="J319" s="56">
        <v>50</v>
      </c>
      <c r="K319" s="124">
        <v>0.23</v>
      </c>
      <c r="L319" s="3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2"/>
      <c r="ANN319" s="2"/>
      <c r="ANO319" s="2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D319" s="2"/>
      <c r="AOE319" s="2"/>
      <c r="AOF319" s="2"/>
      <c r="AOG319" s="2"/>
      <c r="AOH319" s="2"/>
      <c r="AOI319" s="2"/>
      <c r="AOJ319" s="2"/>
      <c r="AOK319" s="2"/>
      <c r="AOL319" s="2"/>
      <c r="AOM319" s="2"/>
      <c r="AON319" s="2"/>
      <c r="AOO319" s="2"/>
      <c r="AOP319" s="2"/>
      <c r="AOQ319" s="2"/>
      <c r="AOR319" s="2"/>
      <c r="AOS319" s="2"/>
      <c r="AOT319" s="2"/>
      <c r="AOU319" s="2"/>
      <c r="AOV319" s="2"/>
      <c r="AOW319" s="2"/>
      <c r="AOX319" s="2"/>
      <c r="AOY319" s="2"/>
      <c r="AOZ319" s="2"/>
      <c r="APA319" s="2"/>
      <c r="APB319" s="2"/>
      <c r="APC319" s="2"/>
      <c r="APD319" s="2"/>
      <c r="APE319" s="2"/>
      <c r="APF319" s="2"/>
      <c r="APG319" s="2"/>
      <c r="APH319" s="2"/>
      <c r="API319" s="2"/>
      <c r="APJ319" s="2"/>
      <c r="APK319" s="2"/>
      <c r="APL319" s="2"/>
      <c r="APM319" s="2"/>
      <c r="APN319" s="2"/>
      <c r="APO319" s="2"/>
      <c r="APP319" s="2"/>
      <c r="APQ319" s="2"/>
      <c r="APR319" s="2"/>
      <c r="APS319" s="2"/>
      <c r="APT319" s="2"/>
      <c r="APU319" s="2"/>
      <c r="APV319" s="2"/>
      <c r="APW319" s="2"/>
      <c r="APX319" s="2"/>
      <c r="APY319" s="2"/>
      <c r="APZ319" s="2"/>
      <c r="AQA319" s="2"/>
      <c r="AQB319" s="2"/>
      <c r="AQC319" s="2"/>
      <c r="AQD319" s="2"/>
      <c r="AQE319" s="2"/>
      <c r="AQF319" s="2"/>
      <c r="AQG319" s="2"/>
      <c r="AQH319" s="2"/>
      <c r="AQI319" s="2"/>
      <c r="AQJ319" s="2"/>
      <c r="AQK319" s="2"/>
      <c r="AQL319" s="2"/>
      <c r="AQM319" s="2"/>
      <c r="AQN319" s="2"/>
      <c r="AQO319" s="2"/>
      <c r="AQP319" s="2"/>
      <c r="AQQ319" s="2"/>
      <c r="AQR319" s="2"/>
      <c r="AQS319" s="2"/>
      <c r="AQT319" s="2"/>
      <c r="AQU319" s="2"/>
      <c r="AQV319" s="2"/>
      <c r="AQW319" s="2"/>
      <c r="AQX319" s="2"/>
      <c r="AQY319" s="2"/>
      <c r="AQZ319" s="2"/>
      <c r="ARA319" s="2"/>
      <c r="ARB319" s="2"/>
      <c r="ARC319" s="2"/>
      <c r="ARD319" s="2"/>
      <c r="ARE319" s="2"/>
      <c r="ARF319" s="2"/>
      <c r="ARG319" s="2"/>
      <c r="ARH319" s="2"/>
      <c r="ARI319" s="2"/>
      <c r="ARJ319" s="2"/>
      <c r="ARK319" s="2"/>
      <c r="ARL319" s="2"/>
      <c r="ARM319" s="2"/>
      <c r="ARN319" s="2"/>
      <c r="ARO319" s="2"/>
      <c r="ARP319" s="2"/>
      <c r="ARQ319" s="2"/>
      <c r="ARR319" s="2"/>
      <c r="ARS319" s="2"/>
      <c r="ART319" s="2"/>
      <c r="ARU319" s="2"/>
      <c r="ARV319" s="2"/>
      <c r="ARW319" s="2"/>
      <c r="ARX319" s="2"/>
      <c r="ARY319" s="2"/>
      <c r="ARZ319" s="2"/>
      <c r="ASA319" s="2"/>
      <c r="ASB319" s="2"/>
      <c r="ASC319" s="2"/>
      <c r="ASD319" s="2"/>
      <c r="ASE319" s="2"/>
      <c r="ASF319" s="2"/>
      <c r="ASG319" s="2"/>
      <c r="ASH319" s="2"/>
      <c r="ASI319" s="2"/>
      <c r="ASJ319" s="2"/>
      <c r="ASK319" s="2"/>
      <c r="ASL319" s="2"/>
      <c r="ASM319" s="2"/>
      <c r="ASN319" s="2"/>
      <c r="ASO319" s="2"/>
      <c r="ASP319" s="2"/>
      <c r="ASQ319" s="2"/>
      <c r="ASR319" s="2"/>
      <c r="ASS319" s="2"/>
      <c r="AST319" s="2"/>
      <c r="ASU319" s="2"/>
      <c r="ASV319" s="2"/>
      <c r="ASW319" s="2"/>
      <c r="ASX319" s="2"/>
      <c r="ASY319" s="2"/>
      <c r="ASZ319" s="2"/>
      <c r="ATA319" s="2"/>
      <c r="ATB319" s="2"/>
      <c r="ATC319" s="2"/>
      <c r="ATD319" s="2"/>
      <c r="ATE319" s="2"/>
      <c r="ATF319" s="2"/>
      <c r="ATG319" s="2"/>
      <c r="ATH319" s="2"/>
      <c r="ATI319" s="2"/>
      <c r="ATJ319" s="2"/>
      <c r="ATK319" s="2"/>
      <c r="ATL319" s="2"/>
      <c r="ATM319" s="2"/>
      <c r="ATN319" s="2"/>
      <c r="ATO319" s="2"/>
      <c r="ATP319" s="2"/>
      <c r="ATQ319" s="2"/>
      <c r="ATR319" s="2"/>
      <c r="ATS319" s="2"/>
      <c r="ATT319" s="2"/>
      <c r="ATU319" s="2"/>
      <c r="ATV319" s="2"/>
      <c r="ATW319" s="2"/>
      <c r="ATX319" s="2"/>
      <c r="ATY319" s="2"/>
      <c r="ATZ319" s="2"/>
      <c r="AUA319" s="2"/>
      <c r="AUB319" s="2"/>
      <c r="AUC319" s="2"/>
      <c r="AUD319" s="2"/>
      <c r="AUE319" s="2"/>
      <c r="AUF319" s="2"/>
      <c r="AUG319" s="2"/>
      <c r="AUH319" s="2"/>
      <c r="AUI319" s="2"/>
      <c r="AUJ319" s="2"/>
      <c r="AUK319" s="2"/>
      <c r="AUL319" s="2"/>
      <c r="AUM319" s="2"/>
      <c r="AUN319" s="2"/>
      <c r="AUO319" s="2"/>
      <c r="AUP319" s="2"/>
      <c r="AUQ319" s="2"/>
      <c r="AUR319" s="2"/>
      <c r="AUS319" s="2"/>
      <c r="AUT319" s="2"/>
      <c r="AUU319" s="2"/>
      <c r="AUV319" s="2"/>
      <c r="AUW319" s="2"/>
      <c r="AUX319" s="2"/>
      <c r="AUY319" s="2"/>
      <c r="AUZ319" s="2"/>
      <c r="AVA319" s="2"/>
      <c r="AVB319" s="2"/>
      <c r="AVC319" s="2"/>
      <c r="AVD319" s="2"/>
      <c r="AVE319" s="2"/>
      <c r="AVF319" s="2"/>
      <c r="AVG319" s="2"/>
      <c r="AVH319" s="2"/>
      <c r="AVI319" s="2"/>
      <c r="AVJ319" s="2"/>
      <c r="AVK319" s="2"/>
      <c r="AVL319" s="2"/>
      <c r="AVM319" s="2"/>
      <c r="AVN319" s="2"/>
      <c r="AVO319" s="2"/>
      <c r="AVP319" s="2"/>
      <c r="AVQ319" s="2"/>
      <c r="AVR319" s="2"/>
      <c r="AVS319" s="2"/>
      <c r="AVT319" s="2"/>
      <c r="AVU319" s="2"/>
      <c r="AVV319" s="2"/>
      <c r="AVW319" s="2"/>
      <c r="AVX319" s="2"/>
      <c r="AVY319" s="2"/>
      <c r="AVZ319" s="2"/>
      <c r="AWA319" s="2"/>
      <c r="AWB319" s="2"/>
      <c r="AWC319" s="2"/>
      <c r="AWD319" s="2"/>
      <c r="AWE319" s="2"/>
      <c r="AWF319" s="2"/>
      <c r="AWG319" s="2"/>
      <c r="AWH319" s="2"/>
      <c r="AWI319" s="2"/>
      <c r="AWJ319" s="2"/>
      <c r="AWK319" s="2"/>
      <c r="AWL319" s="2"/>
      <c r="AWM319" s="2"/>
      <c r="AWN319" s="2"/>
      <c r="AWO319" s="2"/>
      <c r="AWP319" s="2"/>
      <c r="AWQ319" s="2"/>
      <c r="AWR319" s="2"/>
      <c r="AWS319" s="2"/>
      <c r="AWT319" s="2"/>
      <c r="AWU319" s="2"/>
      <c r="AWV319" s="2"/>
      <c r="AWW319" s="2"/>
      <c r="AWX319" s="2"/>
      <c r="AWY319" s="2"/>
      <c r="AWZ319" s="2"/>
      <c r="AXA319" s="2"/>
      <c r="AXB319" s="2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2"/>
      <c r="AZB319" s="2"/>
      <c r="AZC319" s="2"/>
      <c r="AZD319" s="2"/>
      <c r="AZE319" s="2"/>
      <c r="AZF319" s="2"/>
      <c r="AZG319" s="2"/>
      <c r="AZH319" s="2"/>
      <c r="AZI319" s="2"/>
      <c r="AZJ319" s="2"/>
      <c r="AZK319" s="2"/>
      <c r="AZL319" s="2"/>
      <c r="AZM319" s="2"/>
      <c r="AZN319" s="2"/>
      <c r="AZO319" s="2"/>
      <c r="AZP319" s="2"/>
      <c r="AZQ319" s="2"/>
      <c r="AZR319" s="2"/>
      <c r="AZS319" s="2"/>
      <c r="AZT319" s="2"/>
      <c r="AZU319" s="2"/>
      <c r="AZV319" s="2"/>
      <c r="AZW319" s="2"/>
      <c r="AZX319" s="2"/>
      <c r="AZY319" s="2"/>
      <c r="AZZ319" s="2"/>
      <c r="BAA319" s="2"/>
      <c r="BAB319" s="2"/>
      <c r="BAC319" s="2"/>
      <c r="BAD319" s="2"/>
      <c r="BAE319" s="2"/>
      <c r="BAF319" s="2"/>
      <c r="BAG319" s="2"/>
      <c r="BAH319" s="2"/>
      <c r="BAI319" s="2"/>
      <c r="BAJ319" s="2"/>
      <c r="BAK319" s="2"/>
      <c r="BAL319" s="2"/>
      <c r="BAM319" s="2"/>
      <c r="BAN319" s="2"/>
      <c r="BAO319" s="2"/>
      <c r="BAP319" s="2"/>
      <c r="BAQ319" s="2"/>
      <c r="BAR319" s="2"/>
      <c r="BAS319" s="2"/>
      <c r="BAT319" s="2"/>
      <c r="BAU319" s="2"/>
      <c r="BAV319" s="2"/>
      <c r="BAW319" s="2"/>
      <c r="BAX319" s="2"/>
      <c r="BAY319" s="2"/>
      <c r="BAZ319" s="2"/>
      <c r="BBA319" s="2"/>
      <c r="BBB319" s="2"/>
      <c r="BBC319" s="2"/>
      <c r="BBD319" s="2"/>
      <c r="BBE319" s="2"/>
      <c r="BBF319" s="2"/>
      <c r="BBG319" s="2"/>
      <c r="BBH319" s="2"/>
      <c r="BBI319" s="2"/>
      <c r="BBJ319" s="2"/>
      <c r="BBK319" s="2"/>
      <c r="BBL319" s="2"/>
      <c r="BBM319" s="2"/>
      <c r="BBN319" s="2"/>
      <c r="BBO319" s="2"/>
      <c r="BBP319" s="2"/>
      <c r="BBQ319" s="2"/>
      <c r="BBR319" s="2"/>
      <c r="BBS319" s="2"/>
      <c r="BBT319" s="2"/>
      <c r="BBU319" s="2"/>
      <c r="BBV319" s="2"/>
      <c r="BBW319" s="2"/>
      <c r="BBX319" s="2"/>
      <c r="BBY319" s="2"/>
      <c r="BBZ319" s="2"/>
      <c r="BCA319" s="2"/>
      <c r="BCB319" s="2"/>
      <c r="BCC319" s="2"/>
      <c r="BCD319" s="2"/>
      <c r="BCE319" s="2"/>
      <c r="BCF319" s="2"/>
      <c r="BCG319" s="2"/>
      <c r="BCH319" s="2"/>
      <c r="BCI319" s="2"/>
      <c r="BCJ319" s="2"/>
      <c r="BCK319" s="2"/>
      <c r="BCL319" s="2"/>
      <c r="BCM319" s="2"/>
      <c r="BCN319" s="2"/>
      <c r="BCO319" s="2"/>
      <c r="BCP319" s="2"/>
      <c r="BCQ319" s="2"/>
      <c r="BCR319" s="2"/>
      <c r="BCS319" s="2"/>
      <c r="BCT319" s="2"/>
      <c r="BCU319" s="2"/>
      <c r="BCV319" s="2"/>
      <c r="BCW319" s="2"/>
      <c r="BCX319" s="2"/>
      <c r="BCY319" s="2"/>
      <c r="BCZ319" s="2"/>
      <c r="BDA319" s="2"/>
      <c r="BDB319" s="2"/>
      <c r="BDC319" s="2"/>
      <c r="BDD319" s="2"/>
      <c r="BDE319" s="2"/>
      <c r="BDF319" s="2"/>
      <c r="BDG319" s="2"/>
      <c r="BDH319" s="2"/>
      <c r="BDI319" s="2"/>
      <c r="BDJ319" s="2"/>
      <c r="BDK319" s="2"/>
      <c r="BDL319" s="2"/>
      <c r="BDM319" s="2"/>
      <c r="BDN319" s="2"/>
      <c r="BDO319" s="2"/>
      <c r="BDP319" s="2"/>
      <c r="BDQ319" s="2"/>
      <c r="BDR319" s="2"/>
      <c r="BDS319" s="2"/>
      <c r="BDT319" s="2"/>
      <c r="BDU319" s="2"/>
      <c r="BDV319" s="2"/>
      <c r="BDW319" s="2"/>
      <c r="BDX319" s="2"/>
      <c r="BDY319" s="2"/>
      <c r="BDZ319" s="2"/>
      <c r="BEA319" s="2"/>
      <c r="BEB319" s="2"/>
      <c r="BEC319" s="2"/>
      <c r="BED319" s="2"/>
      <c r="BEE319" s="2"/>
      <c r="BEF319" s="2"/>
      <c r="BEG319" s="2"/>
      <c r="BEH319" s="2"/>
      <c r="BEI319" s="2"/>
      <c r="BEJ319" s="2"/>
      <c r="BEK319" s="2"/>
      <c r="BEL319" s="2"/>
      <c r="BEM319" s="2"/>
      <c r="BEN319" s="2"/>
      <c r="BEO319" s="2"/>
      <c r="BEP319" s="2"/>
      <c r="BEQ319" s="2"/>
      <c r="BER319" s="2"/>
      <c r="BES319" s="2"/>
      <c r="BET319" s="2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2"/>
      <c r="BGT319" s="2"/>
      <c r="BGU319" s="2"/>
      <c r="BGV319" s="2"/>
      <c r="BGW319" s="2"/>
      <c r="BGX319" s="2"/>
      <c r="BGY319" s="2"/>
      <c r="BGZ319" s="2"/>
      <c r="BHA319" s="2"/>
      <c r="BHB319" s="2"/>
      <c r="BHC319" s="2"/>
      <c r="BHD319" s="2"/>
      <c r="BHE319" s="2"/>
      <c r="BHF319" s="2"/>
      <c r="BHG319" s="2"/>
      <c r="BHH319" s="2"/>
      <c r="BHI319" s="2"/>
      <c r="BHJ319" s="2"/>
      <c r="BHK319" s="2"/>
      <c r="BHL319" s="2"/>
      <c r="BHM319" s="2"/>
      <c r="BHN319" s="2"/>
      <c r="BHO319" s="2"/>
      <c r="BHP319" s="2"/>
      <c r="BHQ319" s="2"/>
      <c r="BHR319" s="2"/>
      <c r="BHS319" s="2"/>
      <c r="BHT319" s="2"/>
      <c r="BHU319" s="2"/>
      <c r="BHV319" s="2"/>
      <c r="BHW319" s="2"/>
      <c r="BHX319" s="2"/>
      <c r="BHY319" s="2"/>
      <c r="BHZ319" s="2"/>
      <c r="BIA319" s="2"/>
      <c r="BIB319" s="2"/>
      <c r="BIC319" s="2"/>
      <c r="BID319" s="2"/>
      <c r="BIE319" s="2"/>
      <c r="BIF319" s="2"/>
      <c r="BIG319" s="2"/>
      <c r="BIH319" s="2"/>
      <c r="BII319" s="2"/>
      <c r="BIJ319" s="2"/>
      <c r="BIK319" s="2"/>
      <c r="BIL319" s="2"/>
      <c r="BIM319" s="2"/>
      <c r="BIN319" s="2"/>
      <c r="BIO319" s="2"/>
      <c r="BIP319" s="2"/>
      <c r="BIQ319" s="2"/>
      <c r="BIR319" s="2"/>
      <c r="BIS319" s="2"/>
      <c r="BIT319" s="2"/>
      <c r="BIU319" s="2"/>
      <c r="BIV319" s="2"/>
      <c r="BIW319" s="2"/>
      <c r="BIX319" s="2"/>
      <c r="BIY319" s="2"/>
      <c r="BIZ319" s="2"/>
      <c r="BJA319" s="2"/>
      <c r="BJB319" s="2"/>
      <c r="BJC319" s="2"/>
      <c r="BJD319" s="2"/>
      <c r="BJE319" s="2"/>
      <c r="BJF319" s="2"/>
      <c r="BJG319" s="2"/>
      <c r="BJH319" s="2"/>
      <c r="BJI319" s="2"/>
      <c r="BJJ319" s="2"/>
      <c r="BJK319" s="2"/>
      <c r="BJL319" s="2"/>
      <c r="BJM319" s="2"/>
      <c r="BJN319" s="2"/>
      <c r="BJO319" s="2"/>
      <c r="BJP319" s="2"/>
      <c r="BJQ319" s="2"/>
      <c r="BJR319" s="2"/>
      <c r="BJS319" s="2"/>
      <c r="BJT319" s="2"/>
      <c r="BJU319" s="2"/>
      <c r="BJV319" s="2"/>
      <c r="BJW319" s="2"/>
      <c r="BJX319" s="2"/>
      <c r="BJY319" s="2"/>
      <c r="BJZ319" s="2"/>
      <c r="BKA319" s="2"/>
      <c r="BKB319" s="2"/>
      <c r="BKC319" s="2"/>
      <c r="BKD319" s="2"/>
      <c r="BKE319" s="2"/>
      <c r="BKF319" s="2"/>
      <c r="BKG319" s="2"/>
      <c r="BKH319" s="2"/>
      <c r="BKI319" s="2"/>
      <c r="BKJ319" s="2"/>
      <c r="BKK319" s="2"/>
      <c r="BKL319" s="2"/>
      <c r="BKM319" s="2"/>
      <c r="BKN319" s="2"/>
      <c r="BKO319" s="2"/>
      <c r="BKP319" s="2"/>
      <c r="BKQ319" s="2"/>
      <c r="BKR319" s="2"/>
      <c r="BKS319" s="2"/>
      <c r="BKT319" s="2"/>
      <c r="BKU319" s="2"/>
      <c r="BKV319" s="2"/>
      <c r="BKW319" s="2"/>
      <c r="BKX319" s="2"/>
      <c r="BKY319" s="2"/>
      <c r="BKZ319" s="2"/>
      <c r="BLA319" s="2"/>
      <c r="BLB319" s="2"/>
      <c r="BLC319" s="2"/>
      <c r="BLD319" s="2"/>
      <c r="BLE319" s="2"/>
      <c r="BLF319" s="2"/>
      <c r="BLG319" s="2"/>
      <c r="BLH319" s="2"/>
      <c r="BLI319" s="2"/>
      <c r="BLJ319" s="2"/>
      <c r="BLK319" s="2"/>
      <c r="BLL319" s="2"/>
      <c r="BLM319" s="2"/>
      <c r="BLN319" s="2"/>
      <c r="BLO319" s="2"/>
      <c r="BLP319" s="2"/>
      <c r="BLQ319" s="2"/>
      <c r="BLR319" s="2"/>
      <c r="BLS319" s="2"/>
      <c r="BLT319" s="2"/>
      <c r="BLU319" s="2"/>
      <c r="BLV319" s="2"/>
      <c r="BLW319" s="2"/>
      <c r="BLX319" s="2"/>
      <c r="BLY319" s="2"/>
      <c r="BLZ319" s="2"/>
      <c r="BMA319" s="2"/>
      <c r="BMB319" s="2"/>
      <c r="BMC319" s="2"/>
      <c r="BMD319" s="2"/>
      <c r="BME319" s="2"/>
      <c r="BMF319" s="2"/>
      <c r="BMG319" s="2"/>
      <c r="BMH319" s="2"/>
      <c r="BMI319" s="2"/>
      <c r="BMJ319" s="2"/>
      <c r="BMK319" s="2"/>
      <c r="BML319" s="2"/>
      <c r="BMM319" s="2"/>
      <c r="BMN319" s="2"/>
      <c r="BMO319" s="2"/>
      <c r="BMP319" s="2"/>
      <c r="BMQ319" s="2"/>
      <c r="BMR319" s="2"/>
      <c r="BMS319" s="2"/>
      <c r="BMT319" s="2"/>
      <c r="BMU319" s="2"/>
      <c r="BMV319" s="2"/>
      <c r="BMW319" s="2"/>
      <c r="BMX319" s="2"/>
      <c r="BMY319" s="2"/>
      <c r="BMZ319" s="2"/>
      <c r="BNA319" s="2"/>
      <c r="BNB319" s="2"/>
      <c r="BNC319" s="2"/>
      <c r="BND319" s="2"/>
      <c r="BNE319" s="2"/>
      <c r="BNF319" s="2"/>
      <c r="BNG319" s="2"/>
      <c r="BNH319" s="2"/>
      <c r="BNI319" s="2"/>
      <c r="BNJ319" s="2"/>
      <c r="BNK319" s="2"/>
      <c r="BNL319" s="2"/>
      <c r="BNM319" s="2"/>
      <c r="BNN319" s="2"/>
      <c r="BNO319" s="2"/>
      <c r="BNP319" s="2"/>
      <c r="BNQ319" s="2"/>
      <c r="BNR319" s="2"/>
      <c r="BNS319" s="2"/>
      <c r="BNT319" s="2"/>
      <c r="BNU319" s="2"/>
      <c r="BNV319" s="2"/>
      <c r="BNW319" s="2"/>
      <c r="BNX319" s="2"/>
      <c r="BNY319" s="2"/>
      <c r="BNZ319" s="2"/>
      <c r="BOA319" s="2"/>
      <c r="BOB319" s="2"/>
      <c r="BOC319" s="2"/>
      <c r="BOD319" s="2"/>
      <c r="BOE319" s="2"/>
      <c r="BOF319" s="2"/>
      <c r="BOG319" s="2"/>
      <c r="BOH319" s="2"/>
      <c r="BOI319" s="2"/>
      <c r="BOJ319" s="2"/>
      <c r="BOK319" s="2"/>
      <c r="BOL319" s="2"/>
      <c r="BOM319" s="2"/>
      <c r="BON319" s="2"/>
      <c r="BOO319" s="2"/>
      <c r="BOP319" s="2"/>
      <c r="BOQ319" s="2"/>
      <c r="BOR319" s="2"/>
      <c r="BOS319" s="2"/>
      <c r="BOT319" s="2"/>
      <c r="BOU319" s="2"/>
      <c r="BOV319" s="2"/>
      <c r="BOW319" s="2"/>
      <c r="BOX319" s="2"/>
      <c r="BOY319" s="2"/>
      <c r="BOZ319" s="2"/>
      <c r="BPA319" s="2"/>
      <c r="BPB319" s="2"/>
      <c r="BPC319" s="2"/>
      <c r="BPD319" s="2"/>
      <c r="BPE319" s="2"/>
      <c r="BPF319" s="2"/>
      <c r="BPG319" s="2"/>
      <c r="BPH319" s="2"/>
      <c r="BPI319" s="2"/>
      <c r="BPJ319" s="2"/>
      <c r="BPK319" s="2"/>
      <c r="BPL319" s="2"/>
      <c r="BPM319" s="2"/>
      <c r="BPN319" s="2"/>
      <c r="BPO319" s="2"/>
      <c r="BPP319" s="2"/>
      <c r="BPQ319" s="2"/>
      <c r="BPR319" s="2"/>
      <c r="BPS319" s="2"/>
      <c r="BPT319" s="2"/>
      <c r="BPU319" s="2"/>
      <c r="BPV319" s="2"/>
      <c r="BPW319" s="2"/>
      <c r="BPX319" s="2"/>
      <c r="BPY319" s="2"/>
      <c r="BPZ319" s="2"/>
      <c r="BQA319" s="2"/>
      <c r="BQB319" s="2"/>
      <c r="BQC319" s="2"/>
      <c r="BQD319" s="2"/>
      <c r="BQE319" s="2"/>
      <c r="BQF319" s="2"/>
      <c r="BQG319" s="2"/>
      <c r="BQH319" s="2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2"/>
      <c r="BSH319" s="2"/>
      <c r="BSI319" s="2"/>
      <c r="BSJ319" s="2"/>
      <c r="BSK319" s="2"/>
      <c r="BSL319" s="2"/>
      <c r="BSM319" s="2"/>
      <c r="BSN319" s="2"/>
      <c r="BSO319" s="2"/>
      <c r="BSP319" s="2"/>
      <c r="BSQ319" s="2"/>
      <c r="BSR319" s="2"/>
      <c r="BSS319" s="2"/>
      <c r="BST319" s="2"/>
      <c r="BSU319" s="2"/>
      <c r="BSV319" s="2"/>
      <c r="BSW319" s="2"/>
      <c r="BSX319" s="2"/>
      <c r="BSY319" s="2"/>
      <c r="BSZ319" s="2"/>
      <c r="BTA319" s="2"/>
      <c r="BTB319" s="2"/>
      <c r="BTC319" s="2"/>
      <c r="BTD319" s="2"/>
      <c r="BTE319" s="2"/>
      <c r="BTF319" s="2"/>
      <c r="BTG319" s="2"/>
      <c r="BTH319" s="2"/>
      <c r="BTI319" s="2"/>
      <c r="BTJ319" s="2"/>
      <c r="BTK319" s="2"/>
      <c r="BTL319" s="2"/>
      <c r="BTM319" s="2"/>
      <c r="BTN319" s="2"/>
      <c r="BTO319" s="2"/>
      <c r="BTP319" s="2"/>
      <c r="BTQ319" s="2"/>
      <c r="BTR319" s="2"/>
      <c r="BTS319" s="2"/>
      <c r="BTT319" s="2"/>
      <c r="BTU319" s="2"/>
      <c r="BTV319" s="2"/>
      <c r="BTW319" s="2"/>
      <c r="BTX319" s="2"/>
      <c r="BTY319" s="2"/>
      <c r="BTZ319" s="2"/>
      <c r="BUA319" s="2"/>
      <c r="BUB319" s="2"/>
      <c r="BUC319" s="2"/>
      <c r="BUD319" s="2"/>
      <c r="BUE319" s="2"/>
      <c r="BUF319" s="2"/>
      <c r="BUG319" s="2"/>
      <c r="BUH319" s="2"/>
      <c r="BUI319" s="2"/>
      <c r="BUJ319" s="2"/>
      <c r="BUK319" s="2"/>
      <c r="BUL319" s="2"/>
      <c r="BUM319" s="2"/>
      <c r="BUN319" s="2"/>
      <c r="BUO319" s="2"/>
      <c r="BUP319" s="2"/>
      <c r="BUQ319" s="2"/>
      <c r="BUR319" s="2"/>
      <c r="BUS319" s="2"/>
      <c r="BUT319" s="2"/>
      <c r="BUU319" s="2"/>
      <c r="BUV319" s="2"/>
      <c r="BUW319" s="2"/>
      <c r="BUX319" s="2"/>
      <c r="BUY319" s="2"/>
      <c r="BUZ319" s="2"/>
      <c r="BVA319" s="2"/>
      <c r="BVB319" s="2"/>
      <c r="BVC319" s="2"/>
      <c r="BVD319" s="2"/>
      <c r="BVE319" s="2"/>
      <c r="BVF319" s="2"/>
      <c r="BVG319" s="2"/>
      <c r="BVH319" s="2"/>
      <c r="BVI319" s="2"/>
      <c r="BVJ319" s="2"/>
      <c r="BVK319" s="2"/>
      <c r="BVL319" s="2"/>
      <c r="BVM319" s="2"/>
      <c r="BVN319" s="2"/>
      <c r="BVO319" s="2"/>
      <c r="BVP319" s="2"/>
      <c r="BVQ319" s="2"/>
      <c r="BVR319" s="2"/>
      <c r="BVS319" s="2"/>
      <c r="BVT319" s="2"/>
      <c r="BVU319" s="2"/>
      <c r="BVV319" s="2"/>
      <c r="BVW319" s="2"/>
      <c r="BVX319" s="2"/>
      <c r="BVY319" s="2"/>
      <c r="BVZ319" s="2"/>
      <c r="BWA319" s="2"/>
      <c r="BWB319" s="2"/>
      <c r="BWC319" s="2"/>
      <c r="BWD319" s="2"/>
      <c r="BWE319" s="2"/>
      <c r="BWF319" s="2"/>
      <c r="BWG319" s="2"/>
      <c r="BWH319" s="2"/>
      <c r="BWI319" s="2"/>
      <c r="BWJ319" s="2"/>
      <c r="BWK319" s="2"/>
      <c r="BWL319" s="2"/>
      <c r="BWM319" s="2"/>
      <c r="BWN319" s="2"/>
      <c r="BWO319" s="2"/>
      <c r="BWP319" s="2"/>
      <c r="BWQ319" s="2"/>
      <c r="BWR319" s="2"/>
      <c r="BWS319" s="2"/>
      <c r="BWT319" s="2"/>
      <c r="BWU319" s="2"/>
      <c r="BWV319" s="2"/>
      <c r="BWW319" s="2"/>
      <c r="BWX319" s="2"/>
      <c r="BWY319" s="2"/>
      <c r="BWZ319" s="2"/>
      <c r="BXA319" s="2"/>
      <c r="BXB319" s="2"/>
      <c r="BXC319" s="2"/>
      <c r="BXD319" s="2"/>
      <c r="BXE319" s="2"/>
      <c r="BXF319" s="2"/>
      <c r="BXG319" s="2"/>
      <c r="BXH319" s="2"/>
      <c r="BXI319" s="2"/>
      <c r="BXJ319" s="2"/>
      <c r="BXK319" s="2"/>
      <c r="BXL319" s="2"/>
      <c r="BXM319" s="2"/>
      <c r="BXN319" s="2"/>
      <c r="BXO319" s="2"/>
      <c r="BXP319" s="2"/>
      <c r="BXQ319" s="2"/>
      <c r="BXR319" s="2"/>
      <c r="BXS319" s="2"/>
      <c r="BXT319" s="2"/>
      <c r="BXU319" s="2"/>
      <c r="BXV319" s="2"/>
      <c r="BXW319" s="2"/>
      <c r="BXX319" s="2"/>
      <c r="BXY319" s="2"/>
      <c r="BXZ319" s="2"/>
      <c r="BYA319" s="2"/>
      <c r="BYB319" s="2"/>
      <c r="BYC319" s="2"/>
      <c r="BYD319" s="2"/>
      <c r="BYE319" s="2"/>
      <c r="BYF319" s="2"/>
      <c r="BYG319" s="2"/>
      <c r="BYH319" s="2"/>
      <c r="BYI319" s="2"/>
      <c r="BYJ319" s="2"/>
      <c r="BYK319" s="2"/>
      <c r="BYL319" s="2"/>
      <c r="BYM319" s="2"/>
      <c r="BYN319" s="2"/>
      <c r="BYO319" s="2"/>
      <c r="BYP319" s="2"/>
      <c r="BYQ319" s="2"/>
      <c r="BYR319" s="2"/>
      <c r="BYS319" s="2"/>
      <c r="BYT319" s="2"/>
      <c r="BYU319" s="2"/>
      <c r="BYV319" s="2"/>
      <c r="BYW319" s="2"/>
      <c r="BYX319" s="2"/>
      <c r="BYY319" s="2"/>
      <c r="BYZ319" s="2"/>
      <c r="BZA319" s="2"/>
      <c r="BZB319" s="2"/>
      <c r="BZC319" s="2"/>
      <c r="BZD319" s="2"/>
      <c r="BZE319" s="2"/>
      <c r="BZF319" s="2"/>
      <c r="BZG319" s="2"/>
      <c r="BZH319" s="2"/>
      <c r="BZI319" s="2"/>
      <c r="BZJ319" s="2"/>
    </row>
    <row r="320" spans="1:2038" s="3" customFormat="1" ht="16.5" customHeight="1" thickBot="1">
      <c r="A320" s="333" t="s">
        <v>109</v>
      </c>
      <c r="B320" s="120"/>
      <c r="C320" s="120"/>
      <c r="D320" s="120"/>
      <c r="E320" s="121"/>
      <c r="F320" s="83"/>
      <c r="G320" s="84"/>
      <c r="H320" s="26"/>
      <c r="I320" s="26"/>
      <c r="J320" s="56">
        <v>35</v>
      </c>
      <c r="K320" s="124">
        <v>0.05</v>
      </c>
      <c r="L320" s="3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2"/>
      <c r="ANN320" s="2"/>
      <c r="ANO320" s="2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D320" s="2"/>
      <c r="AOE320" s="2"/>
      <c r="AOF320" s="2"/>
      <c r="AOG320" s="2"/>
      <c r="AOH320" s="2"/>
      <c r="AOI320" s="2"/>
      <c r="AOJ320" s="2"/>
      <c r="AOK320" s="2"/>
      <c r="AOL320" s="2"/>
      <c r="AOM320" s="2"/>
      <c r="AON320" s="2"/>
      <c r="AOO320" s="2"/>
      <c r="AOP320" s="2"/>
      <c r="AOQ320" s="2"/>
      <c r="AOR320" s="2"/>
      <c r="AOS320" s="2"/>
      <c r="AOT320" s="2"/>
      <c r="AOU320" s="2"/>
      <c r="AOV320" s="2"/>
      <c r="AOW320" s="2"/>
      <c r="AOX320" s="2"/>
      <c r="AOY320" s="2"/>
      <c r="AOZ320" s="2"/>
      <c r="APA320" s="2"/>
      <c r="APB320" s="2"/>
      <c r="APC320" s="2"/>
      <c r="APD320" s="2"/>
      <c r="APE320" s="2"/>
      <c r="APF320" s="2"/>
      <c r="APG320" s="2"/>
      <c r="APH320" s="2"/>
      <c r="API320" s="2"/>
      <c r="APJ320" s="2"/>
      <c r="APK320" s="2"/>
      <c r="APL320" s="2"/>
      <c r="APM320" s="2"/>
      <c r="APN320" s="2"/>
      <c r="APO320" s="2"/>
      <c r="APP320" s="2"/>
      <c r="APQ320" s="2"/>
      <c r="APR320" s="2"/>
      <c r="APS320" s="2"/>
      <c r="APT320" s="2"/>
      <c r="APU320" s="2"/>
      <c r="APV320" s="2"/>
      <c r="APW320" s="2"/>
      <c r="APX320" s="2"/>
      <c r="APY320" s="2"/>
      <c r="APZ320" s="2"/>
      <c r="AQA320" s="2"/>
      <c r="AQB320" s="2"/>
      <c r="AQC320" s="2"/>
      <c r="AQD320" s="2"/>
      <c r="AQE320" s="2"/>
      <c r="AQF320" s="2"/>
      <c r="AQG320" s="2"/>
      <c r="AQH320" s="2"/>
      <c r="AQI320" s="2"/>
      <c r="AQJ320" s="2"/>
      <c r="AQK320" s="2"/>
      <c r="AQL320" s="2"/>
      <c r="AQM320" s="2"/>
      <c r="AQN320" s="2"/>
      <c r="AQO320" s="2"/>
      <c r="AQP320" s="2"/>
      <c r="AQQ320" s="2"/>
      <c r="AQR320" s="2"/>
      <c r="AQS320" s="2"/>
      <c r="AQT320" s="2"/>
      <c r="AQU320" s="2"/>
      <c r="AQV320" s="2"/>
      <c r="AQW320" s="2"/>
      <c r="AQX320" s="2"/>
      <c r="AQY320" s="2"/>
      <c r="AQZ320" s="2"/>
      <c r="ARA320" s="2"/>
      <c r="ARB320" s="2"/>
      <c r="ARC320" s="2"/>
      <c r="ARD320" s="2"/>
      <c r="ARE320" s="2"/>
      <c r="ARF320" s="2"/>
      <c r="ARG320" s="2"/>
      <c r="ARH320" s="2"/>
      <c r="ARI320" s="2"/>
      <c r="ARJ320" s="2"/>
      <c r="ARK320" s="2"/>
      <c r="ARL320" s="2"/>
      <c r="ARM320" s="2"/>
      <c r="ARN320" s="2"/>
      <c r="ARO320" s="2"/>
      <c r="ARP320" s="2"/>
      <c r="ARQ320" s="2"/>
      <c r="ARR320" s="2"/>
      <c r="ARS320" s="2"/>
      <c r="ART320" s="2"/>
      <c r="ARU320" s="2"/>
      <c r="ARV320" s="2"/>
      <c r="ARW320" s="2"/>
      <c r="ARX320" s="2"/>
      <c r="ARY320" s="2"/>
      <c r="ARZ320" s="2"/>
      <c r="ASA320" s="2"/>
      <c r="ASB320" s="2"/>
      <c r="ASC320" s="2"/>
      <c r="ASD320" s="2"/>
      <c r="ASE320" s="2"/>
      <c r="ASF320" s="2"/>
      <c r="ASG320" s="2"/>
      <c r="ASH320" s="2"/>
      <c r="ASI320" s="2"/>
      <c r="ASJ320" s="2"/>
      <c r="ASK320" s="2"/>
      <c r="ASL320" s="2"/>
      <c r="ASM320" s="2"/>
      <c r="ASN320" s="2"/>
      <c r="ASO320" s="2"/>
      <c r="ASP320" s="2"/>
      <c r="ASQ320" s="2"/>
      <c r="ASR320" s="2"/>
      <c r="ASS320" s="2"/>
      <c r="AST320" s="2"/>
      <c r="ASU320" s="2"/>
      <c r="ASV320" s="2"/>
      <c r="ASW320" s="2"/>
      <c r="ASX320" s="2"/>
      <c r="ASY320" s="2"/>
      <c r="ASZ320" s="2"/>
      <c r="ATA320" s="2"/>
      <c r="ATB320" s="2"/>
      <c r="ATC320" s="2"/>
      <c r="ATD320" s="2"/>
      <c r="ATE320" s="2"/>
      <c r="ATF320" s="2"/>
      <c r="ATG320" s="2"/>
      <c r="ATH320" s="2"/>
      <c r="ATI320" s="2"/>
      <c r="ATJ320" s="2"/>
      <c r="ATK320" s="2"/>
      <c r="ATL320" s="2"/>
      <c r="ATM320" s="2"/>
      <c r="ATN320" s="2"/>
      <c r="ATO320" s="2"/>
      <c r="ATP320" s="2"/>
      <c r="ATQ320" s="2"/>
      <c r="ATR320" s="2"/>
      <c r="ATS320" s="2"/>
      <c r="ATT320" s="2"/>
      <c r="ATU320" s="2"/>
      <c r="ATV320" s="2"/>
      <c r="ATW320" s="2"/>
      <c r="ATX320" s="2"/>
      <c r="ATY320" s="2"/>
      <c r="ATZ320" s="2"/>
      <c r="AUA320" s="2"/>
      <c r="AUB320" s="2"/>
      <c r="AUC320" s="2"/>
      <c r="AUD320" s="2"/>
      <c r="AUE320" s="2"/>
      <c r="AUF320" s="2"/>
      <c r="AUG320" s="2"/>
      <c r="AUH320" s="2"/>
      <c r="AUI320" s="2"/>
      <c r="AUJ320" s="2"/>
      <c r="AUK320" s="2"/>
      <c r="AUL320" s="2"/>
      <c r="AUM320" s="2"/>
      <c r="AUN320" s="2"/>
      <c r="AUO320" s="2"/>
      <c r="AUP320" s="2"/>
      <c r="AUQ320" s="2"/>
      <c r="AUR320" s="2"/>
      <c r="AUS320" s="2"/>
      <c r="AUT320" s="2"/>
      <c r="AUU320" s="2"/>
      <c r="AUV320" s="2"/>
      <c r="AUW320" s="2"/>
      <c r="AUX320" s="2"/>
      <c r="AUY320" s="2"/>
      <c r="AUZ320" s="2"/>
      <c r="AVA320" s="2"/>
      <c r="AVB320" s="2"/>
      <c r="AVC320" s="2"/>
      <c r="AVD320" s="2"/>
      <c r="AVE320" s="2"/>
      <c r="AVF320" s="2"/>
      <c r="AVG320" s="2"/>
      <c r="AVH320" s="2"/>
      <c r="AVI320" s="2"/>
      <c r="AVJ320" s="2"/>
      <c r="AVK320" s="2"/>
      <c r="AVL320" s="2"/>
      <c r="AVM320" s="2"/>
      <c r="AVN320" s="2"/>
      <c r="AVO320" s="2"/>
      <c r="AVP320" s="2"/>
      <c r="AVQ320" s="2"/>
      <c r="AVR320" s="2"/>
      <c r="AVS320" s="2"/>
      <c r="AVT320" s="2"/>
      <c r="AVU320" s="2"/>
      <c r="AVV320" s="2"/>
      <c r="AVW320" s="2"/>
      <c r="AVX320" s="2"/>
      <c r="AVY320" s="2"/>
      <c r="AVZ320" s="2"/>
      <c r="AWA320" s="2"/>
      <c r="AWB320" s="2"/>
      <c r="AWC320" s="2"/>
      <c r="AWD320" s="2"/>
      <c r="AWE320" s="2"/>
      <c r="AWF320" s="2"/>
      <c r="AWG320" s="2"/>
      <c r="AWH320" s="2"/>
      <c r="AWI320" s="2"/>
      <c r="AWJ320" s="2"/>
      <c r="AWK320" s="2"/>
      <c r="AWL320" s="2"/>
      <c r="AWM320" s="2"/>
      <c r="AWN320" s="2"/>
      <c r="AWO320" s="2"/>
      <c r="AWP320" s="2"/>
      <c r="AWQ320" s="2"/>
      <c r="AWR320" s="2"/>
      <c r="AWS320" s="2"/>
      <c r="AWT320" s="2"/>
      <c r="AWU320" s="2"/>
      <c r="AWV320" s="2"/>
      <c r="AWW320" s="2"/>
      <c r="AWX320" s="2"/>
      <c r="AWY320" s="2"/>
      <c r="AWZ320" s="2"/>
      <c r="AXA320" s="2"/>
      <c r="AXB320" s="2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2"/>
      <c r="AZB320" s="2"/>
      <c r="AZC320" s="2"/>
      <c r="AZD320" s="2"/>
      <c r="AZE320" s="2"/>
      <c r="AZF320" s="2"/>
      <c r="AZG320" s="2"/>
      <c r="AZH320" s="2"/>
      <c r="AZI320" s="2"/>
      <c r="AZJ320" s="2"/>
      <c r="AZK320" s="2"/>
      <c r="AZL320" s="2"/>
      <c r="AZM320" s="2"/>
      <c r="AZN320" s="2"/>
      <c r="AZO320" s="2"/>
      <c r="AZP320" s="2"/>
      <c r="AZQ320" s="2"/>
      <c r="AZR320" s="2"/>
      <c r="AZS320" s="2"/>
      <c r="AZT320" s="2"/>
      <c r="AZU320" s="2"/>
      <c r="AZV320" s="2"/>
      <c r="AZW320" s="2"/>
      <c r="AZX320" s="2"/>
      <c r="AZY320" s="2"/>
      <c r="AZZ320" s="2"/>
      <c r="BAA320" s="2"/>
      <c r="BAB320" s="2"/>
      <c r="BAC320" s="2"/>
      <c r="BAD320" s="2"/>
      <c r="BAE320" s="2"/>
      <c r="BAF320" s="2"/>
      <c r="BAG320" s="2"/>
      <c r="BAH320" s="2"/>
      <c r="BAI320" s="2"/>
      <c r="BAJ320" s="2"/>
      <c r="BAK320" s="2"/>
      <c r="BAL320" s="2"/>
      <c r="BAM320" s="2"/>
      <c r="BAN320" s="2"/>
      <c r="BAO320" s="2"/>
      <c r="BAP320" s="2"/>
      <c r="BAQ320" s="2"/>
      <c r="BAR320" s="2"/>
      <c r="BAS320" s="2"/>
      <c r="BAT320" s="2"/>
      <c r="BAU320" s="2"/>
      <c r="BAV320" s="2"/>
      <c r="BAW320" s="2"/>
      <c r="BAX320" s="2"/>
      <c r="BAY320" s="2"/>
      <c r="BAZ320" s="2"/>
      <c r="BBA320" s="2"/>
      <c r="BBB320" s="2"/>
      <c r="BBC320" s="2"/>
      <c r="BBD320" s="2"/>
      <c r="BBE320" s="2"/>
      <c r="BBF320" s="2"/>
      <c r="BBG320" s="2"/>
      <c r="BBH320" s="2"/>
      <c r="BBI320" s="2"/>
      <c r="BBJ320" s="2"/>
      <c r="BBK320" s="2"/>
      <c r="BBL320" s="2"/>
      <c r="BBM320" s="2"/>
      <c r="BBN320" s="2"/>
      <c r="BBO320" s="2"/>
      <c r="BBP320" s="2"/>
      <c r="BBQ320" s="2"/>
      <c r="BBR320" s="2"/>
      <c r="BBS320" s="2"/>
      <c r="BBT320" s="2"/>
      <c r="BBU320" s="2"/>
      <c r="BBV320" s="2"/>
      <c r="BBW320" s="2"/>
      <c r="BBX320" s="2"/>
      <c r="BBY320" s="2"/>
      <c r="BBZ320" s="2"/>
      <c r="BCA320" s="2"/>
      <c r="BCB320" s="2"/>
      <c r="BCC320" s="2"/>
      <c r="BCD320" s="2"/>
      <c r="BCE320" s="2"/>
      <c r="BCF320" s="2"/>
      <c r="BCG320" s="2"/>
      <c r="BCH320" s="2"/>
      <c r="BCI320" s="2"/>
      <c r="BCJ320" s="2"/>
      <c r="BCK320" s="2"/>
      <c r="BCL320" s="2"/>
      <c r="BCM320" s="2"/>
      <c r="BCN320" s="2"/>
      <c r="BCO320" s="2"/>
      <c r="BCP320" s="2"/>
      <c r="BCQ320" s="2"/>
      <c r="BCR320" s="2"/>
      <c r="BCS320" s="2"/>
      <c r="BCT320" s="2"/>
      <c r="BCU320" s="2"/>
      <c r="BCV320" s="2"/>
      <c r="BCW320" s="2"/>
      <c r="BCX320" s="2"/>
      <c r="BCY320" s="2"/>
      <c r="BCZ320" s="2"/>
      <c r="BDA320" s="2"/>
      <c r="BDB320" s="2"/>
      <c r="BDC320" s="2"/>
      <c r="BDD320" s="2"/>
      <c r="BDE320" s="2"/>
      <c r="BDF320" s="2"/>
      <c r="BDG320" s="2"/>
      <c r="BDH320" s="2"/>
      <c r="BDI320" s="2"/>
      <c r="BDJ320" s="2"/>
      <c r="BDK320" s="2"/>
      <c r="BDL320" s="2"/>
      <c r="BDM320" s="2"/>
      <c r="BDN320" s="2"/>
      <c r="BDO320" s="2"/>
      <c r="BDP320" s="2"/>
      <c r="BDQ320" s="2"/>
      <c r="BDR320" s="2"/>
      <c r="BDS320" s="2"/>
      <c r="BDT320" s="2"/>
      <c r="BDU320" s="2"/>
      <c r="BDV320" s="2"/>
      <c r="BDW320" s="2"/>
      <c r="BDX320" s="2"/>
      <c r="BDY320" s="2"/>
      <c r="BDZ320" s="2"/>
      <c r="BEA320" s="2"/>
      <c r="BEB320" s="2"/>
      <c r="BEC320" s="2"/>
      <c r="BED320" s="2"/>
      <c r="BEE320" s="2"/>
      <c r="BEF320" s="2"/>
      <c r="BEG320" s="2"/>
      <c r="BEH320" s="2"/>
      <c r="BEI320" s="2"/>
      <c r="BEJ320" s="2"/>
      <c r="BEK320" s="2"/>
      <c r="BEL320" s="2"/>
      <c r="BEM320" s="2"/>
      <c r="BEN320" s="2"/>
      <c r="BEO320" s="2"/>
      <c r="BEP320" s="2"/>
      <c r="BEQ320" s="2"/>
      <c r="BER320" s="2"/>
      <c r="BES320" s="2"/>
      <c r="BET320" s="2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2"/>
      <c r="BGT320" s="2"/>
      <c r="BGU320" s="2"/>
      <c r="BGV320" s="2"/>
      <c r="BGW320" s="2"/>
      <c r="BGX320" s="2"/>
      <c r="BGY320" s="2"/>
      <c r="BGZ320" s="2"/>
      <c r="BHA320" s="2"/>
      <c r="BHB320" s="2"/>
      <c r="BHC320" s="2"/>
      <c r="BHD320" s="2"/>
      <c r="BHE320" s="2"/>
      <c r="BHF320" s="2"/>
      <c r="BHG320" s="2"/>
      <c r="BHH320" s="2"/>
      <c r="BHI320" s="2"/>
      <c r="BHJ320" s="2"/>
      <c r="BHK320" s="2"/>
      <c r="BHL320" s="2"/>
      <c r="BHM320" s="2"/>
      <c r="BHN320" s="2"/>
      <c r="BHO320" s="2"/>
      <c r="BHP320" s="2"/>
      <c r="BHQ320" s="2"/>
      <c r="BHR320" s="2"/>
      <c r="BHS320" s="2"/>
      <c r="BHT320" s="2"/>
      <c r="BHU320" s="2"/>
      <c r="BHV320" s="2"/>
      <c r="BHW320" s="2"/>
      <c r="BHX320" s="2"/>
      <c r="BHY320" s="2"/>
      <c r="BHZ320" s="2"/>
      <c r="BIA320" s="2"/>
      <c r="BIB320" s="2"/>
      <c r="BIC320" s="2"/>
      <c r="BID320" s="2"/>
      <c r="BIE320" s="2"/>
      <c r="BIF320" s="2"/>
      <c r="BIG320" s="2"/>
      <c r="BIH320" s="2"/>
      <c r="BII320" s="2"/>
      <c r="BIJ320" s="2"/>
      <c r="BIK320" s="2"/>
      <c r="BIL320" s="2"/>
      <c r="BIM320" s="2"/>
      <c r="BIN320" s="2"/>
      <c r="BIO320" s="2"/>
      <c r="BIP320" s="2"/>
      <c r="BIQ320" s="2"/>
      <c r="BIR320" s="2"/>
      <c r="BIS320" s="2"/>
      <c r="BIT320" s="2"/>
      <c r="BIU320" s="2"/>
      <c r="BIV320" s="2"/>
      <c r="BIW320" s="2"/>
      <c r="BIX320" s="2"/>
      <c r="BIY320" s="2"/>
      <c r="BIZ320" s="2"/>
      <c r="BJA320" s="2"/>
      <c r="BJB320" s="2"/>
      <c r="BJC320" s="2"/>
      <c r="BJD320" s="2"/>
      <c r="BJE320" s="2"/>
      <c r="BJF320" s="2"/>
      <c r="BJG320" s="2"/>
      <c r="BJH320" s="2"/>
      <c r="BJI320" s="2"/>
      <c r="BJJ320" s="2"/>
      <c r="BJK320" s="2"/>
      <c r="BJL320" s="2"/>
      <c r="BJM320" s="2"/>
      <c r="BJN320" s="2"/>
      <c r="BJO320" s="2"/>
      <c r="BJP320" s="2"/>
      <c r="BJQ320" s="2"/>
      <c r="BJR320" s="2"/>
      <c r="BJS320" s="2"/>
      <c r="BJT320" s="2"/>
      <c r="BJU320" s="2"/>
      <c r="BJV320" s="2"/>
      <c r="BJW320" s="2"/>
      <c r="BJX320" s="2"/>
      <c r="BJY320" s="2"/>
      <c r="BJZ320" s="2"/>
      <c r="BKA320" s="2"/>
      <c r="BKB320" s="2"/>
      <c r="BKC320" s="2"/>
      <c r="BKD320" s="2"/>
      <c r="BKE320" s="2"/>
      <c r="BKF320" s="2"/>
      <c r="BKG320" s="2"/>
      <c r="BKH320" s="2"/>
      <c r="BKI320" s="2"/>
      <c r="BKJ320" s="2"/>
      <c r="BKK320" s="2"/>
      <c r="BKL320" s="2"/>
      <c r="BKM320" s="2"/>
      <c r="BKN320" s="2"/>
      <c r="BKO320" s="2"/>
      <c r="BKP320" s="2"/>
      <c r="BKQ320" s="2"/>
      <c r="BKR320" s="2"/>
      <c r="BKS320" s="2"/>
      <c r="BKT320" s="2"/>
      <c r="BKU320" s="2"/>
      <c r="BKV320" s="2"/>
      <c r="BKW320" s="2"/>
      <c r="BKX320" s="2"/>
      <c r="BKY320" s="2"/>
      <c r="BKZ320" s="2"/>
      <c r="BLA320" s="2"/>
      <c r="BLB320" s="2"/>
      <c r="BLC320" s="2"/>
      <c r="BLD320" s="2"/>
      <c r="BLE320" s="2"/>
      <c r="BLF320" s="2"/>
      <c r="BLG320" s="2"/>
      <c r="BLH320" s="2"/>
      <c r="BLI320" s="2"/>
      <c r="BLJ320" s="2"/>
      <c r="BLK320" s="2"/>
      <c r="BLL320" s="2"/>
      <c r="BLM320" s="2"/>
      <c r="BLN320" s="2"/>
      <c r="BLO320" s="2"/>
      <c r="BLP320" s="2"/>
      <c r="BLQ320" s="2"/>
      <c r="BLR320" s="2"/>
      <c r="BLS320" s="2"/>
      <c r="BLT320" s="2"/>
      <c r="BLU320" s="2"/>
      <c r="BLV320" s="2"/>
      <c r="BLW320" s="2"/>
      <c r="BLX320" s="2"/>
      <c r="BLY320" s="2"/>
      <c r="BLZ320" s="2"/>
      <c r="BMA320" s="2"/>
      <c r="BMB320" s="2"/>
      <c r="BMC320" s="2"/>
      <c r="BMD320" s="2"/>
      <c r="BME320" s="2"/>
      <c r="BMF320" s="2"/>
      <c r="BMG320" s="2"/>
      <c r="BMH320" s="2"/>
      <c r="BMI320" s="2"/>
      <c r="BMJ320" s="2"/>
      <c r="BMK320" s="2"/>
      <c r="BML320" s="2"/>
      <c r="BMM320" s="2"/>
      <c r="BMN320" s="2"/>
      <c r="BMO320" s="2"/>
      <c r="BMP320" s="2"/>
      <c r="BMQ320" s="2"/>
      <c r="BMR320" s="2"/>
      <c r="BMS320" s="2"/>
      <c r="BMT320" s="2"/>
      <c r="BMU320" s="2"/>
      <c r="BMV320" s="2"/>
      <c r="BMW320" s="2"/>
      <c r="BMX320" s="2"/>
      <c r="BMY320" s="2"/>
      <c r="BMZ320" s="2"/>
      <c r="BNA320" s="2"/>
      <c r="BNB320" s="2"/>
      <c r="BNC320" s="2"/>
      <c r="BND320" s="2"/>
      <c r="BNE320" s="2"/>
      <c r="BNF320" s="2"/>
      <c r="BNG320" s="2"/>
      <c r="BNH320" s="2"/>
      <c r="BNI320" s="2"/>
      <c r="BNJ320" s="2"/>
      <c r="BNK320" s="2"/>
      <c r="BNL320" s="2"/>
      <c r="BNM320" s="2"/>
      <c r="BNN320" s="2"/>
      <c r="BNO320" s="2"/>
      <c r="BNP320" s="2"/>
      <c r="BNQ320" s="2"/>
      <c r="BNR320" s="2"/>
      <c r="BNS320" s="2"/>
      <c r="BNT320" s="2"/>
      <c r="BNU320" s="2"/>
      <c r="BNV320" s="2"/>
      <c r="BNW320" s="2"/>
      <c r="BNX320" s="2"/>
      <c r="BNY320" s="2"/>
      <c r="BNZ320" s="2"/>
      <c r="BOA320" s="2"/>
      <c r="BOB320" s="2"/>
      <c r="BOC320" s="2"/>
      <c r="BOD320" s="2"/>
      <c r="BOE320" s="2"/>
      <c r="BOF320" s="2"/>
      <c r="BOG320" s="2"/>
      <c r="BOH320" s="2"/>
      <c r="BOI320" s="2"/>
      <c r="BOJ320" s="2"/>
      <c r="BOK320" s="2"/>
      <c r="BOL320" s="2"/>
      <c r="BOM320" s="2"/>
      <c r="BON320" s="2"/>
      <c r="BOO320" s="2"/>
      <c r="BOP320" s="2"/>
      <c r="BOQ320" s="2"/>
      <c r="BOR320" s="2"/>
      <c r="BOS320" s="2"/>
      <c r="BOT320" s="2"/>
      <c r="BOU320" s="2"/>
      <c r="BOV320" s="2"/>
      <c r="BOW320" s="2"/>
      <c r="BOX320" s="2"/>
      <c r="BOY320" s="2"/>
      <c r="BOZ320" s="2"/>
      <c r="BPA320" s="2"/>
      <c r="BPB320" s="2"/>
      <c r="BPC320" s="2"/>
      <c r="BPD320" s="2"/>
      <c r="BPE320" s="2"/>
      <c r="BPF320" s="2"/>
      <c r="BPG320" s="2"/>
      <c r="BPH320" s="2"/>
      <c r="BPI320" s="2"/>
      <c r="BPJ320" s="2"/>
      <c r="BPK320" s="2"/>
      <c r="BPL320" s="2"/>
      <c r="BPM320" s="2"/>
      <c r="BPN320" s="2"/>
      <c r="BPO320" s="2"/>
      <c r="BPP320" s="2"/>
      <c r="BPQ320" s="2"/>
      <c r="BPR320" s="2"/>
      <c r="BPS320" s="2"/>
      <c r="BPT320" s="2"/>
      <c r="BPU320" s="2"/>
      <c r="BPV320" s="2"/>
      <c r="BPW320" s="2"/>
      <c r="BPX320" s="2"/>
      <c r="BPY320" s="2"/>
      <c r="BPZ320" s="2"/>
      <c r="BQA320" s="2"/>
      <c r="BQB320" s="2"/>
      <c r="BQC320" s="2"/>
      <c r="BQD320" s="2"/>
      <c r="BQE320" s="2"/>
      <c r="BQF320" s="2"/>
      <c r="BQG320" s="2"/>
      <c r="BQH320" s="2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2"/>
      <c r="BSH320" s="2"/>
      <c r="BSI320" s="2"/>
      <c r="BSJ320" s="2"/>
      <c r="BSK320" s="2"/>
      <c r="BSL320" s="2"/>
      <c r="BSM320" s="2"/>
      <c r="BSN320" s="2"/>
      <c r="BSO320" s="2"/>
      <c r="BSP320" s="2"/>
      <c r="BSQ320" s="2"/>
      <c r="BSR320" s="2"/>
      <c r="BSS320" s="2"/>
      <c r="BST320" s="2"/>
      <c r="BSU320" s="2"/>
      <c r="BSV320" s="2"/>
      <c r="BSW320" s="2"/>
      <c r="BSX320" s="2"/>
      <c r="BSY320" s="2"/>
      <c r="BSZ320" s="2"/>
      <c r="BTA320" s="2"/>
      <c r="BTB320" s="2"/>
      <c r="BTC320" s="2"/>
      <c r="BTD320" s="2"/>
      <c r="BTE320" s="2"/>
      <c r="BTF320" s="2"/>
      <c r="BTG320" s="2"/>
      <c r="BTH320" s="2"/>
      <c r="BTI320" s="2"/>
      <c r="BTJ320" s="2"/>
      <c r="BTK320" s="2"/>
      <c r="BTL320" s="2"/>
      <c r="BTM320" s="2"/>
      <c r="BTN320" s="2"/>
      <c r="BTO320" s="2"/>
      <c r="BTP320" s="2"/>
      <c r="BTQ320" s="2"/>
      <c r="BTR320" s="2"/>
      <c r="BTS320" s="2"/>
      <c r="BTT320" s="2"/>
      <c r="BTU320" s="2"/>
      <c r="BTV320" s="2"/>
      <c r="BTW320" s="2"/>
      <c r="BTX320" s="2"/>
      <c r="BTY320" s="2"/>
      <c r="BTZ320" s="2"/>
      <c r="BUA320" s="2"/>
      <c r="BUB320" s="2"/>
      <c r="BUC320" s="2"/>
      <c r="BUD320" s="2"/>
      <c r="BUE320" s="2"/>
      <c r="BUF320" s="2"/>
      <c r="BUG320" s="2"/>
      <c r="BUH320" s="2"/>
      <c r="BUI320" s="2"/>
      <c r="BUJ320" s="2"/>
      <c r="BUK320" s="2"/>
      <c r="BUL320" s="2"/>
      <c r="BUM320" s="2"/>
      <c r="BUN320" s="2"/>
      <c r="BUO320" s="2"/>
      <c r="BUP320" s="2"/>
      <c r="BUQ320" s="2"/>
      <c r="BUR320" s="2"/>
      <c r="BUS320" s="2"/>
      <c r="BUT320" s="2"/>
      <c r="BUU320" s="2"/>
      <c r="BUV320" s="2"/>
      <c r="BUW320" s="2"/>
      <c r="BUX320" s="2"/>
      <c r="BUY320" s="2"/>
      <c r="BUZ320" s="2"/>
      <c r="BVA320" s="2"/>
      <c r="BVB320" s="2"/>
      <c r="BVC320" s="2"/>
      <c r="BVD320" s="2"/>
      <c r="BVE320" s="2"/>
      <c r="BVF320" s="2"/>
      <c r="BVG320" s="2"/>
      <c r="BVH320" s="2"/>
      <c r="BVI320" s="2"/>
      <c r="BVJ320" s="2"/>
      <c r="BVK320" s="2"/>
      <c r="BVL320" s="2"/>
      <c r="BVM320" s="2"/>
      <c r="BVN320" s="2"/>
      <c r="BVO320" s="2"/>
      <c r="BVP320" s="2"/>
      <c r="BVQ320" s="2"/>
      <c r="BVR320" s="2"/>
      <c r="BVS320" s="2"/>
      <c r="BVT320" s="2"/>
      <c r="BVU320" s="2"/>
      <c r="BVV320" s="2"/>
      <c r="BVW320" s="2"/>
      <c r="BVX320" s="2"/>
      <c r="BVY320" s="2"/>
      <c r="BVZ320" s="2"/>
      <c r="BWA320" s="2"/>
      <c r="BWB320" s="2"/>
      <c r="BWC320" s="2"/>
      <c r="BWD320" s="2"/>
      <c r="BWE320" s="2"/>
      <c r="BWF320" s="2"/>
      <c r="BWG320" s="2"/>
      <c r="BWH320" s="2"/>
      <c r="BWI320" s="2"/>
      <c r="BWJ320" s="2"/>
      <c r="BWK320" s="2"/>
      <c r="BWL320" s="2"/>
      <c r="BWM320" s="2"/>
      <c r="BWN320" s="2"/>
      <c r="BWO320" s="2"/>
      <c r="BWP320" s="2"/>
      <c r="BWQ320" s="2"/>
      <c r="BWR320" s="2"/>
      <c r="BWS320" s="2"/>
      <c r="BWT320" s="2"/>
      <c r="BWU320" s="2"/>
      <c r="BWV320" s="2"/>
      <c r="BWW320" s="2"/>
      <c r="BWX320" s="2"/>
      <c r="BWY320" s="2"/>
      <c r="BWZ320" s="2"/>
      <c r="BXA320" s="2"/>
      <c r="BXB320" s="2"/>
      <c r="BXC320" s="2"/>
      <c r="BXD320" s="2"/>
      <c r="BXE320" s="2"/>
      <c r="BXF320" s="2"/>
      <c r="BXG320" s="2"/>
      <c r="BXH320" s="2"/>
      <c r="BXI320" s="2"/>
      <c r="BXJ320" s="2"/>
      <c r="BXK320" s="2"/>
      <c r="BXL320" s="2"/>
      <c r="BXM320" s="2"/>
      <c r="BXN320" s="2"/>
      <c r="BXO320" s="2"/>
      <c r="BXP320" s="2"/>
      <c r="BXQ320" s="2"/>
      <c r="BXR320" s="2"/>
      <c r="BXS320" s="2"/>
      <c r="BXT320" s="2"/>
      <c r="BXU320" s="2"/>
      <c r="BXV320" s="2"/>
      <c r="BXW320" s="2"/>
      <c r="BXX320" s="2"/>
      <c r="BXY320" s="2"/>
      <c r="BXZ320" s="2"/>
      <c r="BYA320" s="2"/>
      <c r="BYB320" s="2"/>
      <c r="BYC320" s="2"/>
      <c r="BYD320" s="2"/>
      <c r="BYE320" s="2"/>
      <c r="BYF320" s="2"/>
      <c r="BYG320" s="2"/>
      <c r="BYH320" s="2"/>
      <c r="BYI320" s="2"/>
      <c r="BYJ320" s="2"/>
      <c r="BYK320" s="2"/>
      <c r="BYL320" s="2"/>
      <c r="BYM320" s="2"/>
      <c r="BYN320" s="2"/>
      <c r="BYO320" s="2"/>
      <c r="BYP320" s="2"/>
      <c r="BYQ320" s="2"/>
      <c r="BYR320" s="2"/>
      <c r="BYS320" s="2"/>
      <c r="BYT320" s="2"/>
      <c r="BYU320" s="2"/>
      <c r="BYV320" s="2"/>
      <c r="BYW320" s="2"/>
      <c r="BYX320" s="2"/>
      <c r="BYY320" s="2"/>
      <c r="BYZ320" s="2"/>
      <c r="BZA320" s="2"/>
      <c r="BZB320" s="2"/>
      <c r="BZC320" s="2"/>
      <c r="BZD320" s="2"/>
      <c r="BZE320" s="2"/>
      <c r="BZF320" s="2"/>
      <c r="BZG320" s="2"/>
      <c r="BZH320" s="2"/>
      <c r="BZI320" s="2"/>
      <c r="BZJ320" s="2"/>
    </row>
    <row r="321" spans="1:2038" s="3" customFormat="1" ht="16.5" customHeight="1" thickBot="1">
      <c r="A321" s="318" t="s">
        <v>110</v>
      </c>
      <c r="B321" s="68"/>
      <c r="C321" s="68"/>
      <c r="D321" s="68"/>
      <c r="E321" s="69"/>
      <c r="F321" s="32"/>
      <c r="G321" s="147"/>
      <c r="H321" s="32"/>
      <c r="I321" s="32"/>
      <c r="J321" s="360" t="s">
        <v>143</v>
      </c>
      <c r="K321" s="362" t="s">
        <v>144</v>
      </c>
      <c r="L321" s="3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2"/>
      <c r="ANN321" s="2"/>
      <c r="ANO321" s="2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D321" s="2"/>
      <c r="AOE321" s="2"/>
      <c r="AOF321" s="2"/>
      <c r="AOG321" s="2"/>
      <c r="AOH321" s="2"/>
      <c r="AOI321" s="2"/>
      <c r="AOJ321" s="2"/>
      <c r="AOK321" s="2"/>
      <c r="AOL321" s="2"/>
      <c r="AOM321" s="2"/>
      <c r="AON321" s="2"/>
      <c r="AOO321" s="2"/>
      <c r="AOP321" s="2"/>
      <c r="AOQ321" s="2"/>
      <c r="AOR321" s="2"/>
      <c r="AOS321" s="2"/>
      <c r="AOT321" s="2"/>
      <c r="AOU321" s="2"/>
      <c r="AOV321" s="2"/>
      <c r="AOW321" s="2"/>
      <c r="AOX321" s="2"/>
      <c r="AOY321" s="2"/>
      <c r="AOZ321" s="2"/>
      <c r="APA321" s="2"/>
      <c r="APB321" s="2"/>
      <c r="APC321" s="2"/>
      <c r="APD321" s="2"/>
      <c r="APE321" s="2"/>
      <c r="APF321" s="2"/>
      <c r="APG321" s="2"/>
      <c r="APH321" s="2"/>
      <c r="API321" s="2"/>
      <c r="APJ321" s="2"/>
      <c r="APK321" s="2"/>
      <c r="APL321" s="2"/>
      <c r="APM321" s="2"/>
      <c r="APN321" s="2"/>
      <c r="APO321" s="2"/>
      <c r="APP321" s="2"/>
      <c r="APQ321" s="2"/>
      <c r="APR321" s="2"/>
      <c r="APS321" s="2"/>
      <c r="APT321" s="2"/>
      <c r="APU321" s="2"/>
      <c r="APV321" s="2"/>
      <c r="APW321" s="2"/>
      <c r="APX321" s="2"/>
      <c r="APY321" s="2"/>
      <c r="APZ321" s="2"/>
      <c r="AQA321" s="2"/>
      <c r="AQB321" s="2"/>
      <c r="AQC321" s="2"/>
      <c r="AQD321" s="2"/>
      <c r="AQE321" s="2"/>
      <c r="AQF321" s="2"/>
      <c r="AQG321" s="2"/>
      <c r="AQH321" s="2"/>
      <c r="AQI321" s="2"/>
      <c r="AQJ321" s="2"/>
      <c r="AQK321" s="2"/>
      <c r="AQL321" s="2"/>
      <c r="AQM321" s="2"/>
      <c r="AQN321" s="2"/>
      <c r="AQO321" s="2"/>
      <c r="AQP321" s="2"/>
      <c r="AQQ321" s="2"/>
      <c r="AQR321" s="2"/>
      <c r="AQS321" s="2"/>
      <c r="AQT321" s="2"/>
      <c r="AQU321" s="2"/>
      <c r="AQV321" s="2"/>
      <c r="AQW321" s="2"/>
      <c r="AQX321" s="2"/>
      <c r="AQY321" s="2"/>
      <c r="AQZ321" s="2"/>
      <c r="ARA321" s="2"/>
      <c r="ARB321" s="2"/>
      <c r="ARC321" s="2"/>
      <c r="ARD321" s="2"/>
      <c r="ARE321" s="2"/>
      <c r="ARF321" s="2"/>
      <c r="ARG321" s="2"/>
      <c r="ARH321" s="2"/>
      <c r="ARI321" s="2"/>
      <c r="ARJ321" s="2"/>
      <c r="ARK321" s="2"/>
      <c r="ARL321" s="2"/>
      <c r="ARM321" s="2"/>
      <c r="ARN321" s="2"/>
      <c r="ARO321" s="2"/>
      <c r="ARP321" s="2"/>
      <c r="ARQ321" s="2"/>
      <c r="ARR321" s="2"/>
      <c r="ARS321" s="2"/>
      <c r="ART321" s="2"/>
      <c r="ARU321" s="2"/>
      <c r="ARV321" s="2"/>
      <c r="ARW321" s="2"/>
      <c r="ARX321" s="2"/>
      <c r="ARY321" s="2"/>
      <c r="ARZ321" s="2"/>
      <c r="ASA321" s="2"/>
      <c r="ASB321" s="2"/>
      <c r="ASC321" s="2"/>
      <c r="ASD321" s="2"/>
      <c r="ASE321" s="2"/>
      <c r="ASF321" s="2"/>
      <c r="ASG321" s="2"/>
      <c r="ASH321" s="2"/>
      <c r="ASI321" s="2"/>
      <c r="ASJ321" s="2"/>
      <c r="ASK321" s="2"/>
      <c r="ASL321" s="2"/>
      <c r="ASM321" s="2"/>
      <c r="ASN321" s="2"/>
      <c r="ASO321" s="2"/>
      <c r="ASP321" s="2"/>
      <c r="ASQ321" s="2"/>
      <c r="ASR321" s="2"/>
      <c r="ASS321" s="2"/>
      <c r="AST321" s="2"/>
      <c r="ASU321" s="2"/>
      <c r="ASV321" s="2"/>
      <c r="ASW321" s="2"/>
      <c r="ASX321" s="2"/>
      <c r="ASY321" s="2"/>
      <c r="ASZ321" s="2"/>
      <c r="ATA321" s="2"/>
      <c r="ATB321" s="2"/>
      <c r="ATC321" s="2"/>
      <c r="ATD321" s="2"/>
      <c r="ATE321" s="2"/>
      <c r="ATF321" s="2"/>
      <c r="ATG321" s="2"/>
      <c r="ATH321" s="2"/>
      <c r="ATI321" s="2"/>
      <c r="ATJ321" s="2"/>
      <c r="ATK321" s="2"/>
      <c r="ATL321" s="2"/>
      <c r="ATM321" s="2"/>
      <c r="ATN321" s="2"/>
      <c r="ATO321" s="2"/>
      <c r="ATP321" s="2"/>
      <c r="ATQ321" s="2"/>
      <c r="ATR321" s="2"/>
      <c r="ATS321" s="2"/>
      <c r="ATT321" s="2"/>
      <c r="ATU321" s="2"/>
      <c r="ATV321" s="2"/>
      <c r="ATW321" s="2"/>
      <c r="ATX321" s="2"/>
      <c r="ATY321" s="2"/>
      <c r="ATZ321" s="2"/>
      <c r="AUA321" s="2"/>
      <c r="AUB321" s="2"/>
      <c r="AUC321" s="2"/>
      <c r="AUD321" s="2"/>
      <c r="AUE321" s="2"/>
      <c r="AUF321" s="2"/>
      <c r="AUG321" s="2"/>
      <c r="AUH321" s="2"/>
      <c r="AUI321" s="2"/>
      <c r="AUJ321" s="2"/>
      <c r="AUK321" s="2"/>
      <c r="AUL321" s="2"/>
      <c r="AUM321" s="2"/>
      <c r="AUN321" s="2"/>
      <c r="AUO321" s="2"/>
      <c r="AUP321" s="2"/>
      <c r="AUQ321" s="2"/>
      <c r="AUR321" s="2"/>
      <c r="AUS321" s="2"/>
      <c r="AUT321" s="2"/>
      <c r="AUU321" s="2"/>
      <c r="AUV321" s="2"/>
      <c r="AUW321" s="2"/>
      <c r="AUX321" s="2"/>
      <c r="AUY321" s="2"/>
      <c r="AUZ321" s="2"/>
      <c r="AVA321" s="2"/>
      <c r="AVB321" s="2"/>
      <c r="AVC321" s="2"/>
      <c r="AVD321" s="2"/>
      <c r="AVE321" s="2"/>
      <c r="AVF321" s="2"/>
      <c r="AVG321" s="2"/>
      <c r="AVH321" s="2"/>
      <c r="AVI321" s="2"/>
      <c r="AVJ321" s="2"/>
      <c r="AVK321" s="2"/>
      <c r="AVL321" s="2"/>
      <c r="AVM321" s="2"/>
      <c r="AVN321" s="2"/>
      <c r="AVO321" s="2"/>
      <c r="AVP321" s="2"/>
      <c r="AVQ321" s="2"/>
      <c r="AVR321" s="2"/>
      <c r="AVS321" s="2"/>
      <c r="AVT321" s="2"/>
      <c r="AVU321" s="2"/>
      <c r="AVV321" s="2"/>
      <c r="AVW321" s="2"/>
      <c r="AVX321" s="2"/>
      <c r="AVY321" s="2"/>
      <c r="AVZ321" s="2"/>
      <c r="AWA321" s="2"/>
      <c r="AWB321" s="2"/>
      <c r="AWC321" s="2"/>
      <c r="AWD321" s="2"/>
      <c r="AWE321" s="2"/>
      <c r="AWF321" s="2"/>
      <c r="AWG321" s="2"/>
      <c r="AWH321" s="2"/>
      <c r="AWI321" s="2"/>
      <c r="AWJ321" s="2"/>
      <c r="AWK321" s="2"/>
      <c r="AWL321" s="2"/>
      <c r="AWM321" s="2"/>
      <c r="AWN321" s="2"/>
      <c r="AWO321" s="2"/>
      <c r="AWP321" s="2"/>
      <c r="AWQ321" s="2"/>
      <c r="AWR321" s="2"/>
      <c r="AWS321" s="2"/>
      <c r="AWT321" s="2"/>
      <c r="AWU321" s="2"/>
      <c r="AWV321" s="2"/>
      <c r="AWW321" s="2"/>
      <c r="AWX321" s="2"/>
      <c r="AWY321" s="2"/>
      <c r="AWZ321" s="2"/>
      <c r="AXA321" s="2"/>
      <c r="AXB321" s="2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2"/>
      <c r="AZB321" s="2"/>
      <c r="AZC321" s="2"/>
      <c r="AZD321" s="2"/>
      <c r="AZE321" s="2"/>
      <c r="AZF321" s="2"/>
      <c r="AZG321" s="2"/>
      <c r="AZH321" s="2"/>
      <c r="AZI321" s="2"/>
      <c r="AZJ321" s="2"/>
      <c r="AZK321" s="2"/>
      <c r="AZL321" s="2"/>
      <c r="AZM321" s="2"/>
      <c r="AZN321" s="2"/>
      <c r="AZO321" s="2"/>
      <c r="AZP321" s="2"/>
      <c r="AZQ321" s="2"/>
      <c r="AZR321" s="2"/>
      <c r="AZS321" s="2"/>
      <c r="AZT321" s="2"/>
      <c r="AZU321" s="2"/>
      <c r="AZV321" s="2"/>
      <c r="AZW321" s="2"/>
      <c r="AZX321" s="2"/>
      <c r="AZY321" s="2"/>
      <c r="AZZ321" s="2"/>
      <c r="BAA321" s="2"/>
      <c r="BAB321" s="2"/>
      <c r="BAC321" s="2"/>
      <c r="BAD321" s="2"/>
      <c r="BAE321" s="2"/>
      <c r="BAF321" s="2"/>
      <c r="BAG321" s="2"/>
      <c r="BAH321" s="2"/>
      <c r="BAI321" s="2"/>
      <c r="BAJ321" s="2"/>
      <c r="BAK321" s="2"/>
      <c r="BAL321" s="2"/>
      <c r="BAM321" s="2"/>
      <c r="BAN321" s="2"/>
      <c r="BAO321" s="2"/>
      <c r="BAP321" s="2"/>
      <c r="BAQ321" s="2"/>
      <c r="BAR321" s="2"/>
      <c r="BAS321" s="2"/>
      <c r="BAT321" s="2"/>
      <c r="BAU321" s="2"/>
      <c r="BAV321" s="2"/>
      <c r="BAW321" s="2"/>
      <c r="BAX321" s="2"/>
      <c r="BAY321" s="2"/>
      <c r="BAZ321" s="2"/>
      <c r="BBA321" s="2"/>
      <c r="BBB321" s="2"/>
      <c r="BBC321" s="2"/>
      <c r="BBD321" s="2"/>
      <c r="BBE321" s="2"/>
      <c r="BBF321" s="2"/>
      <c r="BBG321" s="2"/>
      <c r="BBH321" s="2"/>
      <c r="BBI321" s="2"/>
      <c r="BBJ321" s="2"/>
      <c r="BBK321" s="2"/>
      <c r="BBL321" s="2"/>
      <c r="BBM321" s="2"/>
      <c r="BBN321" s="2"/>
      <c r="BBO321" s="2"/>
      <c r="BBP321" s="2"/>
      <c r="BBQ321" s="2"/>
      <c r="BBR321" s="2"/>
      <c r="BBS321" s="2"/>
      <c r="BBT321" s="2"/>
      <c r="BBU321" s="2"/>
      <c r="BBV321" s="2"/>
      <c r="BBW321" s="2"/>
      <c r="BBX321" s="2"/>
      <c r="BBY321" s="2"/>
      <c r="BBZ321" s="2"/>
      <c r="BCA321" s="2"/>
      <c r="BCB321" s="2"/>
      <c r="BCC321" s="2"/>
      <c r="BCD321" s="2"/>
      <c r="BCE321" s="2"/>
      <c r="BCF321" s="2"/>
      <c r="BCG321" s="2"/>
      <c r="BCH321" s="2"/>
      <c r="BCI321" s="2"/>
      <c r="BCJ321" s="2"/>
      <c r="BCK321" s="2"/>
      <c r="BCL321" s="2"/>
      <c r="BCM321" s="2"/>
      <c r="BCN321" s="2"/>
      <c r="BCO321" s="2"/>
      <c r="BCP321" s="2"/>
      <c r="BCQ321" s="2"/>
      <c r="BCR321" s="2"/>
      <c r="BCS321" s="2"/>
      <c r="BCT321" s="2"/>
      <c r="BCU321" s="2"/>
      <c r="BCV321" s="2"/>
      <c r="BCW321" s="2"/>
      <c r="BCX321" s="2"/>
      <c r="BCY321" s="2"/>
      <c r="BCZ321" s="2"/>
      <c r="BDA321" s="2"/>
      <c r="BDB321" s="2"/>
      <c r="BDC321" s="2"/>
      <c r="BDD321" s="2"/>
      <c r="BDE321" s="2"/>
      <c r="BDF321" s="2"/>
      <c r="BDG321" s="2"/>
      <c r="BDH321" s="2"/>
      <c r="BDI321" s="2"/>
      <c r="BDJ321" s="2"/>
      <c r="BDK321" s="2"/>
      <c r="BDL321" s="2"/>
      <c r="BDM321" s="2"/>
      <c r="BDN321" s="2"/>
      <c r="BDO321" s="2"/>
      <c r="BDP321" s="2"/>
      <c r="BDQ321" s="2"/>
      <c r="BDR321" s="2"/>
      <c r="BDS321" s="2"/>
      <c r="BDT321" s="2"/>
      <c r="BDU321" s="2"/>
      <c r="BDV321" s="2"/>
      <c r="BDW321" s="2"/>
      <c r="BDX321" s="2"/>
      <c r="BDY321" s="2"/>
      <c r="BDZ321" s="2"/>
      <c r="BEA321" s="2"/>
      <c r="BEB321" s="2"/>
      <c r="BEC321" s="2"/>
      <c r="BED321" s="2"/>
      <c r="BEE321" s="2"/>
      <c r="BEF321" s="2"/>
      <c r="BEG321" s="2"/>
      <c r="BEH321" s="2"/>
      <c r="BEI321" s="2"/>
      <c r="BEJ321" s="2"/>
      <c r="BEK321" s="2"/>
      <c r="BEL321" s="2"/>
      <c r="BEM321" s="2"/>
      <c r="BEN321" s="2"/>
      <c r="BEO321" s="2"/>
      <c r="BEP321" s="2"/>
      <c r="BEQ321" s="2"/>
      <c r="BER321" s="2"/>
      <c r="BES321" s="2"/>
      <c r="BET321" s="2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2"/>
      <c r="BGT321" s="2"/>
      <c r="BGU321" s="2"/>
      <c r="BGV321" s="2"/>
      <c r="BGW321" s="2"/>
      <c r="BGX321" s="2"/>
      <c r="BGY321" s="2"/>
      <c r="BGZ321" s="2"/>
      <c r="BHA321" s="2"/>
      <c r="BHB321" s="2"/>
      <c r="BHC321" s="2"/>
      <c r="BHD321" s="2"/>
      <c r="BHE321" s="2"/>
      <c r="BHF321" s="2"/>
      <c r="BHG321" s="2"/>
      <c r="BHH321" s="2"/>
      <c r="BHI321" s="2"/>
      <c r="BHJ321" s="2"/>
      <c r="BHK321" s="2"/>
      <c r="BHL321" s="2"/>
      <c r="BHM321" s="2"/>
      <c r="BHN321" s="2"/>
      <c r="BHO321" s="2"/>
      <c r="BHP321" s="2"/>
      <c r="BHQ321" s="2"/>
      <c r="BHR321" s="2"/>
      <c r="BHS321" s="2"/>
      <c r="BHT321" s="2"/>
      <c r="BHU321" s="2"/>
      <c r="BHV321" s="2"/>
      <c r="BHW321" s="2"/>
      <c r="BHX321" s="2"/>
      <c r="BHY321" s="2"/>
      <c r="BHZ321" s="2"/>
      <c r="BIA321" s="2"/>
      <c r="BIB321" s="2"/>
      <c r="BIC321" s="2"/>
      <c r="BID321" s="2"/>
      <c r="BIE321" s="2"/>
      <c r="BIF321" s="2"/>
      <c r="BIG321" s="2"/>
      <c r="BIH321" s="2"/>
      <c r="BII321" s="2"/>
      <c r="BIJ321" s="2"/>
      <c r="BIK321" s="2"/>
      <c r="BIL321" s="2"/>
      <c r="BIM321" s="2"/>
      <c r="BIN321" s="2"/>
      <c r="BIO321" s="2"/>
      <c r="BIP321" s="2"/>
      <c r="BIQ321" s="2"/>
      <c r="BIR321" s="2"/>
      <c r="BIS321" s="2"/>
      <c r="BIT321" s="2"/>
      <c r="BIU321" s="2"/>
      <c r="BIV321" s="2"/>
      <c r="BIW321" s="2"/>
      <c r="BIX321" s="2"/>
      <c r="BIY321" s="2"/>
      <c r="BIZ321" s="2"/>
      <c r="BJA321" s="2"/>
      <c r="BJB321" s="2"/>
      <c r="BJC321" s="2"/>
      <c r="BJD321" s="2"/>
      <c r="BJE321" s="2"/>
      <c r="BJF321" s="2"/>
      <c r="BJG321" s="2"/>
      <c r="BJH321" s="2"/>
      <c r="BJI321" s="2"/>
      <c r="BJJ321" s="2"/>
      <c r="BJK321" s="2"/>
      <c r="BJL321" s="2"/>
      <c r="BJM321" s="2"/>
      <c r="BJN321" s="2"/>
      <c r="BJO321" s="2"/>
      <c r="BJP321" s="2"/>
      <c r="BJQ321" s="2"/>
      <c r="BJR321" s="2"/>
      <c r="BJS321" s="2"/>
      <c r="BJT321" s="2"/>
      <c r="BJU321" s="2"/>
      <c r="BJV321" s="2"/>
      <c r="BJW321" s="2"/>
      <c r="BJX321" s="2"/>
      <c r="BJY321" s="2"/>
      <c r="BJZ321" s="2"/>
      <c r="BKA321" s="2"/>
      <c r="BKB321" s="2"/>
      <c r="BKC321" s="2"/>
      <c r="BKD321" s="2"/>
      <c r="BKE321" s="2"/>
      <c r="BKF321" s="2"/>
      <c r="BKG321" s="2"/>
      <c r="BKH321" s="2"/>
      <c r="BKI321" s="2"/>
      <c r="BKJ321" s="2"/>
      <c r="BKK321" s="2"/>
      <c r="BKL321" s="2"/>
      <c r="BKM321" s="2"/>
      <c r="BKN321" s="2"/>
      <c r="BKO321" s="2"/>
      <c r="BKP321" s="2"/>
      <c r="BKQ321" s="2"/>
      <c r="BKR321" s="2"/>
      <c r="BKS321" s="2"/>
      <c r="BKT321" s="2"/>
      <c r="BKU321" s="2"/>
      <c r="BKV321" s="2"/>
      <c r="BKW321" s="2"/>
      <c r="BKX321" s="2"/>
      <c r="BKY321" s="2"/>
      <c r="BKZ321" s="2"/>
      <c r="BLA321" s="2"/>
      <c r="BLB321" s="2"/>
      <c r="BLC321" s="2"/>
      <c r="BLD321" s="2"/>
      <c r="BLE321" s="2"/>
      <c r="BLF321" s="2"/>
      <c r="BLG321" s="2"/>
      <c r="BLH321" s="2"/>
      <c r="BLI321" s="2"/>
      <c r="BLJ321" s="2"/>
      <c r="BLK321" s="2"/>
      <c r="BLL321" s="2"/>
      <c r="BLM321" s="2"/>
      <c r="BLN321" s="2"/>
      <c r="BLO321" s="2"/>
      <c r="BLP321" s="2"/>
      <c r="BLQ321" s="2"/>
      <c r="BLR321" s="2"/>
      <c r="BLS321" s="2"/>
      <c r="BLT321" s="2"/>
      <c r="BLU321" s="2"/>
      <c r="BLV321" s="2"/>
      <c r="BLW321" s="2"/>
      <c r="BLX321" s="2"/>
      <c r="BLY321" s="2"/>
      <c r="BLZ321" s="2"/>
      <c r="BMA321" s="2"/>
      <c r="BMB321" s="2"/>
      <c r="BMC321" s="2"/>
      <c r="BMD321" s="2"/>
      <c r="BME321" s="2"/>
      <c r="BMF321" s="2"/>
      <c r="BMG321" s="2"/>
      <c r="BMH321" s="2"/>
      <c r="BMI321" s="2"/>
      <c r="BMJ321" s="2"/>
      <c r="BMK321" s="2"/>
      <c r="BML321" s="2"/>
      <c r="BMM321" s="2"/>
      <c r="BMN321" s="2"/>
      <c r="BMO321" s="2"/>
      <c r="BMP321" s="2"/>
      <c r="BMQ321" s="2"/>
      <c r="BMR321" s="2"/>
      <c r="BMS321" s="2"/>
      <c r="BMT321" s="2"/>
      <c r="BMU321" s="2"/>
      <c r="BMV321" s="2"/>
      <c r="BMW321" s="2"/>
      <c r="BMX321" s="2"/>
      <c r="BMY321" s="2"/>
      <c r="BMZ321" s="2"/>
      <c r="BNA321" s="2"/>
      <c r="BNB321" s="2"/>
      <c r="BNC321" s="2"/>
      <c r="BND321" s="2"/>
      <c r="BNE321" s="2"/>
      <c r="BNF321" s="2"/>
      <c r="BNG321" s="2"/>
      <c r="BNH321" s="2"/>
      <c r="BNI321" s="2"/>
      <c r="BNJ321" s="2"/>
      <c r="BNK321" s="2"/>
      <c r="BNL321" s="2"/>
      <c r="BNM321" s="2"/>
      <c r="BNN321" s="2"/>
      <c r="BNO321" s="2"/>
      <c r="BNP321" s="2"/>
      <c r="BNQ321" s="2"/>
      <c r="BNR321" s="2"/>
      <c r="BNS321" s="2"/>
      <c r="BNT321" s="2"/>
      <c r="BNU321" s="2"/>
      <c r="BNV321" s="2"/>
      <c r="BNW321" s="2"/>
      <c r="BNX321" s="2"/>
      <c r="BNY321" s="2"/>
      <c r="BNZ321" s="2"/>
      <c r="BOA321" s="2"/>
      <c r="BOB321" s="2"/>
      <c r="BOC321" s="2"/>
      <c r="BOD321" s="2"/>
      <c r="BOE321" s="2"/>
      <c r="BOF321" s="2"/>
      <c r="BOG321" s="2"/>
      <c r="BOH321" s="2"/>
      <c r="BOI321" s="2"/>
      <c r="BOJ321" s="2"/>
      <c r="BOK321" s="2"/>
      <c r="BOL321" s="2"/>
      <c r="BOM321" s="2"/>
      <c r="BON321" s="2"/>
      <c r="BOO321" s="2"/>
      <c r="BOP321" s="2"/>
      <c r="BOQ321" s="2"/>
      <c r="BOR321" s="2"/>
      <c r="BOS321" s="2"/>
      <c r="BOT321" s="2"/>
      <c r="BOU321" s="2"/>
      <c r="BOV321" s="2"/>
      <c r="BOW321" s="2"/>
      <c r="BOX321" s="2"/>
      <c r="BOY321" s="2"/>
      <c r="BOZ321" s="2"/>
      <c r="BPA321" s="2"/>
      <c r="BPB321" s="2"/>
      <c r="BPC321" s="2"/>
      <c r="BPD321" s="2"/>
      <c r="BPE321" s="2"/>
      <c r="BPF321" s="2"/>
      <c r="BPG321" s="2"/>
      <c r="BPH321" s="2"/>
      <c r="BPI321" s="2"/>
      <c r="BPJ321" s="2"/>
      <c r="BPK321" s="2"/>
      <c r="BPL321" s="2"/>
      <c r="BPM321" s="2"/>
      <c r="BPN321" s="2"/>
      <c r="BPO321" s="2"/>
      <c r="BPP321" s="2"/>
      <c r="BPQ321" s="2"/>
      <c r="BPR321" s="2"/>
      <c r="BPS321" s="2"/>
      <c r="BPT321" s="2"/>
      <c r="BPU321" s="2"/>
      <c r="BPV321" s="2"/>
      <c r="BPW321" s="2"/>
      <c r="BPX321" s="2"/>
      <c r="BPY321" s="2"/>
      <c r="BPZ321" s="2"/>
      <c r="BQA321" s="2"/>
      <c r="BQB321" s="2"/>
      <c r="BQC321" s="2"/>
      <c r="BQD321" s="2"/>
      <c r="BQE321" s="2"/>
      <c r="BQF321" s="2"/>
      <c r="BQG321" s="2"/>
      <c r="BQH321" s="2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2"/>
      <c r="BSH321" s="2"/>
      <c r="BSI321" s="2"/>
      <c r="BSJ321" s="2"/>
      <c r="BSK321" s="2"/>
      <c r="BSL321" s="2"/>
      <c r="BSM321" s="2"/>
      <c r="BSN321" s="2"/>
      <c r="BSO321" s="2"/>
      <c r="BSP321" s="2"/>
      <c r="BSQ321" s="2"/>
      <c r="BSR321" s="2"/>
      <c r="BSS321" s="2"/>
      <c r="BST321" s="2"/>
      <c r="BSU321" s="2"/>
      <c r="BSV321" s="2"/>
      <c r="BSW321" s="2"/>
      <c r="BSX321" s="2"/>
      <c r="BSY321" s="2"/>
      <c r="BSZ321" s="2"/>
      <c r="BTA321" s="2"/>
      <c r="BTB321" s="2"/>
      <c r="BTC321" s="2"/>
      <c r="BTD321" s="2"/>
      <c r="BTE321" s="2"/>
      <c r="BTF321" s="2"/>
      <c r="BTG321" s="2"/>
      <c r="BTH321" s="2"/>
      <c r="BTI321" s="2"/>
      <c r="BTJ321" s="2"/>
      <c r="BTK321" s="2"/>
      <c r="BTL321" s="2"/>
      <c r="BTM321" s="2"/>
      <c r="BTN321" s="2"/>
      <c r="BTO321" s="2"/>
      <c r="BTP321" s="2"/>
      <c r="BTQ321" s="2"/>
      <c r="BTR321" s="2"/>
      <c r="BTS321" s="2"/>
      <c r="BTT321" s="2"/>
      <c r="BTU321" s="2"/>
      <c r="BTV321" s="2"/>
      <c r="BTW321" s="2"/>
      <c r="BTX321" s="2"/>
      <c r="BTY321" s="2"/>
      <c r="BTZ321" s="2"/>
      <c r="BUA321" s="2"/>
      <c r="BUB321" s="2"/>
      <c r="BUC321" s="2"/>
      <c r="BUD321" s="2"/>
      <c r="BUE321" s="2"/>
      <c r="BUF321" s="2"/>
      <c r="BUG321" s="2"/>
      <c r="BUH321" s="2"/>
      <c r="BUI321" s="2"/>
      <c r="BUJ321" s="2"/>
      <c r="BUK321" s="2"/>
      <c r="BUL321" s="2"/>
      <c r="BUM321" s="2"/>
      <c r="BUN321" s="2"/>
      <c r="BUO321" s="2"/>
      <c r="BUP321" s="2"/>
      <c r="BUQ321" s="2"/>
      <c r="BUR321" s="2"/>
      <c r="BUS321" s="2"/>
      <c r="BUT321" s="2"/>
      <c r="BUU321" s="2"/>
      <c r="BUV321" s="2"/>
      <c r="BUW321" s="2"/>
      <c r="BUX321" s="2"/>
      <c r="BUY321" s="2"/>
      <c r="BUZ321" s="2"/>
      <c r="BVA321" s="2"/>
      <c r="BVB321" s="2"/>
      <c r="BVC321" s="2"/>
      <c r="BVD321" s="2"/>
      <c r="BVE321" s="2"/>
      <c r="BVF321" s="2"/>
      <c r="BVG321" s="2"/>
      <c r="BVH321" s="2"/>
      <c r="BVI321" s="2"/>
      <c r="BVJ321" s="2"/>
      <c r="BVK321" s="2"/>
      <c r="BVL321" s="2"/>
      <c r="BVM321" s="2"/>
      <c r="BVN321" s="2"/>
      <c r="BVO321" s="2"/>
      <c r="BVP321" s="2"/>
      <c r="BVQ321" s="2"/>
      <c r="BVR321" s="2"/>
      <c r="BVS321" s="2"/>
      <c r="BVT321" s="2"/>
      <c r="BVU321" s="2"/>
      <c r="BVV321" s="2"/>
      <c r="BVW321" s="2"/>
      <c r="BVX321" s="2"/>
      <c r="BVY321" s="2"/>
      <c r="BVZ321" s="2"/>
      <c r="BWA321" s="2"/>
      <c r="BWB321" s="2"/>
      <c r="BWC321" s="2"/>
      <c r="BWD321" s="2"/>
      <c r="BWE321" s="2"/>
      <c r="BWF321" s="2"/>
      <c r="BWG321" s="2"/>
      <c r="BWH321" s="2"/>
      <c r="BWI321" s="2"/>
      <c r="BWJ321" s="2"/>
      <c r="BWK321" s="2"/>
      <c r="BWL321" s="2"/>
      <c r="BWM321" s="2"/>
      <c r="BWN321" s="2"/>
      <c r="BWO321" s="2"/>
      <c r="BWP321" s="2"/>
      <c r="BWQ321" s="2"/>
      <c r="BWR321" s="2"/>
      <c r="BWS321" s="2"/>
      <c r="BWT321" s="2"/>
      <c r="BWU321" s="2"/>
      <c r="BWV321" s="2"/>
      <c r="BWW321" s="2"/>
      <c r="BWX321" s="2"/>
      <c r="BWY321" s="2"/>
      <c r="BWZ321" s="2"/>
      <c r="BXA321" s="2"/>
      <c r="BXB321" s="2"/>
      <c r="BXC321" s="2"/>
      <c r="BXD321" s="2"/>
      <c r="BXE321" s="2"/>
      <c r="BXF321" s="2"/>
      <c r="BXG321" s="2"/>
      <c r="BXH321" s="2"/>
      <c r="BXI321" s="2"/>
      <c r="BXJ321" s="2"/>
      <c r="BXK321" s="2"/>
      <c r="BXL321" s="2"/>
      <c r="BXM321" s="2"/>
      <c r="BXN321" s="2"/>
      <c r="BXO321" s="2"/>
      <c r="BXP321" s="2"/>
      <c r="BXQ321" s="2"/>
      <c r="BXR321" s="2"/>
      <c r="BXS321" s="2"/>
      <c r="BXT321" s="2"/>
      <c r="BXU321" s="2"/>
      <c r="BXV321" s="2"/>
      <c r="BXW321" s="2"/>
      <c r="BXX321" s="2"/>
      <c r="BXY321" s="2"/>
      <c r="BXZ321" s="2"/>
      <c r="BYA321" s="2"/>
      <c r="BYB321" s="2"/>
      <c r="BYC321" s="2"/>
      <c r="BYD321" s="2"/>
      <c r="BYE321" s="2"/>
      <c r="BYF321" s="2"/>
      <c r="BYG321" s="2"/>
      <c r="BYH321" s="2"/>
      <c r="BYI321" s="2"/>
      <c r="BYJ321" s="2"/>
      <c r="BYK321" s="2"/>
      <c r="BYL321" s="2"/>
      <c r="BYM321" s="2"/>
      <c r="BYN321" s="2"/>
      <c r="BYO321" s="2"/>
      <c r="BYP321" s="2"/>
      <c r="BYQ321" s="2"/>
      <c r="BYR321" s="2"/>
      <c r="BYS321" s="2"/>
      <c r="BYT321" s="2"/>
      <c r="BYU321" s="2"/>
      <c r="BYV321" s="2"/>
      <c r="BYW321" s="2"/>
      <c r="BYX321" s="2"/>
      <c r="BYY321" s="2"/>
      <c r="BYZ321" s="2"/>
      <c r="BZA321" s="2"/>
      <c r="BZB321" s="2"/>
      <c r="BZC321" s="2"/>
      <c r="BZD321" s="2"/>
      <c r="BZE321" s="2"/>
      <c r="BZF321" s="2"/>
      <c r="BZG321" s="2"/>
      <c r="BZH321" s="2"/>
      <c r="BZI321" s="2"/>
      <c r="BZJ321" s="2"/>
    </row>
    <row r="322" spans="1:2038" s="3" customFormat="1" ht="16.5" customHeight="1" thickBot="1">
      <c r="A322" s="284" t="s">
        <v>284</v>
      </c>
      <c r="B322" s="111"/>
      <c r="C322" s="111"/>
      <c r="D322" s="111"/>
      <c r="E322" s="126"/>
      <c r="F322" s="32"/>
      <c r="G322" s="147"/>
      <c r="H322" s="32"/>
      <c r="I322" s="32"/>
      <c r="J322" s="56">
        <v>2900</v>
      </c>
      <c r="K322" s="124">
        <v>14.4</v>
      </c>
      <c r="L322" s="3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2"/>
      <c r="ANN322" s="2"/>
      <c r="ANO322" s="2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D322" s="2"/>
      <c r="AOE322" s="2"/>
      <c r="AOF322" s="2"/>
      <c r="AOG322" s="2"/>
      <c r="AOH322" s="2"/>
      <c r="AOI322" s="2"/>
      <c r="AOJ322" s="2"/>
      <c r="AOK322" s="2"/>
      <c r="AOL322" s="2"/>
      <c r="AOM322" s="2"/>
      <c r="AON322" s="2"/>
      <c r="AOO322" s="2"/>
      <c r="AOP322" s="2"/>
      <c r="AOQ322" s="2"/>
      <c r="AOR322" s="2"/>
      <c r="AOS322" s="2"/>
      <c r="AOT322" s="2"/>
      <c r="AOU322" s="2"/>
      <c r="AOV322" s="2"/>
      <c r="AOW322" s="2"/>
      <c r="AOX322" s="2"/>
      <c r="AOY322" s="2"/>
      <c r="AOZ322" s="2"/>
      <c r="APA322" s="2"/>
      <c r="APB322" s="2"/>
      <c r="APC322" s="2"/>
      <c r="APD322" s="2"/>
      <c r="APE322" s="2"/>
      <c r="APF322" s="2"/>
      <c r="APG322" s="2"/>
      <c r="APH322" s="2"/>
      <c r="API322" s="2"/>
      <c r="APJ322" s="2"/>
      <c r="APK322" s="2"/>
      <c r="APL322" s="2"/>
      <c r="APM322" s="2"/>
      <c r="APN322" s="2"/>
      <c r="APO322" s="2"/>
      <c r="APP322" s="2"/>
      <c r="APQ322" s="2"/>
      <c r="APR322" s="2"/>
      <c r="APS322" s="2"/>
      <c r="APT322" s="2"/>
      <c r="APU322" s="2"/>
      <c r="APV322" s="2"/>
      <c r="APW322" s="2"/>
      <c r="APX322" s="2"/>
      <c r="APY322" s="2"/>
      <c r="APZ322" s="2"/>
      <c r="AQA322" s="2"/>
      <c r="AQB322" s="2"/>
      <c r="AQC322" s="2"/>
      <c r="AQD322" s="2"/>
      <c r="AQE322" s="2"/>
      <c r="AQF322" s="2"/>
      <c r="AQG322" s="2"/>
      <c r="AQH322" s="2"/>
      <c r="AQI322" s="2"/>
      <c r="AQJ322" s="2"/>
      <c r="AQK322" s="2"/>
      <c r="AQL322" s="2"/>
      <c r="AQM322" s="2"/>
      <c r="AQN322" s="2"/>
      <c r="AQO322" s="2"/>
      <c r="AQP322" s="2"/>
      <c r="AQQ322" s="2"/>
      <c r="AQR322" s="2"/>
      <c r="AQS322" s="2"/>
      <c r="AQT322" s="2"/>
      <c r="AQU322" s="2"/>
      <c r="AQV322" s="2"/>
      <c r="AQW322" s="2"/>
      <c r="AQX322" s="2"/>
      <c r="AQY322" s="2"/>
      <c r="AQZ322" s="2"/>
      <c r="ARA322" s="2"/>
      <c r="ARB322" s="2"/>
      <c r="ARC322" s="2"/>
      <c r="ARD322" s="2"/>
      <c r="ARE322" s="2"/>
      <c r="ARF322" s="2"/>
      <c r="ARG322" s="2"/>
      <c r="ARH322" s="2"/>
      <c r="ARI322" s="2"/>
      <c r="ARJ322" s="2"/>
      <c r="ARK322" s="2"/>
      <c r="ARL322" s="2"/>
      <c r="ARM322" s="2"/>
      <c r="ARN322" s="2"/>
      <c r="ARO322" s="2"/>
      <c r="ARP322" s="2"/>
      <c r="ARQ322" s="2"/>
      <c r="ARR322" s="2"/>
      <c r="ARS322" s="2"/>
      <c r="ART322" s="2"/>
      <c r="ARU322" s="2"/>
      <c r="ARV322" s="2"/>
      <c r="ARW322" s="2"/>
      <c r="ARX322" s="2"/>
      <c r="ARY322" s="2"/>
      <c r="ARZ322" s="2"/>
      <c r="ASA322" s="2"/>
      <c r="ASB322" s="2"/>
      <c r="ASC322" s="2"/>
      <c r="ASD322" s="2"/>
      <c r="ASE322" s="2"/>
      <c r="ASF322" s="2"/>
      <c r="ASG322" s="2"/>
      <c r="ASH322" s="2"/>
      <c r="ASI322" s="2"/>
      <c r="ASJ322" s="2"/>
      <c r="ASK322" s="2"/>
      <c r="ASL322" s="2"/>
      <c r="ASM322" s="2"/>
      <c r="ASN322" s="2"/>
      <c r="ASO322" s="2"/>
      <c r="ASP322" s="2"/>
      <c r="ASQ322" s="2"/>
      <c r="ASR322" s="2"/>
      <c r="ASS322" s="2"/>
      <c r="AST322" s="2"/>
      <c r="ASU322" s="2"/>
      <c r="ASV322" s="2"/>
      <c r="ASW322" s="2"/>
      <c r="ASX322" s="2"/>
      <c r="ASY322" s="2"/>
      <c r="ASZ322" s="2"/>
      <c r="ATA322" s="2"/>
      <c r="ATB322" s="2"/>
      <c r="ATC322" s="2"/>
      <c r="ATD322" s="2"/>
      <c r="ATE322" s="2"/>
      <c r="ATF322" s="2"/>
      <c r="ATG322" s="2"/>
      <c r="ATH322" s="2"/>
      <c r="ATI322" s="2"/>
      <c r="ATJ322" s="2"/>
      <c r="ATK322" s="2"/>
      <c r="ATL322" s="2"/>
      <c r="ATM322" s="2"/>
      <c r="ATN322" s="2"/>
      <c r="ATO322" s="2"/>
      <c r="ATP322" s="2"/>
      <c r="ATQ322" s="2"/>
      <c r="ATR322" s="2"/>
      <c r="ATS322" s="2"/>
      <c r="ATT322" s="2"/>
      <c r="ATU322" s="2"/>
      <c r="ATV322" s="2"/>
      <c r="ATW322" s="2"/>
      <c r="ATX322" s="2"/>
      <c r="ATY322" s="2"/>
      <c r="ATZ322" s="2"/>
      <c r="AUA322" s="2"/>
      <c r="AUB322" s="2"/>
      <c r="AUC322" s="2"/>
      <c r="AUD322" s="2"/>
      <c r="AUE322" s="2"/>
      <c r="AUF322" s="2"/>
      <c r="AUG322" s="2"/>
      <c r="AUH322" s="2"/>
      <c r="AUI322" s="2"/>
      <c r="AUJ322" s="2"/>
      <c r="AUK322" s="2"/>
      <c r="AUL322" s="2"/>
      <c r="AUM322" s="2"/>
      <c r="AUN322" s="2"/>
      <c r="AUO322" s="2"/>
      <c r="AUP322" s="2"/>
      <c r="AUQ322" s="2"/>
      <c r="AUR322" s="2"/>
      <c r="AUS322" s="2"/>
      <c r="AUT322" s="2"/>
      <c r="AUU322" s="2"/>
      <c r="AUV322" s="2"/>
      <c r="AUW322" s="2"/>
      <c r="AUX322" s="2"/>
      <c r="AUY322" s="2"/>
      <c r="AUZ322" s="2"/>
      <c r="AVA322" s="2"/>
      <c r="AVB322" s="2"/>
      <c r="AVC322" s="2"/>
      <c r="AVD322" s="2"/>
      <c r="AVE322" s="2"/>
      <c r="AVF322" s="2"/>
      <c r="AVG322" s="2"/>
      <c r="AVH322" s="2"/>
      <c r="AVI322" s="2"/>
      <c r="AVJ322" s="2"/>
      <c r="AVK322" s="2"/>
      <c r="AVL322" s="2"/>
      <c r="AVM322" s="2"/>
      <c r="AVN322" s="2"/>
      <c r="AVO322" s="2"/>
      <c r="AVP322" s="2"/>
      <c r="AVQ322" s="2"/>
      <c r="AVR322" s="2"/>
      <c r="AVS322" s="2"/>
      <c r="AVT322" s="2"/>
      <c r="AVU322" s="2"/>
      <c r="AVV322" s="2"/>
      <c r="AVW322" s="2"/>
      <c r="AVX322" s="2"/>
      <c r="AVY322" s="2"/>
      <c r="AVZ322" s="2"/>
      <c r="AWA322" s="2"/>
      <c r="AWB322" s="2"/>
      <c r="AWC322" s="2"/>
      <c r="AWD322" s="2"/>
      <c r="AWE322" s="2"/>
      <c r="AWF322" s="2"/>
      <c r="AWG322" s="2"/>
      <c r="AWH322" s="2"/>
      <c r="AWI322" s="2"/>
      <c r="AWJ322" s="2"/>
      <c r="AWK322" s="2"/>
      <c r="AWL322" s="2"/>
      <c r="AWM322" s="2"/>
      <c r="AWN322" s="2"/>
      <c r="AWO322" s="2"/>
      <c r="AWP322" s="2"/>
      <c r="AWQ322" s="2"/>
      <c r="AWR322" s="2"/>
      <c r="AWS322" s="2"/>
      <c r="AWT322" s="2"/>
      <c r="AWU322" s="2"/>
      <c r="AWV322" s="2"/>
      <c r="AWW322" s="2"/>
      <c r="AWX322" s="2"/>
      <c r="AWY322" s="2"/>
      <c r="AWZ322" s="2"/>
      <c r="AXA322" s="2"/>
      <c r="AXB322" s="2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2"/>
      <c r="AZB322" s="2"/>
      <c r="AZC322" s="2"/>
      <c r="AZD322" s="2"/>
      <c r="AZE322" s="2"/>
      <c r="AZF322" s="2"/>
      <c r="AZG322" s="2"/>
      <c r="AZH322" s="2"/>
      <c r="AZI322" s="2"/>
      <c r="AZJ322" s="2"/>
      <c r="AZK322" s="2"/>
      <c r="AZL322" s="2"/>
      <c r="AZM322" s="2"/>
      <c r="AZN322" s="2"/>
      <c r="AZO322" s="2"/>
      <c r="AZP322" s="2"/>
      <c r="AZQ322" s="2"/>
      <c r="AZR322" s="2"/>
      <c r="AZS322" s="2"/>
      <c r="AZT322" s="2"/>
      <c r="AZU322" s="2"/>
      <c r="AZV322" s="2"/>
      <c r="AZW322" s="2"/>
      <c r="AZX322" s="2"/>
      <c r="AZY322" s="2"/>
      <c r="AZZ322" s="2"/>
      <c r="BAA322" s="2"/>
      <c r="BAB322" s="2"/>
      <c r="BAC322" s="2"/>
      <c r="BAD322" s="2"/>
      <c r="BAE322" s="2"/>
      <c r="BAF322" s="2"/>
      <c r="BAG322" s="2"/>
      <c r="BAH322" s="2"/>
      <c r="BAI322" s="2"/>
      <c r="BAJ322" s="2"/>
      <c r="BAK322" s="2"/>
      <c r="BAL322" s="2"/>
      <c r="BAM322" s="2"/>
      <c r="BAN322" s="2"/>
      <c r="BAO322" s="2"/>
      <c r="BAP322" s="2"/>
      <c r="BAQ322" s="2"/>
      <c r="BAR322" s="2"/>
      <c r="BAS322" s="2"/>
      <c r="BAT322" s="2"/>
      <c r="BAU322" s="2"/>
      <c r="BAV322" s="2"/>
      <c r="BAW322" s="2"/>
      <c r="BAX322" s="2"/>
      <c r="BAY322" s="2"/>
      <c r="BAZ322" s="2"/>
      <c r="BBA322" s="2"/>
      <c r="BBB322" s="2"/>
      <c r="BBC322" s="2"/>
      <c r="BBD322" s="2"/>
      <c r="BBE322" s="2"/>
      <c r="BBF322" s="2"/>
      <c r="BBG322" s="2"/>
      <c r="BBH322" s="2"/>
      <c r="BBI322" s="2"/>
      <c r="BBJ322" s="2"/>
      <c r="BBK322" s="2"/>
      <c r="BBL322" s="2"/>
      <c r="BBM322" s="2"/>
      <c r="BBN322" s="2"/>
      <c r="BBO322" s="2"/>
      <c r="BBP322" s="2"/>
      <c r="BBQ322" s="2"/>
      <c r="BBR322" s="2"/>
      <c r="BBS322" s="2"/>
      <c r="BBT322" s="2"/>
      <c r="BBU322" s="2"/>
      <c r="BBV322" s="2"/>
      <c r="BBW322" s="2"/>
      <c r="BBX322" s="2"/>
      <c r="BBY322" s="2"/>
      <c r="BBZ322" s="2"/>
      <c r="BCA322" s="2"/>
      <c r="BCB322" s="2"/>
      <c r="BCC322" s="2"/>
      <c r="BCD322" s="2"/>
      <c r="BCE322" s="2"/>
      <c r="BCF322" s="2"/>
      <c r="BCG322" s="2"/>
      <c r="BCH322" s="2"/>
      <c r="BCI322" s="2"/>
      <c r="BCJ322" s="2"/>
      <c r="BCK322" s="2"/>
      <c r="BCL322" s="2"/>
      <c r="BCM322" s="2"/>
      <c r="BCN322" s="2"/>
      <c r="BCO322" s="2"/>
      <c r="BCP322" s="2"/>
      <c r="BCQ322" s="2"/>
      <c r="BCR322" s="2"/>
      <c r="BCS322" s="2"/>
      <c r="BCT322" s="2"/>
      <c r="BCU322" s="2"/>
      <c r="BCV322" s="2"/>
      <c r="BCW322" s="2"/>
      <c r="BCX322" s="2"/>
      <c r="BCY322" s="2"/>
      <c r="BCZ322" s="2"/>
      <c r="BDA322" s="2"/>
      <c r="BDB322" s="2"/>
      <c r="BDC322" s="2"/>
      <c r="BDD322" s="2"/>
      <c r="BDE322" s="2"/>
      <c r="BDF322" s="2"/>
      <c r="BDG322" s="2"/>
      <c r="BDH322" s="2"/>
      <c r="BDI322" s="2"/>
      <c r="BDJ322" s="2"/>
      <c r="BDK322" s="2"/>
      <c r="BDL322" s="2"/>
      <c r="BDM322" s="2"/>
      <c r="BDN322" s="2"/>
      <c r="BDO322" s="2"/>
      <c r="BDP322" s="2"/>
      <c r="BDQ322" s="2"/>
      <c r="BDR322" s="2"/>
      <c r="BDS322" s="2"/>
      <c r="BDT322" s="2"/>
      <c r="BDU322" s="2"/>
      <c r="BDV322" s="2"/>
      <c r="BDW322" s="2"/>
      <c r="BDX322" s="2"/>
      <c r="BDY322" s="2"/>
      <c r="BDZ322" s="2"/>
      <c r="BEA322" s="2"/>
      <c r="BEB322" s="2"/>
      <c r="BEC322" s="2"/>
      <c r="BED322" s="2"/>
      <c r="BEE322" s="2"/>
      <c r="BEF322" s="2"/>
      <c r="BEG322" s="2"/>
      <c r="BEH322" s="2"/>
      <c r="BEI322" s="2"/>
      <c r="BEJ322" s="2"/>
      <c r="BEK322" s="2"/>
      <c r="BEL322" s="2"/>
      <c r="BEM322" s="2"/>
      <c r="BEN322" s="2"/>
      <c r="BEO322" s="2"/>
      <c r="BEP322" s="2"/>
      <c r="BEQ322" s="2"/>
      <c r="BER322" s="2"/>
      <c r="BES322" s="2"/>
      <c r="BET322" s="2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2"/>
      <c r="BGT322" s="2"/>
      <c r="BGU322" s="2"/>
      <c r="BGV322" s="2"/>
      <c r="BGW322" s="2"/>
      <c r="BGX322" s="2"/>
      <c r="BGY322" s="2"/>
      <c r="BGZ322" s="2"/>
      <c r="BHA322" s="2"/>
      <c r="BHB322" s="2"/>
      <c r="BHC322" s="2"/>
      <c r="BHD322" s="2"/>
      <c r="BHE322" s="2"/>
      <c r="BHF322" s="2"/>
      <c r="BHG322" s="2"/>
      <c r="BHH322" s="2"/>
      <c r="BHI322" s="2"/>
      <c r="BHJ322" s="2"/>
      <c r="BHK322" s="2"/>
      <c r="BHL322" s="2"/>
      <c r="BHM322" s="2"/>
      <c r="BHN322" s="2"/>
      <c r="BHO322" s="2"/>
      <c r="BHP322" s="2"/>
      <c r="BHQ322" s="2"/>
      <c r="BHR322" s="2"/>
      <c r="BHS322" s="2"/>
      <c r="BHT322" s="2"/>
      <c r="BHU322" s="2"/>
      <c r="BHV322" s="2"/>
      <c r="BHW322" s="2"/>
      <c r="BHX322" s="2"/>
      <c r="BHY322" s="2"/>
      <c r="BHZ322" s="2"/>
      <c r="BIA322" s="2"/>
      <c r="BIB322" s="2"/>
      <c r="BIC322" s="2"/>
      <c r="BID322" s="2"/>
      <c r="BIE322" s="2"/>
      <c r="BIF322" s="2"/>
      <c r="BIG322" s="2"/>
      <c r="BIH322" s="2"/>
      <c r="BII322" s="2"/>
      <c r="BIJ322" s="2"/>
      <c r="BIK322" s="2"/>
      <c r="BIL322" s="2"/>
      <c r="BIM322" s="2"/>
      <c r="BIN322" s="2"/>
      <c r="BIO322" s="2"/>
      <c r="BIP322" s="2"/>
      <c r="BIQ322" s="2"/>
      <c r="BIR322" s="2"/>
      <c r="BIS322" s="2"/>
      <c r="BIT322" s="2"/>
      <c r="BIU322" s="2"/>
      <c r="BIV322" s="2"/>
      <c r="BIW322" s="2"/>
      <c r="BIX322" s="2"/>
      <c r="BIY322" s="2"/>
      <c r="BIZ322" s="2"/>
      <c r="BJA322" s="2"/>
      <c r="BJB322" s="2"/>
      <c r="BJC322" s="2"/>
      <c r="BJD322" s="2"/>
      <c r="BJE322" s="2"/>
      <c r="BJF322" s="2"/>
      <c r="BJG322" s="2"/>
      <c r="BJH322" s="2"/>
      <c r="BJI322" s="2"/>
      <c r="BJJ322" s="2"/>
      <c r="BJK322" s="2"/>
      <c r="BJL322" s="2"/>
      <c r="BJM322" s="2"/>
      <c r="BJN322" s="2"/>
      <c r="BJO322" s="2"/>
      <c r="BJP322" s="2"/>
      <c r="BJQ322" s="2"/>
      <c r="BJR322" s="2"/>
      <c r="BJS322" s="2"/>
      <c r="BJT322" s="2"/>
      <c r="BJU322" s="2"/>
      <c r="BJV322" s="2"/>
      <c r="BJW322" s="2"/>
      <c r="BJX322" s="2"/>
      <c r="BJY322" s="2"/>
      <c r="BJZ322" s="2"/>
      <c r="BKA322" s="2"/>
      <c r="BKB322" s="2"/>
      <c r="BKC322" s="2"/>
      <c r="BKD322" s="2"/>
      <c r="BKE322" s="2"/>
      <c r="BKF322" s="2"/>
      <c r="BKG322" s="2"/>
      <c r="BKH322" s="2"/>
      <c r="BKI322" s="2"/>
      <c r="BKJ322" s="2"/>
      <c r="BKK322" s="2"/>
      <c r="BKL322" s="2"/>
      <c r="BKM322" s="2"/>
      <c r="BKN322" s="2"/>
      <c r="BKO322" s="2"/>
      <c r="BKP322" s="2"/>
      <c r="BKQ322" s="2"/>
      <c r="BKR322" s="2"/>
      <c r="BKS322" s="2"/>
      <c r="BKT322" s="2"/>
      <c r="BKU322" s="2"/>
      <c r="BKV322" s="2"/>
      <c r="BKW322" s="2"/>
      <c r="BKX322" s="2"/>
      <c r="BKY322" s="2"/>
      <c r="BKZ322" s="2"/>
      <c r="BLA322" s="2"/>
      <c r="BLB322" s="2"/>
      <c r="BLC322" s="2"/>
      <c r="BLD322" s="2"/>
      <c r="BLE322" s="2"/>
      <c r="BLF322" s="2"/>
      <c r="BLG322" s="2"/>
      <c r="BLH322" s="2"/>
      <c r="BLI322" s="2"/>
      <c r="BLJ322" s="2"/>
      <c r="BLK322" s="2"/>
      <c r="BLL322" s="2"/>
      <c r="BLM322" s="2"/>
      <c r="BLN322" s="2"/>
      <c r="BLO322" s="2"/>
      <c r="BLP322" s="2"/>
      <c r="BLQ322" s="2"/>
      <c r="BLR322" s="2"/>
      <c r="BLS322" s="2"/>
      <c r="BLT322" s="2"/>
      <c r="BLU322" s="2"/>
      <c r="BLV322" s="2"/>
      <c r="BLW322" s="2"/>
      <c r="BLX322" s="2"/>
      <c r="BLY322" s="2"/>
      <c r="BLZ322" s="2"/>
      <c r="BMA322" s="2"/>
      <c r="BMB322" s="2"/>
      <c r="BMC322" s="2"/>
      <c r="BMD322" s="2"/>
      <c r="BME322" s="2"/>
      <c r="BMF322" s="2"/>
      <c r="BMG322" s="2"/>
      <c r="BMH322" s="2"/>
      <c r="BMI322" s="2"/>
      <c r="BMJ322" s="2"/>
      <c r="BMK322" s="2"/>
      <c r="BML322" s="2"/>
      <c r="BMM322" s="2"/>
      <c r="BMN322" s="2"/>
      <c r="BMO322" s="2"/>
      <c r="BMP322" s="2"/>
      <c r="BMQ322" s="2"/>
      <c r="BMR322" s="2"/>
      <c r="BMS322" s="2"/>
      <c r="BMT322" s="2"/>
      <c r="BMU322" s="2"/>
      <c r="BMV322" s="2"/>
      <c r="BMW322" s="2"/>
      <c r="BMX322" s="2"/>
      <c r="BMY322" s="2"/>
      <c r="BMZ322" s="2"/>
      <c r="BNA322" s="2"/>
      <c r="BNB322" s="2"/>
      <c r="BNC322" s="2"/>
      <c r="BND322" s="2"/>
      <c r="BNE322" s="2"/>
      <c r="BNF322" s="2"/>
      <c r="BNG322" s="2"/>
      <c r="BNH322" s="2"/>
      <c r="BNI322" s="2"/>
      <c r="BNJ322" s="2"/>
      <c r="BNK322" s="2"/>
      <c r="BNL322" s="2"/>
      <c r="BNM322" s="2"/>
      <c r="BNN322" s="2"/>
      <c r="BNO322" s="2"/>
      <c r="BNP322" s="2"/>
      <c r="BNQ322" s="2"/>
      <c r="BNR322" s="2"/>
      <c r="BNS322" s="2"/>
      <c r="BNT322" s="2"/>
      <c r="BNU322" s="2"/>
      <c r="BNV322" s="2"/>
      <c r="BNW322" s="2"/>
      <c r="BNX322" s="2"/>
      <c r="BNY322" s="2"/>
      <c r="BNZ322" s="2"/>
      <c r="BOA322" s="2"/>
      <c r="BOB322" s="2"/>
      <c r="BOC322" s="2"/>
      <c r="BOD322" s="2"/>
      <c r="BOE322" s="2"/>
      <c r="BOF322" s="2"/>
      <c r="BOG322" s="2"/>
      <c r="BOH322" s="2"/>
      <c r="BOI322" s="2"/>
      <c r="BOJ322" s="2"/>
      <c r="BOK322" s="2"/>
      <c r="BOL322" s="2"/>
      <c r="BOM322" s="2"/>
      <c r="BON322" s="2"/>
      <c r="BOO322" s="2"/>
      <c r="BOP322" s="2"/>
      <c r="BOQ322" s="2"/>
      <c r="BOR322" s="2"/>
      <c r="BOS322" s="2"/>
      <c r="BOT322" s="2"/>
      <c r="BOU322" s="2"/>
      <c r="BOV322" s="2"/>
      <c r="BOW322" s="2"/>
      <c r="BOX322" s="2"/>
      <c r="BOY322" s="2"/>
      <c r="BOZ322" s="2"/>
      <c r="BPA322" s="2"/>
      <c r="BPB322" s="2"/>
      <c r="BPC322" s="2"/>
      <c r="BPD322" s="2"/>
      <c r="BPE322" s="2"/>
      <c r="BPF322" s="2"/>
      <c r="BPG322" s="2"/>
      <c r="BPH322" s="2"/>
      <c r="BPI322" s="2"/>
      <c r="BPJ322" s="2"/>
      <c r="BPK322" s="2"/>
      <c r="BPL322" s="2"/>
      <c r="BPM322" s="2"/>
      <c r="BPN322" s="2"/>
      <c r="BPO322" s="2"/>
      <c r="BPP322" s="2"/>
      <c r="BPQ322" s="2"/>
      <c r="BPR322" s="2"/>
      <c r="BPS322" s="2"/>
      <c r="BPT322" s="2"/>
      <c r="BPU322" s="2"/>
      <c r="BPV322" s="2"/>
      <c r="BPW322" s="2"/>
      <c r="BPX322" s="2"/>
      <c r="BPY322" s="2"/>
      <c r="BPZ322" s="2"/>
      <c r="BQA322" s="2"/>
      <c r="BQB322" s="2"/>
      <c r="BQC322" s="2"/>
      <c r="BQD322" s="2"/>
      <c r="BQE322" s="2"/>
      <c r="BQF322" s="2"/>
      <c r="BQG322" s="2"/>
      <c r="BQH322" s="2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2"/>
      <c r="BSH322" s="2"/>
      <c r="BSI322" s="2"/>
      <c r="BSJ322" s="2"/>
      <c r="BSK322" s="2"/>
      <c r="BSL322" s="2"/>
      <c r="BSM322" s="2"/>
      <c r="BSN322" s="2"/>
      <c r="BSO322" s="2"/>
      <c r="BSP322" s="2"/>
      <c r="BSQ322" s="2"/>
      <c r="BSR322" s="2"/>
      <c r="BSS322" s="2"/>
      <c r="BST322" s="2"/>
      <c r="BSU322" s="2"/>
      <c r="BSV322" s="2"/>
      <c r="BSW322" s="2"/>
      <c r="BSX322" s="2"/>
      <c r="BSY322" s="2"/>
      <c r="BSZ322" s="2"/>
      <c r="BTA322" s="2"/>
      <c r="BTB322" s="2"/>
      <c r="BTC322" s="2"/>
      <c r="BTD322" s="2"/>
      <c r="BTE322" s="2"/>
      <c r="BTF322" s="2"/>
      <c r="BTG322" s="2"/>
      <c r="BTH322" s="2"/>
      <c r="BTI322" s="2"/>
      <c r="BTJ322" s="2"/>
      <c r="BTK322" s="2"/>
      <c r="BTL322" s="2"/>
      <c r="BTM322" s="2"/>
      <c r="BTN322" s="2"/>
      <c r="BTO322" s="2"/>
      <c r="BTP322" s="2"/>
      <c r="BTQ322" s="2"/>
      <c r="BTR322" s="2"/>
      <c r="BTS322" s="2"/>
      <c r="BTT322" s="2"/>
      <c r="BTU322" s="2"/>
      <c r="BTV322" s="2"/>
      <c r="BTW322" s="2"/>
      <c r="BTX322" s="2"/>
      <c r="BTY322" s="2"/>
      <c r="BTZ322" s="2"/>
      <c r="BUA322" s="2"/>
      <c r="BUB322" s="2"/>
      <c r="BUC322" s="2"/>
      <c r="BUD322" s="2"/>
      <c r="BUE322" s="2"/>
      <c r="BUF322" s="2"/>
      <c r="BUG322" s="2"/>
      <c r="BUH322" s="2"/>
      <c r="BUI322" s="2"/>
      <c r="BUJ322" s="2"/>
      <c r="BUK322" s="2"/>
      <c r="BUL322" s="2"/>
      <c r="BUM322" s="2"/>
      <c r="BUN322" s="2"/>
      <c r="BUO322" s="2"/>
      <c r="BUP322" s="2"/>
      <c r="BUQ322" s="2"/>
      <c r="BUR322" s="2"/>
      <c r="BUS322" s="2"/>
      <c r="BUT322" s="2"/>
      <c r="BUU322" s="2"/>
      <c r="BUV322" s="2"/>
      <c r="BUW322" s="2"/>
      <c r="BUX322" s="2"/>
      <c r="BUY322" s="2"/>
      <c r="BUZ322" s="2"/>
      <c r="BVA322" s="2"/>
      <c r="BVB322" s="2"/>
      <c r="BVC322" s="2"/>
      <c r="BVD322" s="2"/>
      <c r="BVE322" s="2"/>
      <c r="BVF322" s="2"/>
      <c r="BVG322" s="2"/>
      <c r="BVH322" s="2"/>
      <c r="BVI322" s="2"/>
      <c r="BVJ322" s="2"/>
      <c r="BVK322" s="2"/>
      <c r="BVL322" s="2"/>
      <c r="BVM322" s="2"/>
      <c r="BVN322" s="2"/>
      <c r="BVO322" s="2"/>
      <c r="BVP322" s="2"/>
      <c r="BVQ322" s="2"/>
      <c r="BVR322" s="2"/>
      <c r="BVS322" s="2"/>
      <c r="BVT322" s="2"/>
      <c r="BVU322" s="2"/>
      <c r="BVV322" s="2"/>
      <c r="BVW322" s="2"/>
      <c r="BVX322" s="2"/>
      <c r="BVY322" s="2"/>
      <c r="BVZ322" s="2"/>
      <c r="BWA322" s="2"/>
      <c r="BWB322" s="2"/>
      <c r="BWC322" s="2"/>
      <c r="BWD322" s="2"/>
      <c r="BWE322" s="2"/>
      <c r="BWF322" s="2"/>
      <c r="BWG322" s="2"/>
      <c r="BWH322" s="2"/>
      <c r="BWI322" s="2"/>
      <c r="BWJ322" s="2"/>
      <c r="BWK322" s="2"/>
      <c r="BWL322" s="2"/>
      <c r="BWM322" s="2"/>
      <c r="BWN322" s="2"/>
      <c r="BWO322" s="2"/>
      <c r="BWP322" s="2"/>
      <c r="BWQ322" s="2"/>
      <c r="BWR322" s="2"/>
      <c r="BWS322" s="2"/>
      <c r="BWT322" s="2"/>
      <c r="BWU322" s="2"/>
      <c r="BWV322" s="2"/>
      <c r="BWW322" s="2"/>
      <c r="BWX322" s="2"/>
      <c r="BWY322" s="2"/>
      <c r="BWZ322" s="2"/>
      <c r="BXA322" s="2"/>
      <c r="BXB322" s="2"/>
      <c r="BXC322" s="2"/>
      <c r="BXD322" s="2"/>
      <c r="BXE322" s="2"/>
      <c r="BXF322" s="2"/>
      <c r="BXG322" s="2"/>
      <c r="BXH322" s="2"/>
      <c r="BXI322" s="2"/>
      <c r="BXJ322" s="2"/>
      <c r="BXK322" s="2"/>
      <c r="BXL322" s="2"/>
      <c r="BXM322" s="2"/>
      <c r="BXN322" s="2"/>
      <c r="BXO322" s="2"/>
      <c r="BXP322" s="2"/>
      <c r="BXQ322" s="2"/>
      <c r="BXR322" s="2"/>
      <c r="BXS322" s="2"/>
      <c r="BXT322" s="2"/>
      <c r="BXU322" s="2"/>
      <c r="BXV322" s="2"/>
      <c r="BXW322" s="2"/>
      <c r="BXX322" s="2"/>
      <c r="BXY322" s="2"/>
      <c r="BXZ322" s="2"/>
      <c r="BYA322" s="2"/>
      <c r="BYB322" s="2"/>
      <c r="BYC322" s="2"/>
      <c r="BYD322" s="2"/>
      <c r="BYE322" s="2"/>
      <c r="BYF322" s="2"/>
      <c r="BYG322" s="2"/>
      <c r="BYH322" s="2"/>
      <c r="BYI322" s="2"/>
      <c r="BYJ322" s="2"/>
      <c r="BYK322" s="2"/>
      <c r="BYL322" s="2"/>
      <c r="BYM322" s="2"/>
      <c r="BYN322" s="2"/>
      <c r="BYO322" s="2"/>
      <c r="BYP322" s="2"/>
      <c r="BYQ322" s="2"/>
      <c r="BYR322" s="2"/>
      <c r="BYS322" s="2"/>
      <c r="BYT322" s="2"/>
      <c r="BYU322" s="2"/>
      <c r="BYV322" s="2"/>
      <c r="BYW322" s="2"/>
      <c r="BYX322" s="2"/>
      <c r="BYY322" s="2"/>
      <c r="BYZ322" s="2"/>
      <c r="BZA322" s="2"/>
      <c r="BZB322" s="2"/>
      <c r="BZC322" s="2"/>
      <c r="BZD322" s="2"/>
      <c r="BZE322" s="2"/>
      <c r="BZF322" s="2"/>
      <c r="BZG322" s="2"/>
      <c r="BZH322" s="2"/>
      <c r="BZI322" s="2"/>
      <c r="BZJ322" s="2"/>
    </row>
    <row r="323" spans="1:2038" s="3" customFormat="1" ht="16.5" customHeight="1" thickBot="1">
      <c r="A323" s="318" t="s">
        <v>1212</v>
      </c>
      <c r="B323" s="68"/>
      <c r="C323" s="68"/>
      <c r="D323" s="68"/>
      <c r="E323" s="69"/>
      <c r="F323" s="32"/>
      <c r="G323" s="147"/>
      <c r="H323" s="32"/>
      <c r="I323" s="32"/>
      <c r="J323" s="360" t="s">
        <v>143</v>
      </c>
      <c r="K323" s="362" t="s">
        <v>144</v>
      </c>
      <c r="L323" s="3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2"/>
      <c r="ANN323" s="2"/>
      <c r="ANO323" s="2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D323" s="2"/>
      <c r="AOE323" s="2"/>
      <c r="AOF323" s="2"/>
      <c r="AOG323" s="2"/>
      <c r="AOH323" s="2"/>
      <c r="AOI323" s="2"/>
      <c r="AOJ323" s="2"/>
      <c r="AOK323" s="2"/>
      <c r="AOL323" s="2"/>
      <c r="AOM323" s="2"/>
      <c r="AON323" s="2"/>
      <c r="AOO323" s="2"/>
      <c r="AOP323" s="2"/>
      <c r="AOQ323" s="2"/>
      <c r="AOR323" s="2"/>
      <c r="AOS323" s="2"/>
      <c r="AOT323" s="2"/>
      <c r="AOU323" s="2"/>
      <c r="AOV323" s="2"/>
      <c r="AOW323" s="2"/>
      <c r="AOX323" s="2"/>
      <c r="AOY323" s="2"/>
      <c r="AOZ323" s="2"/>
      <c r="APA323" s="2"/>
      <c r="APB323" s="2"/>
      <c r="APC323" s="2"/>
      <c r="APD323" s="2"/>
      <c r="APE323" s="2"/>
      <c r="APF323" s="2"/>
      <c r="APG323" s="2"/>
      <c r="APH323" s="2"/>
      <c r="API323" s="2"/>
      <c r="APJ323" s="2"/>
      <c r="APK323" s="2"/>
      <c r="APL323" s="2"/>
      <c r="APM323" s="2"/>
      <c r="APN323" s="2"/>
      <c r="APO323" s="2"/>
      <c r="APP323" s="2"/>
      <c r="APQ323" s="2"/>
      <c r="APR323" s="2"/>
      <c r="APS323" s="2"/>
      <c r="APT323" s="2"/>
      <c r="APU323" s="2"/>
      <c r="APV323" s="2"/>
      <c r="APW323" s="2"/>
      <c r="APX323" s="2"/>
      <c r="APY323" s="2"/>
      <c r="APZ323" s="2"/>
      <c r="AQA323" s="2"/>
      <c r="AQB323" s="2"/>
      <c r="AQC323" s="2"/>
      <c r="AQD323" s="2"/>
      <c r="AQE323" s="2"/>
      <c r="AQF323" s="2"/>
      <c r="AQG323" s="2"/>
      <c r="AQH323" s="2"/>
      <c r="AQI323" s="2"/>
      <c r="AQJ323" s="2"/>
      <c r="AQK323" s="2"/>
      <c r="AQL323" s="2"/>
      <c r="AQM323" s="2"/>
      <c r="AQN323" s="2"/>
      <c r="AQO323" s="2"/>
      <c r="AQP323" s="2"/>
      <c r="AQQ323" s="2"/>
      <c r="AQR323" s="2"/>
      <c r="AQS323" s="2"/>
      <c r="AQT323" s="2"/>
      <c r="AQU323" s="2"/>
      <c r="AQV323" s="2"/>
      <c r="AQW323" s="2"/>
      <c r="AQX323" s="2"/>
      <c r="AQY323" s="2"/>
      <c r="AQZ323" s="2"/>
      <c r="ARA323" s="2"/>
      <c r="ARB323" s="2"/>
      <c r="ARC323" s="2"/>
      <c r="ARD323" s="2"/>
      <c r="ARE323" s="2"/>
      <c r="ARF323" s="2"/>
      <c r="ARG323" s="2"/>
      <c r="ARH323" s="2"/>
      <c r="ARI323" s="2"/>
      <c r="ARJ323" s="2"/>
      <c r="ARK323" s="2"/>
      <c r="ARL323" s="2"/>
      <c r="ARM323" s="2"/>
      <c r="ARN323" s="2"/>
      <c r="ARO323" s="2"/>
      <c r="ARP323" s="2"/>
      <c r="ARQ323" s="2"/>
      <c r="ARR323" s="2"/>
      <c r="ARS323" s="2"/>
      <c r="ART323" s="2"/>
      <c r="ARU323" s="2"/>
      <c r="ARV323" s="2"/>
      <c r="ARW323" s="2"/>
      <c r="ARX323" s="2"/>
      <c r="ARY323" s="2"/>
      <c r="ARZ323" s="2"/>
      <c r="ASA323" s="2"/>
      <c r="ASB323" s="2"/>
      <c r="ASC323" s="2"/>
      <c r="ASD323" s="2"/>
      <c r="ASE323" s="2"/>
      <c r="ASF323" s="2"/>
      <c r="ASG323" s="2"/>
      <c r="ASH323" s="2"/>
      <c r="ASI323" s="2"/>
      <c r="ASJ323" s="2"/>
      <c r="ASK323" s="2"/>
      <c r="ASL323" s="2"/>
      <c r="ASM323" s="2"/>
      <c r="ASN323" s="2"/>
      <c r="ASO323" s="2"/>
      <c r="ASP323" s="2"/>
      <c r="ASQ323" s="2"/>
      <c r="ASR323" s="2"/>
      <c r="ASS323" s="2"/>
      <c r="AST323" s="2"/>
      <c r="ASU323" s="2"/>
      <c r="ASV323" s="2"/>
      <c r="ASW323" s="2"/>
      <c r="ASX323" s="2"/>
      <c r="ASY323" s="2"/>
      <c r="ASZ323" s="2"/>
      <c r="ATA323" s="2"/>
      <c r="ATB323" s="2"/>
      <c r="ATC323" s="2"/>
      <c r="ATD323" s="2"/>
      <c r="ATE323" s="2"/>
      <c r="ATF323" s="2"/>
      <c r="ATG323" s="2"/>
      <c r="ATH323" s="2"/>
      <c r="ATI323" s="2"/>
      <c r="ATJ323" s="2"/>
      <c r="ATK323" s="2"/>
      <c r="ATL323" s="2"/>
      <c r="ATM323" s="2"/>
      <c r="ATN323" s="2"/>
      <c r="ATO323" s="2"/>
      <c r="ATP323" s="2"/>
      <c r="ATQ323" s="2"/>
      <c r="ATR323" s="2"/>
      <c r="ATS323" s="2"/>
      <c r="ATT323" s="2"/>
      <c r="ATU323" s="2"/>
      <c r="ATV323" s="2"/>
      <c r="ATW323" s="2"/>
      <c r="ATX323" s="2"/>
      <c r="ATY323" s="2"/>
      <c r="ATZ323" s="2"/>
      <c r="AUA323" s="2"/>
      <c r="AUB323" s="2"/>
      <c r="AUC323" s="2"/>
      <c r="AUD323" s="2"/>
      <c r="AUE323" s="2"/>
      <c r="AUF323" s="2"/>
      <c r="AUG323" s="2"/>
      <c r="AUH323" s="2"/>
      <c r="AUI323" s="2"/>
      <c r="AUJ323" s="2"/>
      <c r="AUK323" s="2"/>
      <c r="AUL323" s="2"/>
      <c r="AUM323" s="2"/>
      <c r="AUN323" s="2"/>
      <c r="AUO323" s="2"/>
      <c r="AUP323" s="2"/>
      <c r="AUQ323" s="2"/>
      <c r="AUR323" s="2"/>
      <c r="AUS323" s="2"/>
      <c r="AUT323" s="2"/>
      <c r="AUU323" s="2"/>
      <c r="AUV323" s="2"/>
      <c r="AUW323" s="2"/>
      <c r="AUX323" s="2"/>
      <c r="AUY323" s="2"/>
      <c r="AUZ323" s="2"/>
      <c r="AVA323" s="2"/>
      <c r="AVB323" s="2"/>
      <c r="AVC323" s="2"/>
      <c r="AVD323" s="2"/>
      <c r="AVE323" s="2"/>
      <c r="AVF323" s="2"/>
      <c r="AVG323" s="2"/>
      <c r="AVH323" s="2"/>
      <c r="AVI323" s="2"/>
      <c r="AVJ323" s="2"/>
      <c r="AVK323" s="2"/>
      <c r="AVL323" s="2"/>
      <c r="AVM323" s="2"/>
      <c r="AVN323" s="2"/>
      <c r="AVO323" s="2"/>
      <c r="AVP323" s="2"/>
      <c r="AVQ323" s="2"/>
      <c r="AVR323" s="2"/>
      <c r="AVS323" s="2"/>
      <c r="AVT323" s="2"/>
      <c r="AVU323" s="2"/>
      <c r="AVV323" s="2"/>
      <c r="AVW323" s="2"/>
      <c r="AVX323" s="2"/>
      <c r="AVY323" s="2"/>
      <c r="AVZ323" s="2"/>
      <c r="AWA323" s="2"/>
      <c r="AWB323" s="2"/>
      <c r="AWC323" s="2"/>
      <c r="AWD323" s="2"/>
      <c r="AWE323" s="2"/>
      <c r="AWF323" s="2"/>
      <c r="AWG323" s="2"/>
      <c r="AWH323" s="2"/>
      <c r="AWI323" s="2"/>
      <c r="AWJ323" s="2"/>
      <c r="AWK323" s="2"/>
      <c r="AWL323" s="2"/>
      <c r="AWM323" s="2"/>
      <c r="AWN323" s="2"/>
      <c r="AWO323" s="2"/>
      <c r="AWP323" s="2"/>
      <c r="AWQ323" s="2"/>
      <c r="AWR323" s="2"/>
      <c r="AWS323" s="2"/>
      <c r="AWT323" s="2"/>
      <c r="AWU323" s="2"/>
      <c r="AWV323" s="2"/>
      <c r="AWW323" s="2"/>
      <c r="AWX323" s="2"/>
      <c r="AWY323" s="2"/>
      <c r="AWZ323" s="2"/>
      <c r="AXA323" s="2"/>
      <c r="AXB323" s="2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2"/>
      <c r="AZB323" s="2"/>
      <c r="AZC323" s="2"/>
      <c r="AZD323" s="2"/>
      <c r="AZE323" s="2"/>
      <c r="AZF323" s="2"/>
      <c r="AZG323" s="2"/>
      <c r="AZH323" s="2"/>
      <c r="AZI323" s="2"/>
      <c r="AZJ323" s="2"/>
      <c r="AZK323" s="2"/>
      <c r="AZL323" s="2"/>
      <c r="AZM323" s="2"/>
      <c r="AZN323" s="2"/>
      <c r="AZO323" s="2"/>
      <c r="AZP323" s="2"/>
      <c r="AZQ323" s="2"/>
      <c r="AZR323" s="2"/>
      <c r="AZS323" s="2"/>
      <c r="AZT323" s="2"/>
      <c r="AZU323" s="2"/>
      <c r="AZV323" s="2"/>
      <c r="AZW323" s="2"/>
      <c r="AZX323" s="2"/>
      <c r="AZY323" s="2"/>
      <c r="AZZ323" s="2"/>
      <c r="BAA323" s="2"/>
      <c r="BAB323" s="2"/>
      <c r="BAC323" s="2"/>
      <c r="BAD323" s="2"/>
      <c r="BAE323" s="2"/>
      <c r="BAF323" s="2"/>
      <c r="BAG323" s="2"/>
      <c r="BAH323" s="2"/>
      <c r="BAI323" s="2"/>
      <c r="BAJ323" s="2"/>
      <c r="BAK323" s="2"/>
      <c r="BAL323" s="2"/>
      <c r="BAM323" s="2"/>
      <c r="BAN323" s="2"/>
      <c r="BAO323" s="2"/>
      <c r="BAP323" s="2"/>
      <c r="BAQ323" s="2"/>
      <c r="BAR323" s="2"/>
      <c r="BAS323" s="2"/>
      <c r="BAT323" s="2"/>
      <c r="BAU323" s="2"/>
      <c r="BAV323" s="2"/>
      <c r="BAW323" s="2"/>
      <c r="BAX323" s="2"/>
      <c r="BAY323" s="2"/>
      <c r="BAZ323" s="2"/>
      <c r="BBA323" s="2"/>
      <c r="BBB323" s="2"/>
      <c r="BBC323" s="2"/>
      <c r="BBD323" s="2"/>
      <c r="BBE323" s="2"/>
      <c r="BBF323" s="2"/>
      <c r="BBG323" s="2"/>
      <c r="BBH323" s="2"/>
      <c r="BBI323" s="2"/>
      <c r="BBJ323" s="2"/>
      <c r="BBK323" s="2"/>
      <c r="BBL323" s="2"/>
      <c r="BBM323" s="2"/>
      <c r="BBN323" s="2"/>
      <c r="BBO323" s="2"/>
      <c r="BBP323" s="2"/>
      <c r="BBQ323" s="2"/>
      <c r="BBR323" s="2"/>
      <c r="BBS323" s="2"/>
      <c r="BBT323" s="2"/>
      <c r="BBU323" s="2"/>
      <c r="BBV323" s="2"/>
      <c r="BBW323" s="2"/>
      <c r="BBX323" s="2"/>
      <c r="BBY323" s="2"/>
      <c r="BBZ323" s="2"/>
      <c r="BCA323" s="2"/>
      <c r="BCB323" s="2"/>
      <c r="BCC323" s="2"/>
      <c r="BCD323" s="2"/>
      <c r="BCE323" s="2"/>
      <c r="BCF323" s="2"/>
      <c r="BCG323" s="2"/>
      <c r="BCH323" s="2"/>
      <c r="BCI323" s="2"/>
      <c r="BCJ323" s="2"/>
      <c r="BCK323" s="2"/>
      <c r="BCL323" s="2"/>
      <c r="BCM323" s="2"/>
      <c r="BCN323" s="2"/>
      <c r="BCO323" s="2"/>
      <c r="BCP323" s="2"/>
      <c r="BCQ323" s="2"/>
      <c r="BCR323" s="2"/>
      <c r="BCS323" s="2"/>
      <c r="BCT323" s="2"/>
      <c r="BCU323" s="2"/>
      <c r="BCV323" s="2"/>
      <c r="BCW323" s="2"/>
      <c r="BCX323" s="2"/>
      <c r="BCY323" s="2"/>
      <c r="BCZ323" s="2"/>
      <c r="BDA323" s="2"/>
      <c r="BDB323" s="2"/>
      <c r="BDC323" s="2"/>
      <c r="BDD323" s="2"/>
      <c r="BDE323" s="2"/>
      <c r="BDF323" s="2"/>
      <c r="BDG323" s="2"/>
      <c r="BDH323" s="2"/>
      <c r="BDI323" s="2"/>
      <c r="BDJ323" s="2"/>
      <c r="BDK323" s="2"/>
      <c r="BDL323" s="2"/>
      <c r="BDM323" s="2"/>
      <c r="BDN323" s="2"/>
      <c r="BDO323" s="2"/>
      <c r="BDP323" s="2"/>
      <c r="BDQ323" s="2"/>
      <c r="BDR323" s="2"/>
      <c r="BDS323" s="2"/>
      <c r="BDT323" s="2"/>
      <c r="BDU323" s="2"/>
      <c r="BDV323" s="2"/>
      <c r="BDW323" s="2"/>
      <c r="BDX323" s="2"/>
      <c r="BDY323" s="2"/>
      <c r="BDZ323" s="2"/>
      <c r="BEA323" s="2"/>
      <c r="BEB323" s="2"/>
      <c r="BEC323" s="2"/>
      <c r="BED323" s="2"/>
      <c r="BEE323" s="2"/>
      <c r="BEF323" s="2"/>
      <c r="BEG323" s="2"/>
      <c r="BEH323" s="2"/>
      <c r="BEI323" s="2"/>
      <c r="BEJ323" s="2"/>
      <c r="BEK323" s="2"/>
      <c r="BEL323" s="2"/>
      <c r="BEM323" s="2"/>
      <c r="BEN323" s="2"/>
      <c r="BEO323" s="2"/>
      <c r="BEP323" s="2"/>
      <c r="BEQ323" s="2"/>
      <c r="BER323" s="2"/>
      <c r="BES323" s="2"/>
      <c r="BET323" s="2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2"/>
      <c r="BGT323" s="2"/>
      <c r="BGU323" s="2"/>
      <c r="BGV323" s="2"/>
      <c r="BGW323" s="2"/>
      <c r="BGX323" s="2"/>
      <c r="BGY323" s="2"/>
      <c r="BGZ323" s="2"/>
      <c r="BHA323" s="2"/>
      <c r="BHB323" s="2"/>
      <c r="BHC323" s="2"/>
      <c r="BHD323" s="2"/>
      <c r="BHE323" s="2"/>
      <c r="BHF323" s="2"/>
      <c r="BHG323" s="2"/>
      <c r="BHH323" s="2"/>
      <c r="BHI323" s="2"/>
      <c r="BHJ323" s="2"/>
      <c r="BHK323" s="2"/>
      <c r="BHL323" s="2"/>
      <c r="BHM323" s="2"/>
      <c r="BHN323" s="2"/>
      <c r="BHO323" s="2"/>
      <c r="BHP323" s="2"/>
      <c r="BHQ323" s="2"/>
      <c r="BHR323" s="2"/>
      <c r="BHS323" s="2"/>
      <c r="BHT323" s="2"/>
      <c r="BHU323" s="2"/>
      <c r="BHV323" s="2"/>
      <c r="BHW323" s="2"/>
      <c r="BHX323" s="2"/>
      <c r="BHY323" s="2"/>
      <c r="BHZ323" s="2"/>
      <c r="BIA323" s="2"/>
      <c r="BIB323" s="2"/>
      <c r="BIC323" s="2"/>
      <c r="BID323" s="2"/>
      <c r="BIE323" s="2"/>
      <c r="BIF323" s="2"/>
      <c r="BIG323" s="2"/>
      <c r="BIH323" s="2"/>
      <c r="BII323" s="2"/>
      <c r="BIJ323" s="2"/>
      <c r="BIK323" s="2"/>
      <c r="BIL323" s="2"/>
      <c r="BIM323" s="2"/>
      <c r="BIN323" s="2"/>
      <c r="BIO323" s="2"/>
      <c r="BIP323" s="2"/>
      <c r="BIQ323" s="2"/>
      <c r="BIR323" s="2"/>
      <c r="BIS323" s="2"/>
      <c r="BIT323" s="2"/>
      <c r="BIU323" s="2"/>
      <c r="BIV323" s="2"/>
      <c r="BIW323" s="2"/>
      <c r="BIX323" s="2"/>
      <c r="BIY323" s="2"/>
      <c r="BIZ323" s="2"/>
      <c r="BJA323" s="2"/>
      <c r="BJB323" s="2"/>
      <c r="BJC323" s="2"/>
      <c r="BJD323" s="2"/>
      <c r="BJE323" s="2"/>
      <c r="BJF323" s="2"/>
      <c r="BJG323" s="2"/>
      <c r="BJH323" s="2"/>
      <c r="BJI323" s="2"/>
      <c r="BJJ323" s="2"/>
      <c r="BJK323" s="2"/>
      <c r="BJL323" s="2"/>
      <c r="BJM323" s="2"/>
      <c r="BJN323" s="2"/>
      <c r="BJO323" s="2"/>
      <c r="BJP323" s="2"/>
      <c r="BJQ323" s="2"/>
      <c r="BJR323" s="2"/>
      <c r="BJS323" s="2"/>
      <c r="BJT323" s="2"/>
      <c r="BJU323" s="2"/>
      <c r="BJV323" s="2"/>
      <c r="BJW323" s="2"/>
      <c r="BJX323" s="2"/>
      <c r="BJY323" s="2"/>
      <c r="BJZ323" s="2"/>
      <c r="BKA323" s="2"/>
      <c r="BKB323" s="2"/>
      <c r="BKC323" s="2"/>
      <c r="BKD323" s="2"/>
      <c r="BKE323" s="2"/>
      <c r="BKF323" s="2"/>
      <c r="BKG323" s="2"/>
      <c r="BKH323" s="2"/>
      <c r="BKI323" s="2"/>
      <c r="BKJ323" s="2"/>
      <c r="BKK323" s="2"/>
      <c r="BKL323" s="2"/>
      <c r="BKM323" s="2"/>
      <c r="BKN323" s="2"/>
      <c r="BKO323" s="2"/>
      <c r="BKP323" s="2"/>
      <c r="BKQ323" s="2"/>
      <c r="BKR323" s="2"/>
      <c r="BKS323" s="2"/>
      <c r="BKT323" s="2"/>
      <c r="BKU323" s="2"/>
      <c r="BKV323" s="2"/>
      <c r="BKW323" s="2"/>
      <c r="BKX323" s="2"/>
      <c r="BKY323" s="2"/>
      <c r="BKZ323" s="2"/>
      <c r="BLA323" s="2"/>
      <c r="BLB323" s="2"/>
      <c r="BLC323" s="2"/>
      <c r="BLD323" s="2"/>
      <c r="BLE323" s="2"/>
      <c r="BLF323" s="2"/>
      <c r="BLG323" s="2"/>
      <c r="BLH323" s="2"/>
      <c r="BLI323" s="2"/>
      <c r="BLJ323" s="2"/>
      <c r="BLK323" s="2"/>
      <c r="BLL323" s="2"/>
      <c r="BLM323" s="2"/>
      <c r="BLN323" s="2"/>
      <c r="BLO323" s="2"/>
      <c r="BLP323" s="2"/>
      <c r="BLQ323" s="2"/>
      <c r="BLR323" s="2"/>
      <c r="BLS323" s="2"/>
      <c r="BLT323" s="2"/>
      <c r="BLU323" s="2"/>
      <c r="BLV323" s="2"/>
      <c r="BLW323" s="2"/>
      <c r="BLX323" s="2"/>
      <c r="BLY323" s="2"/>
      <c r="BLZ323" s="2"/>
      <c r="BMA323" s="2"/>
      <c r="BMB323" s="2"/>
      <c r="BMC323" s="2"/>
      <c r="BMD323" s="2"/>
      <c r="BME323" s="2"/>
      <c r="BMF323" s="2"/>
      <c r="BMG323" s="2"/>
      <c r="BMH323" s="2"/>
      <c r="BMI323" s="2"/>
      <c r="BMJ323" s="2"/>
      <c r="BMK323" s="2"/>
      <c r="BML323" s="2"/>
      <c r="BMM323" s="2"/>
      <c r="BMN323" s="2"/>
      <c r="BMO323" s="2"/>
      <c r="BMP323" s="2"/>
      <c r="BMQ323" s="2"/>
      <c r="BMR323" s="2"/>
      <c r="BMS323" s="2"/>
      <c r="BMT323" s="2"/>
      <c r="BMU323" s="2"/>
      <c r="BMV323" s="2"/>
      <c r="BMW323" s="2"/>
      <c r="BMX323" s="2"/>
      <c r="BMY323" s="2"/>
      <c r="BMZ323" s="2"/>
      <c r="BNA323" s="2"/>
      <c r="BNB323" s="2"/>
      <c r="BNC323" s="2"/>
      <c r="BND323" s="2"/>
      <c r="BNE323" s="2"/>
      <c r="BNF323" s="2"/>
      <c r="BNG323" s="2"/>
      <c r="BNH323" s="2"/>
      <c r="BNI323" s="2"/>
      <c r="BNJ323" s="2"/>
      <c r="BNK323" s="2"/>
      <c r="BNL323" s="2"/>
      <c r="BNM323" s="2"/>
      <c r="BNN323" s="2"/>
      <c r="BNO323" s="2"/>
      <c r="BNP323" s="2"/>
      <c r="BNQ323" s="2"/>
      <c r="BNR323" s="2"/>
      <c r="BNS323" s="2"/>
      <c r="BNT323" s="2"/>
      <c r="BNU323" s="2"/>
      <c r="BNV323" s="2"/>
      <c r="BNW323" s="2"/>
      <c r="BNX323" s="2"/>
      <c r="BNY323" s="2"/>
      <c r="BNZ323" s="2"/>
      <c r="BOA323" s="2"/>
      <c r="BOB323" s="2"/>
      <c r="BOC323" s="2"/>
      <c r="BOD323" s="2"/>
      <c r="BOE323" s="2"/>
      <c r="BOF323" s="2"/>
      <c r="BOG323" s="2"/>
      <c r="BOH323" s="2"/>
      <c r="BOI323" s="2"/>
      <c r="BOJ323" s="2"/>
      <c r="BOK323" s="2"/>
      <c r="BOL323" s="2"/>
      <c r="BOM323" s="2"/>
      <c r="BON323" s="2"/>
      <c r="BOO323" s="2"/>
      <c r="BOP323" s="2"/>
      <c r="BOQ323" s="2"/>
      <c r="BOR323" s="2"/>
      <c r="BOS323" s="2"/>
      <c r="BOT323" s="2"/>
      <c r="BOU323" s="2"/>
      <c r="BOV323" s="2"/>
      <c r="BOW323" s="2"/>
      <c r="BOX323" s="2"/>
      <c r="BOY323" s="2"/>
      <c r="BOZ323" s="2"/>
      <c r="BPA323" s="2"/>
      <c r="BPB323" s="2"/>
      <c r="BPC323" s="2"/>
      <c r="BPD323" s="2"/>
      <c r="BPE323" s="2"/>
      <c r="BPF323" s="2"/>
      <c r="BPG323" s="2"/>
      <c r="BPH323" s="2"/>
      <c r="BPI323" s="2"/>
      <c r="BPJ323" s="2"/>
      <c r="BPK323" s="2"/>
      <c r="BPL323" s="2"/>
      <c r="BPM323" s="2"/>
      <c r="BPN323" s="2"/>
      <c r="BPO323" s="2"/>
      <c r="BPP323" s="2"/>
      <c r="BPQ323" s="2"/>
      <c r="BPR323" s="2"/>
      <c r="BPS323" s="2"/>
      <c r="BPT323" s="2"/>
      <c r="BPU323" s="2"/>
      <c r="BPV323" s="2"/>
      <c r="BPW323" s="2"/>
      <c r="BPX323" s="2"/>
      <c r="BPY323" s="2"/>
      <c r="BPZ323" s="2"/>
      <c r="BQA323" s="2"/>
      <c r="BQB323" s="2"/>
      <c r="BQC323" s="2"/>
      <c r="BQD323" s="2"/>
      <c r="BQE323" s="2"/>
      <c r="BQF323" s="2"/>
      <c r="BQG323" s="2"/>
      <c r="BQH323" s="2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2"/>
      <c r="BSH323" s="2"/>
      <c r="BSI323" s="2"/>
      <c r="BSJ323" s="2"/>
      <c r="BSK323" s="2"/>
      <c r="BSL323" s="2"/>
      <c r="BSM323" s="2"/>
      <c r="BSN323" s="2"/>
      <c r="BSO323" s="2"/>
      <c r="BSP323" s="2"/>
      <c r="BSQ323" s="2"/>
      <c r="BSR323" s="2"/>
      <c r="BSS323" s="2"/>
      <c r="BST323" s="2"/>
      <c r="BSU323" s="2"/>
      <c r="BSV323" s="2"/>
      <c r="BSW323" s="2"/>
      <c r="BSX323" s="2"/>
      <c r="BSY323" s="2"/>
      <c r="BSZ323" s="2"/>
      <c r="BTA323" s="2"/>
      <c r="BTB323" s="2"/>
      <c r="BTC323" s="2"/>
      <c r="BTD323" s="2"/>
      <c r="BTE323" s="2"/>
      <c r="BTF323" s="2"/>
      <c r="BTG323" s="2"/>
      <c r="BTH323" s="2"/>
      <c r="BTI323" s="2"/>
      <c r="BTJ323" s="2"/>
      <c r="BTK323" s="2"/>
      <c r="BTL323" s="2"/>
      <c r="BTM323" s="2"/>
      <c r="BTN323" s="2"/>
      <c r="BTO323" s="2"/>
      <c r="BTP323" s="2"/>
      <c r="BTQ323" s="2"/>
      <c r="BTR323" s="2"/>
      <c r="BTS323" s="2"/>
      <c r="BTT323" s="2"/>
      <c r="BTU323" s="2"/>
      <c r="BTV323" s="2"/>
      <c r="BTW323" s="2"/>
      <c r="BTX323" s="2"/>
      <c r="BTY323" s="2"/>
      <c r="BTZ323" s="2"/>
      <c r="BUA323" s="2"/>
      <c r="BUB323" s="2"/>
      <c r="BUC323" s="2"/>
      <c r="BUD323" s="2"/>
      <c r="BUE323" s="2"/>
      <c r="BUF323" s="2"/>
      <c r="BUG323" s="2"/>
      <c r="BUH323" s="2"/>
      <c r="BUI323" s="2"/>
      <c r="BUJ323" s="2"/>
      <c r="BUK323" s="2"/>
      <c r="BUL323" s="2"/>
      <c r="BUM323" s="2"/>
      <c r="BUN323" s="2"/>
      <c r="BUO323" s="2"/>
      <c r="BUP323" s="2"/>
      <c r="BUQ323" s="2"/>
      <c r="BUR323" s="2"/>
      <c r="BUS323" s="2"/>
      <c r="BUT323" s="2"/>
      <c r="BUU323" s="2"/>
      <c r="BUV323" s="2"/>
      <c r="BUW323" s="2"/>
      <c r="BUX323" s="2"/>
      <c r="BUY323" s="2"/>
      <c r="BUZ323" s="2"/>
      <c r="BVA323" s="2"/>
      <c r="BVB323" s="2"/>
      <c r="BVC323" s="2"/>
      <c r="BVD323" s="2"/>
      <c r="BVE323" s="2"/>
      <c r="BVF323" s="2"/>
      <c r="BVG323" s="2"/>
      <c r="BVH323" s="2"/>
      <c r="BVI323" s="2"/>
      <c r="BVJ323" s="2"/>
      <c r="BVK323" s="2"/>
      <c r="BVL323" s="2"/>
      <c r="BVM323" s="2"/>
      <c r="BVN323" s="2"/>
      <c r="BVO323" s="2"/>
      <c r="BVP323" s="2"/>
      <c r="BVQ323" s="2"/>
      <c r="BVR323" s="2"/>
      <c r="BVS323" s="2"/>
      <c r="BVT323" s="2"/>
      <c r="BVU323" s="2"/>
      <c r="BVV323" s="2"/>
      <c r="BVW323" s="2"/>
      <c r="BVX323" s="2"/>
      <c r="BVY323" s="2"/>
      <c r="BVZ323" s="2"/>
      <c r="BWA323" s="2"/>
      <c r="BWB323" s="2"/>
      <c r="BWC323" s="2"/>
      <c r="BWD323" s="2"/>
      <c r="BWE323" s="2"/>
      <c r="BWF323" s="2"/>
      <c r="BWG323" s="2"/>
      <c r="BWH323" s="2"/>
      <c r="BWI323" s="2"/>
      <c r="BWJ323" s="2"/>
      <c r="BWK323" s="2"/>
      <c r="BWL323" s="2"/>
      <c r="BWM323" s="2"/>
      <c r="BWN323" s="2"/>
      <c r="BWO323" s="2"/>
      <c r="BWP323" s="2"/>
      <c r="BWQ323" s="2"/>
      <c r="BWR323" s="2"/>
      <c r="BWS323" s="2"/>
      <c r="BWT323" s="2"/>
      <c r="BWU323" s="2"/>
      <c r="BWV323" s="2"/>
      <c r="BWW323" s="2"/>
      <c r="BWX323" s="2"/>
      <c r="BWY323" s="2"/>
      <c r="BWZ323" s="2"/>
      <c r="BXA323" s="2"/>
      <c r="BXB323" s="2"/>
      <c r="BXC323" s="2"/>
      <c r="BXD323" s="2"/>
      <c r="BXE323" s="2"/>
      <c r="BXF323" s="2"/>
      <c r="BXG323" s="2"/>
      <c r="BXH323" s="2"/>
      <c r="BXI323" s="2"/>
      <c r="BXJ323" s="2"/>
      <c r="BXK323" s="2"/>
      <c r="BXL323" s="2"/>
      <c r="BXM323" s="2"/>
      <c r="BXN323" s="2"/>
      <c r="BXO323" s="2"/>
      <c r="BXP323" s="2"/>
      <c r="BXQ323" s="2"/>
      <c r="BXR323" s="2"/>
      <c r="BXS323" s="2"/>
      <c r="BXT323" s="2"/>
      <c r="BXU323" s="2"/>
      <c r="BXV323" s="2"/>
      <c r="BXW323" s="2"/>
      <c r="BXX323" s="2"/>
      <c r="BXY323" s="2"/>
      <c r="BXZ323" s="2"/>
      <c r="BYA323" s="2"/>
      <c r="BYB323" s="2"/>
      <c r="BYC323" s="2"/>
      <c r="BYD323" s="2"/>
      <c r="BYE323" s="2"/>
      <c r="BYF323" s="2"/>
      <c r="BYG323" s="2"/>
      <c r="BYH323" s="2"/>
      <c r="BYI323" s="2"/>
      <c r="BYJ323" s="2"/>
      <c r="BYK323" s="2"/>
      <c r="BYL323" s="2"/>
      <c r="BYM323" s="2"/>
      <c r="BYN323" s="2"/>
      <c r="BYO323" s="2"/>
      <c r="BYP323" s="2"/>
      <c r="BYQ323" s="2"/>
      <c r="BYR323" s="2"/>
      <c r="BYS323" s="2"/>
      <c r="BYT323" s="2"/>
      <c r="BYU323" s="2"/>
      <c r="BYV323" s="2"/>
      <c r="BYW323" s="2"/>
      <c r="BYX323" s="2"/>
      <c r="BYY323" s="2"/>
      <c r="BYZ323" s="2"/>
      <c r="BZA323" s="2"/>
      <c r="BZB323" s="2"/>
      <c r="BZC323" s="2"/>
      <c r="BZD323" s="2"/>
      <c r="BZE323" s="2"/>
      <c r="BZF323" s="2"/>
      <c r="BZG323" s="2"/>
      <c r="BZH323" s="2"/>
      <c r="BZI323" s="2"/>
      <c r="BZJ323" s="2"/>
    </row>
    <row r="324" spans="1:2038" s="3" customFormat="1" ht="16.5" customHeight="1" thickBot="1">
      <c r="A324" s="790" t="s">
        <v>251</v>
      </c>
      <c r="B324" s="573"/>
      <c r="C324" s="573"/>
      <c r="D324" s="573"/>
      <c r="E324" s="574"/>
      <c r="F324" s="127"/>
      <c r="G324" s="130"/>
      <c r="H324" s="127"/>
      <c r="I324" s="127"/>
      <c r="J324" s="56">
        <v>1400</v>
      </c>
      <c r="K324" s="124">
        <v>6.4</v>
      </c>
      <c r="L324" s="3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2"/>
      <c r="ANN324" s="2"/>
      <c r="ANO324" s="2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D324" s="2"/>
      <c r="AOE324" s="2"/>
      <c r="AOF324" s="2"/>
      <c r="AOG324" s="2"/>
      <c r="AOH324" s="2"/>
      <c r="AOI324" s="2"/>
      <c r="AOJ324" s="2"/>
      <c r="AOK324" s="2"/>
      <c r="AOL324" s="2"/>
      <c r="AOM324" s="2"/>
      <c r="AON324" s="2"/>
      <c r="AOO324" s="2"/>
      <c r="AOP324" s="2"/>
      <c r="AOQ324" s="2"/>
      <c r="AOR324" s="2"/>
      <c r="AOS324" s="2"/>
      <c r="AOT324" s="2"/>
      <c r="AOU324" s="2"/>
      <c r="AOV324" s="2"/>
      <c r="AOW324" s="2"/>
      <c r="AOX324" s="2"/>
      <c r="AOY324" s="2"/>
      <c r="AOZ324" s="2"/>
      <c r="APA324" s="2"/>
      <c r="APB324" s="2"/>
      <c r="APC324" s="2"/>
      <c r="APD324" s="2"/>
      <c r="APE324" s="2"/>
      <c r="APF324" s="2"/>
      <c r="APG324" s="2"/>
      <c r="APH324" s="2"/>
      <c r="API324" s="2"/>
      <c r="APJ324" s="2"/>
      <c r="APK324" s="2"/>
      <c r="APL324" s="2"/>
      <c r="APM324" s="2"/>
      <c r="APN324" s="2"/>
      <c r="APO324" s="2"/>
      <c r="APP324" s="2"/>
      <c r="APQ324" s="2"/>
      <c r="APR324" s="2"/>
      <c r="APS324" s="2"/>
      <c r="APT324" s="2"/>
      <c r="APU324" s="2"/>
      <c r="APV324" s="2"/>
      <c r="APW324" s="2"/>
      <c r="APX324" s="2"/>
      <c r="APY324" s="2"/>
      <c r="APZ324" s="2"/>
      <c r="AQA324" s="2"/>
      <c r="AQB324" s="2"/>
      <c r="AQC324" s="2"/>
      <c r="AQD324" s="2"/>
      <c r="AQE324" s="2"/>
      <c r="AQF324" s="2"/>
      <c r="AQG324" s="2"/>
      <c r="AQH324" s="2"/>
      <c r="AQI324" s="2"/>
      <c r="AQJ324" s="2"/>
      <c r="AQK324" s="2"/>
      <c r="AQL324" s="2"/>
      <c r="AQM324" s="2"/>
      <c r="AQN324" s="2"/>
      <c r="AQO324" s="2"/>
      <c r="AQP324" s="2"/>
      <c r="AQQ324" s="2"/>
      <c r="AQR324" s="2"/>
      <c r="AQS324" s="2"/>
      <c r="AQT324" s="2"/>
      <c r="AQU324" s="2"/>
      <c r="AQV324" s="2"/>
      <c r="AQW324" s="2"/>
      <c r="AQX324" s="2"/>
      <c r="AQY324" s="2"/>
      <c r="AQZ324" s="2"/>
      <c r="ARA324" s="2"/>
      <c r="ARB324" s="2"/>
      <c r="ARC324" s="2"/>
      <c r="ARD324" s="2"/>
      <c r="ARE324" s="2"/>
      <c r="ARF324" s="2"/>
      <c r="ARG324" s="2"/>
      <c r="ARH324" s="2"/>
      <c r="ARI324" s="2"/>
      <c r="ARJ324" s="2"/>
      <c r="ARK324" s="2"/>
      <c r="ARL324" s="2"/>
      <c r="ARM324" s="2"/>
      <c r="ARN324" s="2"/>
      <c r="ARO324" s="2"/>
      <c r="ARP324" s="2"/>
      <c r="ARQ324" s="2"/>
      <c r="ARR324" s="2"/>
      <c r="ARS324" s="2"/>
      <c r="ART324" s="2"/>
      <c r="ARU324" s="2"/>
      <c r="ARV324" s="2"/>
      <c r="ARW324" s="2"/>
      <c r="ARX324" s="2"/>
      <c r="ARY324" s="2"/>
      <c r="ARZ324" s="2"/>
      <c r="ASA324" s="2"/>
      <c r="ASB324" s="2"/>
      <c r="ASC324" s="2"/>
      <c r="ASD324" s="2"/>
      <c r="ASE324" s="2"/>
      <c r="ASF324" s="2"/>
      <c r="ASG324" s="2"/>
      <c r="ASH324" s="2"/>
      <c r="ASI324" s="2"/>
      <c r="ASJ324" s="2"/>
      <c r="ASK324" s="2"/>
      <c r="ASL324" s="2"/>
      <c r="ASM324" s="2"/>
      <c r="ASN324" s="2"/>
      <c r="ASO324" s="2"/>
      <c r="ASP324" s="2"/>
      <c r="ASQ324" s="2"/>
      <c r="ASR324" s="2"/>
      <c r="ASS324" s="2"/>
      <c r="AST324" s="2"/>
      <c r="ASU324" s="2"/>
      <c r="ASV324" s="2"/>
      <c r="ASW324" s="2"/>
      <c r="ASX324" s="2"/>
      <c r="ASY324" s="2"/>
      <c r="ASZ324" s="2"/>
      <c r="ATA324" s="2"/>
      <c r="ATB324" s="2"/>
      <c r="ATC324" s="2"/>
      <c r="ATD324" s="2"/>
      <c r="ATE324" s="2"/>
      <c r="ATF324" s="2"/>
      <c r="ATG324" s="2"/>
      <c r="ATH324" s="2"/>
      <c r="ATI324" s="2"/>
      <c r="ATJ324" s="2"/>
      <c r="ATK324" s="2"/>
      <c r="ATL324" s="2"/>
      <c r="ATM324" s="2"/>
      <c r="ATN324" s="2"/>
      <c r="ATO324" s="2"/>
      <c r="ATP324" s="2"/>
      <c r="ATQ324" s="2"/>
      <c r="ATR324" s="2"/>
      <c r="ATS324" s="2"/>
      <c r="ATT324" s="2"/>
      <c r="ATU324" s="2"/>
      <c r="ATV324" s="2"/>
      <c r="ATW324" s="2"/>
      <c r="ATX324" s="2"/>
      <c r="ATY324" s="2"/>
      <c r="ATZ324" s="2"/>
      <c r="AUA324" s="2"/>
      <c r="AUB324" s="2"/>
      <c r="AUC324" s="2"/>
      <c r="AUD324" s="2"/>
      <c r="AUE324" s="2"/>
      <c r="AUF324" s="2"/>
      <c r="AUG324" s="2"/>
      <c r="AUH324" s="2"/>
      <c r="AUI324" s="2"/>
      <c r="AUJ324" s="2"/>
      <c r="AUK324" s="2"/>
      <c r="AUL324" s="2"/>
      <c r="AUM324" s="2"/>
      <c r="AUN324" s="2"/>
      <c r="AUO324" s="2"/>
      <c r="AUP324" s="2"/>
      <c r="AUQ324" s="2"/>
      <c r="AUR324" s="2"/>
      <c r="AUS324" s="2"/>
      <c r="AUT324" s="2"/>
      <c r="AUU324" s="2"/>
      <c r="AUV324" s="2"/>
      <c r="AUW324" s="2"/>
      <c r="AUX324" s="2"/>
      <c r="AUY324" s="2"/>
      <c r="AUZ324" s="2"/>
      <c r="AVA324" s="2"/>
      <c r="AVB324" s="2"/>
      <c r="AVC324" s="2"/>
      <c r="AVD324" s="2"/>
      <c r="AVE324" s="2"/>
      <c r="AVF324" s="2"/>
      <c r="AVG324" s="2"/>
      <c r="AVH324" s="2"/>
      <c r="AVI324" s="2"/>
      <c r="AVJ324" s="2"/>
      <c r="AVK324" s="2"/>
      <c r="AVL324" s="2"/>
      <c r="AVM324" s="2"/>
      <c r="AVN324" s="2"/>
      <c r="AVO324" s="2"/>
      <c r="AVP324" s="2"/>
      <c r="AVQ324" s="2"/>
      <c r="AVR324" s="2"/>
      <c r="AVS324" s="2"/>
      <c r="AVT324" s="2"/>
      <c r="AVU324" s="2"/>
      <c r="AVV324" s="2"/>
      <c r="AVW324" s="2"/>
      <c r="AVX324" s="2"/>
      <c r="AVY324" s="2"/>
      <c r="AVZ324" s="2"/>
      <c r="AWA324" s="2"/>
      <c r="AWB324" s="2"/>
      <c r="AWC324" s="2"/>
      <c r="AWD324" s="2"/>
      <c r="AWE324" s="2"/>
      <c r="AWF324" s="2"/>
      <c r="AWG324" s="2"/>
      <c r="AWH324" s="2"/>
      <c r="AWI324" s="2"/>
      <c r="AWJ324" s="2"/>
      <c r="AWK324" s="2"/>
      <c r="AWL324" s="2"/>
      <c r="AWM324" s="2"/>
      <c r="AWN324" s="2"/>
      <c r="AWO324" s="2"/>
      <c r="AWP324" s="2"/>
      <c r="AWQ324" s="2"/>
      <c r="AWR324" s="2"/>
      <c r="AWS324" s="2"/>
      <c r="AWT324" s="2"/>
      <c r="AWU324" s="2"/>
      <c r="AWV324" s="2"/>
      <c r="AWW324" s="2"/>
      <c r="AWX324" s="2"/>
      <c r="AWY324" s="2"/>
      <c r="AWZ324" s="2"/>
      <c r="AXA324" s="2"/>
      <c r="AXB324" s="2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2"/>
      <c r="AZB324" s="2"/>
      <c r="AZC324" s="2"/>
      <c r="AZD324" s="2"/>
      <c r="AZE324" s="2"/>
      <c r="AZF324" s="2"/>
      <c r="AZG324" s="2"/>
      <c r="AZH324" s="2"/>
      <c r="AZI324" s="2"/>
      <c r="AZJ324" s="2"/>
      <c r="AZK324" s="2"/>
      <c r="AZL324" s="2"/>
      <c r="AZM324" s="2"/>
      <c r="AZN324" s="2"/>
      <c r="AZO324" s="2"/>
      <c r="AZP324" s="2"/>
      <c r="AZQ324" s="2"/>
      <c r="AZR324" s="2"/>
      <c r="AZS324" s="2"/>
      <c r="AZT324" s="2"/>
      <c r="AZU324" s="2"/>
      <c r="AZV324" s="2"/>
      <c r="AZW324" s="2"/>
      <c r="AZX324" s="2"/>
      <c r="AZY324" s="2"/>
      <c r="AZZ324" s="2"/>
      <c r="BAA324" s="2"/>
      <c r="BAB324" s="2"/>
      <c r="BAC324" s="2"/>
      <c r="BAD324" s="2"/>
      <c r="BAE324" s="2"/>
      <c r="BAF324" s="2"/>
      <c r="BAG324" s="2"/>
      <c r="BAH324" s="2"/>
      <c r="BAI324" s="2"/>
      <c r="BAJ324" s="2"/>
      <c r="BAK324" s="2"/>
      <c r="BAL324" s="2"/>
      <c r="BAM324" s="2"/>
      <c r="BAN324" s="2"/>
      <c r="BAO324" s="2"/>
      <c r="BAP324" s="2"/>
      <c r="BAQ324" s="2"/>
      <c r="BAR324" s="2"/>
      <c r="BAS324" s="2"/>
      <c r="BAT324" s="2"/>
      <c r="BAU324" s="2"/>
      <c r="BAV324" s="2"/>
      <c r="BAW324" s="2"/>
      <c r="BAX324" s="2"/>
      <c r="BAY324" s="2"/>
      <c r="BAZ324" s="2"/>
      <c r="BBA324" s="2"/>
      <c r="BBB324" s="2"/>
      <c r="BBC324" s="2"/>
      <c r="BBD324" s="2"/>
      <c r="BBE324" s="2"/>
      <c r="BBF324" s="2"/>
      <c r="BBG324" s="2"/>
      <c r="BBH324" s="2"/>
      <c r="BBI324" s="2"/>
      <c r="BBJ324" s="2"/>
      <c r="BBK324" s="2"/>
      <c r="BBL324" s="2"/>
      <c r="BBM324" s="2"/>
      <c r="BBN324" s="2"/>
      <c r="BBO324" s="2"/>
      <c r="BBP324" s="2"/>
      <c r="BBQ324" s="2"/>
      <c r="BBR324" s="2"/>
      <c r="BBS324" s="2"/>
      <c r="BBT324" s="2"/>
      <c r="BBU324" s="2"/>
      <c r="BBV324" s="2"/>
      <c r="BBW324" s="2"/>
      <c r="BBX324" s="2"/>
      <c r="BBY324" s="2"/>
      <c r="BBZ324" s="2"/>
      <c r="BCA324" s="2"/>
      <c r="BCB324" s="2"/>
      <c r="BCC324" s="2"/>
      <c r="BCD324" s="2"/>
      <c r="BCE324" s="2"/>
      <c r="BCF324" s="2"/>
      <c r="BCG324" s="2"/>
      <c r="BCH324" s="2"/>
      <c r="BCI324" s="2"/>
      <c r="BCJ324" s="2"/>
      <c r="BCK324" s="2"/>
      <c r="BCL324" s="2"/>
      <c r="BCM324" s="2"/>
      <c r="BCN324" s="2"/>
      <c r="BCO324" s="2"/>
      <c r="BCP324" s="2"/>
      <c r="BCQ324" s="2"/>
      <c r="BCR324" s="2"/>
      <c r="BCS324" s="2"/>
      <c r="BCT324" s="2"/>
      <c r="BCU324" s="2"/>
      <c r="BCV324" s="2"/>
      <c r="BCW324" s="2"/>
      <c r="BCX324" s="2"/>
      <c r="BCY324" s="2"/>
      <c r="BCZ324" s="2"/>
      <c r="BDA324" s="2"/>
      <c r="BDB324" s="2"/>
      <c r="BDC324" s="2"/>
      <c r="BDD324" s="2"/>
      <c r="BDE324" s="2"/>
      <c r="BDF324" s="2"/>
      <c r="BDG324" s="2"/>
      <c r="BDH324" s="2"/>
      <c r="BDI324" s="2"/>
      <c r="BDJ324" s="2"/>
      <c r="BDK324" s="2"/>
      <c r="BDL324" s="2"/>
      <c r="BDM324" s="2"/>
      <c r="BDN324" s="2"/>
      <c r="BDO324" s="2"/>
      <c r="BDP324" s="2"/>
      <c r="BDQ324" s="2"/>
      <c r="BDR324" s="2"/>
      <c r="BDS324" s="2"/>
      <c r="BDT324" s="2"/>
      <c r="BDU324" s="2"/>
      <c r="BDV324" s="2"/>
      <c r="BDW324" s="2"/>
      <c r="BDX324" s="2"/>
      <c r="BDY324" s="2"/>
      <c r="BDZ324" s="2"/>
      <c r="BEA324" s="2"/>
      <c r="BEB324" s="2"/>
      <c r="BEC324" s="2"/>
      <c r="BED324" s="2"/>
      <c r="BEE324" s="2"/>
      <c r="BEF324" s="2"/>
      <c r="BEG324" s="2"/>
      <c r="BEH324" s="2"/>
      <c r="BEI324" s="2"/>
      <c r="BEJ324" s="2"/>
      <c r="BEK324" s="2"/>
      <c r="BEL324" s="2"/>
      <c r="BEM324" s="2"/>
      <c r="BEN324" s="2"/>
      <c r="BEO324" s="2"/>
      <c r="BEP324" s="2"/>
      <c r="BEQ324" s="2"/>
      <c r="BER324" s="2"/>
      <c r="BES324" s="2"/>
      <c r="BET324" s="2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2"/>
      <c r="BGT324" s="2"/>
      <c r="BGU324" s="2"/>
      <c r="BGV324" s="2"/>
      <c r="BGW324" s="2"/>
      <c r="BGX324" s="2"/>
      <c r="BGY324" s="2"/>
      <c r="BGZ324" s="2"/>
      <c r="BHA324" s="2"/>
      <c r="BHB324" s="2"/>
      <c r="BHC324" s="2"/>
      <c r="BHD324" s="2"/>
      <c r="BHE324" s="2"/>
      <c r="BHF324" s="2"/>
      <c r="BHG324" s="2"/>
      <c r="BHH324" s="2"/>
      <c r="BHI324" s="2"/>
      <c r="BHJ324" s="2"/>
      <c r="BHK324" s="2"/>
      <c r="BHL324" s="2"/>
      <c r="BHM324" s="2"/>
      <c r="BHN324" s="2"/>
      <c r="BHO324" s="2"/>
      <c r="BHP324" s="2"/>
      <c r="BHQ324" s="2"/>
      <c r="BHR324" s="2"/>
      <c r="BHS324" s="2"/>
      <c r="BHT324" s="2"/>
      <c r="BHU324" s="2"/>
      <c r="BHV324" s="2"/>
      <c r="BHW324" s="2"/>
      <c r="BHX324" s="2"/>
      <c r="BHY324" s="2"/>
      <c r="BHZ324" s="2"/>
      <c r="BIA324" s="2"/>
      <c r="BIB324" s="2"/>
      <c r="BIC324" s="2"/>
      <c r="BID324" s="2"/>
      <c r="BIE324" s="2"/>
      <c r="BIF324" s="2"/>
      <c r="BIG324" s="2"/>
      <c r="BIH324" s="2"/>
      <c r="BII324" s="2"/>
      <c r="BIJ324" s="2"/>
      <c r="BIK324" s="2"/>
      <c r="BIL324" s="2"/>
      <c r="BIM324" s="2"/>
      <c r="BIN324" s="2"/>
      <c r="BIO324" s="2"/>
      <c r="BIP324" s="2"/>
      <c r="BIQ324" s="2"/>
      <c r="BIR324" s="2"/>
      <c r="BIS324" s="2"/>
      <c r="BIT324" s="2"/>
      <c r="BIU324" s="2"/>
      <c r="BIV324" s="2"/>
      <c r="BIW324" s="2"/>
      <c r="BIX324" s="2"/>
      <c r="BIY324" s="2"/>
      <c r="BIZ324" s="2"/>
      <c r="BJA324" s="2"/>
      <c r="BJB324" s="2"/>
      <c r="BJC324" s="2"/>
      <c r="BJD324" s="2"/>
      <c r="BJE324" s="2"/>
      <c r="BJF324" s="2"/>
      <c r="BJG324" s="2"/>
      <c r="BJH324" s="2"/>
      <c r="BJI324" s="2"/>
      <c r="BJJ324" s="2"/>
      <c r="BJK324" s="2"/>
      <c r="BJL324" s="2"/>
      <c r="BJM324" s="2"/>
      <c r="BJN324" s="2"/>
      <c r="BJO324" s="2"/>
      <c r="BJP324" s="2"/>
      <c r="BJQ324" s="2"/>
      <c r="BJR324" s="2"/>
      <c r="BJS324" s="2"/>
      <c r="BJT324" s="2"/>
      <c r="BJU324" s="2"/>
      <c r="BJV324" s="2"/>
      <c r="BJW324" s="2"/>
      <c r="BJX324" s="2"/>
      <c r="BJY324" s="2"/>
      <c r="BJZ324" s="2"/>
      <c r="BKA324" s="2"/>
      <c r="BKB324" s="2"/>
      <c r="BKC324" s="2"/>
      <c r="BKD324" s="2"/>
      <c r="BKE324" s="2"/>
      <c r="BKF324" s="2"/>
      <c r="BKG324" s="2"/>
      <c r="BKH324" s="2"/>
      <c r="BKI324" s="2"/>
      <c r="BKJ324" s="2"/>
      <c r="BKK324" s="2"/>
      <c r="BKL324" s="2"/>
      <c r="BKM324" s="2"/>
      <c r="BKN324" s="2"/>
      <c r="BKO324" s="2"/>
      <c r="BKP324" s="2"/>
      <c r="BKQ324" s="2"/>
      <c r="BKR324" s="2"/>
      <c r="BKS324" s="2"/>
      <c r="BKT324" s="2"/>
      <c r="BKU324" s="2"/>
      <c r="BKV324" s="2"/>
      <c r="BKW324" s="2"/>
      <c r="BKX324" s="2"/>
      <c r="BKY324" s="2"/>
      <c r="BKZ324" s="2"/>
      <c r="BLA324" s="2"/>
      <c r="BLB324" s="2"/>
      <c r="BLC324" s="2"/>
      <c r="BLD324" s="2"/>
      <c r="BLE324" s="2"/>
      <c r="BLF324" s="2"/>
      <c r="BLG324" s="2"/>
      <c r="BLH324" s="2"/>
      <c r="BLI324" s="2"/>
      <c r="BLJ324" s="2"/>
      <c r="BLK324" s="2"/>
      <c r="BLL324" s="2"/>
      <c r="BLM324" s="2"/>
      <c r="BLN324" s="2"/>
      <c r="BLO324" s="2"/>
      <c r="BLP324" s="2"/>
      <c r="BLQ324" s="2"/>
      <c r="BLR324" s="2"/>
      <c r="BLS324" s="2"/>
      <c r="BLT324" s="2"/>
      <c r="BLU324" s="2"/>
      <c r="BLV324" s="2"/>
      <c r="BLW324" s="2"/>
      <c r="BLX324" s="2"/>
      <c r="BLY324" s="2"/>
      <c r="BLZ324" s="2"/>
      <c r="BMA324" s="2"/>
      <c r="BMB324" s="2"/>
      <c r="BMC324" s="2"/>
      <c r="BMD324" s="2"/>
      <c r="BME324" s="2"/>
      <c r="BMF324" s="2"/>
      <c r="BMG324" s="2"/>
      <c r="BMH324" s="2"/>
      <c r="BMI324" s="2"/>
      <c r="BMJ324" s="2"/>
      <c r="BMK324" s="2"/>
      <c r="BML324" s="2"/>
      <c r="BMM324" s="2"/>
      <c r="BMN324" s="2"/>
      <c r="BMO324" s="2"/>
      <c r="BMP324" s="2"/>
      <c r="BMQ324" s="2"/>
      <c r="BMR324" s="2"/>
      <c r="BMS324" s="2"/>
      <c r="BMT324" s="2"/>
      <c r="BMU324" s="2"/>
      <c r="BMV324" s="2"/>
      <c r="BMW324" s="2"/>
      <c r="BMX324" s="2"/>
      <c r="BMY324" s="2"/>
      <c r="BMZ324" s="2"/>
      <c r="BNA324" s="2"/>
      <c r="BNB324" s="2"/>
      <c r="BNC324" s="2"/>
      <c r="BND324" s="2"/>
      <c r="BNE324" s="2"/>
      <c r="BNF324" s="2"/>
      <c r="BNG324" s="2"/>
      <c r="BNH324" s="2"/>
      <c r="BNI324" s="2"/>
      <c r="BNJ324" s="2"/>
      <c r="BNK324" s="2"/>
      <c r="BNL324" s="2"/>
      <c r="BNM324" s="2"/>
      <c r="BNN324" s="2"/>
      <c r="BNO324" s="2"/>
      <c r="BNP324" s="2"/>
      <c r="BNQ324" s="2"/>
      <c r="BNR324" s="2"/>
      <c r="BNS324" s="2"/>
      <c r="BNT324" s="2"/>
      <c r="BNU324" s="2"/>
      <c r="BNV324" s="2"/>
      <c r="BNW324" s="2"/>
      <c r="BNX324" s="2"/>
      <c r="BNY324" s="2"/>
      <c r="BNZ324" s="2"/>
      <c r="BOA324" s="2"/>
      <c r="BOB324" s="2"/>
      <c r="BOC324" s="2"/>
      <c r="BOD324" s="2"/>
      <c r="BOE324" s="2"/>
      <c r="BOF324" s="2"/>
      <c r="BOG324" s="2"/>
      <c r="BOH324" s="2"/>
      <c r="BOI324" s="2"/>
      <c r="BOJ324" s="2"/>
      <c r="BOK324" s="2"/>
      <c r="BOL324" s="2"/>
      <c r="BOM324" s="2"/>
      <c r="BON324" s="2"/>
      <c r="BOO324" s="2"/>
      <c r="BOP324" s="2"/>
      <c r="BOQ324" s="2"/>
      <c r="BOR324" s="2"/>
      <c r="BOS324" s="2"/>
      <c r="BOT324" s="2"/>
      <c r="BOU324" s="2"/>
      <c r="BOV324" s="2"/>
      <c r="BOW324" s="2"/>
      <c r="BOX324" s="2"/>
      <c r="BOY324" s="2"/>
      <c r="BOZ324" s="2"/>
      <c r="BPA324" s="2"/>
      <c r="BPB324" s="2"/>
      <c r="BPC324" s="2"/>
      <c r="BPD324" s="2"/>
      <c r="BPE324" s="2"/>
      <c r="BPF324" s="2"/>
      <c r="BPG324" s="2"/>
      <c r="BPH324" s="2"/>
      <c r="BPI324" s="2"/>
      <c r="BPJ324" s="2"/>
      <c r="BPK324" s="2"/>
      <c r="BPL324" s="2"/>
      <c r="BPM324" s="2"/>
      <c r="BPN324" s="2"/>
      <c r="BPO324" s="2"/>
      <c r="BPP324" s="2"/>
      <c r="BPQ324" s="2"/>
      <c r="BPR324" s="2"/>
      <c r="BPS324" s="2"/>
      <c r="BPT324" s="2"/>
      <c r="BPU324" s="2"/>
      <c r="BPV324" s="2"/>
      <c r="BPW324" s="2"/>
      <c r="BPX324" s="2"/>
      <c r="BPY324" s="2"/>
      <c r="BPZ324" s="2"/>
      <c r="BQA324" s="2"/>
      <c r="BQB324" s="2"/>
      <c r="BQC324" s="2"/>
      <c r="BQD324" s="2"/>
      <c r="BQE324" s="2"/>
      <c r="BQF324" s="2"/>
      <c r="BQG324" s="2"/>
      <c r="BQH324" s="2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2"/>
      <c r="BSH324" s="2"/>
      <c r="BSI324" s="2"/>
      <c r="BSJ324" s="2"/>
      <c r="BSK324" s="2"/>
      <c r="BSL324" s="2"/>
      <c r="BSM324" s="2"/>
      <c r="BSN324" s="2"/>
      <c r="BSO324" s="2"/>
      <c r="BSP324" s="2"/>
      <c r="BSQ324" s="2"/>
      <c r="BSR324" s="2"/>
      <c r="BSS324" s="2"/>
      <c r="BST324" s="2"/>
      <c r="BSU324" s="2"/>
      <c r="BSV324" s="2"/>
      <c r="BSW324" s="2"/>
      <c r="BSX324" s="2"/>
      <c r="BSY324" s="2"/>
      <c r="BSZ324" s="2"/>
      <c r="BTA324" s="2"/>
      <c r="BTB324" s="2"/>
      <c r="BTC324" s="2"/>
      <c r="BTD324" s="2"/>
      <c r="BTE324" s="2"/>
      <c r="BTF324" s="2"/>
      <c r="BTG324" s="2"/>
      <c r="BTH324" s="2"/>
      <c r="BTI324" s="2"/>
      <c r="BTJ324" s="2"/>
      <c r="BTK324" s="2"/>
      <c r="BTL324" s="2"/>
      <c r="BTM324" s="2"/>
      <c r="BTN324" s="2"/>
      <c r="BTO324" s="2"/>
      <c r="BTP324" s="2"/>
      <c r="BTQ324" s="2"/>
      <c r="BTR324" s="2"/>
      <c r="BTS324" s="2"/>
      <c r="BTT324" s="2"/>
      <c r="BTU324" s="2"/>
      <c r="BTV324" s="2"/>
      <c r="BTW324" s="2"/>
      <c r="BTX324" s="2"/>
      <c r="BTY324" s="2"/>
      <c r="BTZ324" s="2"/>
      <c r="BUA324" s="2"/>
      <c r="BUB324" s="2"/>
      <c r="BUC324" s="2"/>
      <c r="BUD324" s="2"/>
      <c r="BUE324" s="2"/>
      <c r="BUF324" s="2"/>
      <c r="BUG324" s="2"/>
      <c r="BUH324" s="2"/>
      <c r="BUI324" s="2"/>
      <c r="BUJ324" s="2"/>
      <c r="BUK324" s="2"/>
      <c r="BUL324" s="2"/>
      <c r="BUM324" s="2"/>
      <c r="BUN324" s="2"/>
      <c r="BUO324" s="2"/>
      <c r="BUP324" s="2"/>
      <c r="BUQ324" s="2"/>
      <c r="BUR324" s="2"/>
      <c r="BUS324" s="2"/>
      <c r="BUT324" s="2"/>
      <c r="BUU324" s="2"/>
      <c r="BUV324" s="2"/>
      <c r="BUW324" s="2"/>
      <c r="BUX324" s="2"/>
      <c r="BUY324" s="2"/>
      <c r="BUZ324" s="2"/>
      <c r="BVA324" s="2"/>
      <c r="BVB324" s="2"/>
      <c r="BVC324" s="2"/>
      <c r="BVD324" s="2"/>
      <c r="BVE324" s="2"/>
      <c r="BVF324" s="2"/>
      <c r="BVG324" s="2"/>
      <c r="BVH324" s="2"/>
      <c r="BVI324" s="2"/>
      <c r="BVJ324" s="2"/>
      <c r="BVK324" s="2"/>
      <c r="BVL324" s="2"/>
      <c r="BVM324" s="2"/>
      <c r="BVN324" s="2"/>
      <c r="BVO324" s="2"/>
      <c r="BVP324" s="2"/>
      <c r="BVQ324" s="2"/>
      <c r="BVR324" s="2"/>
      <c r="BVS324" s="2"/>
      <c r="BVT324" s="2"/>
      <c r="BVU324" s="2"/>
      <c r="BVV324" s="2"/>
      <c r="BVW324" s="2"/>
      <c r="BVX324" s="2"/>
      <c r="BVY324" s="2"/>
      <c r="BVZ324" s="2"/>
      <c r="BWA324" s="2"/>
      <c r="BWB324" s="2"/>
      <c r="BWC324" s="2"/>
      <c r="BWD324" s="2"/>
      <c r="BWE324" s="2"/>
      <c r="BWF324" s="2"/>
      <c r="BWG324" s="2"/>
      <c r="BWH324" s="2"/>
      <c r="BWI324" s="2"/>
      <c r="BWJ324" s="2"/>
      <c r="BWK324" s="2"/>
      <c r="BWL324" s="2"/>
      <c r="BWM324" s="2"/>
      <c r="BWN324" s="2"/>
      <c r="BWO324" s="2"/>
      <c r="BWP324" s="2"/>
      <c r="BWQ324" s="2"/>
      <c r="BWR324" s="2"/>
      <c r="BWS324" s="2"/>
      <c r="BWT324" s="2"/>
      <c r="BWU324" s="2"/>
      <c r="BWV324" s="2"/>
      <c r="BWW324" s="2"/>
      <c r="BWX324" s="2"/>
      <c r="BWY324" s="2"/>
      <c r="BWZ324" s="2"/>
      <c r="BXA324" s="2"/>
      <c r="BXB324" s="2"/>
      <c r="BXC324" s="2"/>
      <c r="BXD324" s="2"/>
      <c r="BXE324" s="2"/>
      <c r="BXF324" s="2"/>
      <c r="BXG324" s="2"/>
      <c r="BXH324" s="2"/>
      <c r="BXI324" s="2"/>
      <c r="BXJ324" s="2"/>
      <c r="BXK324" s="2"/>
      <c r="BXL324" s="2"/>
      <c r="BXM324" s="2"/>
      <c r="BXN324" s="2"/>
      <c r="BXO324" s="2"/>
      <c r="BXP324" s="2"/>
      <c r="BXQ324" s="2"/>
      <c r="BXR324" s="2"/>
      <c r="BXS324" s="2"/>
      <c r="BXT324" s="2"/>
      <c r="BXU324" s="2"/>
      <c r="BXV324" s="2"/>
      <c r="BXW324" s="2"/>
      <c r="BXX324" s="2"/>
      <c r="BXY324" s="2"/>
      <c r="BXZ324" s="2"/>
      <c r="BYA324" s="2"/>
      <c r="BYB324" s="2"/>
      <c r="BYC324" s="2"/>
      <c r="BYD324" s="2"/>
      <c r="BYE324" s="2"/>
      <c r="BYF324" s="2"/>
      <c r="BYG324" s="2"/>
      <c r="BYH324" s="2"/>
      <c r="BYI324" s="2"/>
      <c r="BYJ324" s="2"/>
      <c r="BYK324" s="2"/>
      <c r="BYL324" s="2"/>
      <c r="BYM324" s="2"/>
      <c r="BYN324" s="2"/>
      <c r="BYO324" s="2"/>
      <c r="BYP324" s="2"/>
      <c r="BYQ324" s="2"/>
      <c r="BYR324" s="2"/>
      <c r="BYS324" s="2"/>
      <c r="BYT324" s="2"/>
      <c r="BYU324" s="2"/>
      <c r="BYV324" s="2"/>
      <c r="BYW324" s="2"/>
      <c r="BYX324" s="2"/>
      <c r="BYY324" s="2"/>
      <c r="BYZ324" s="2"/>
      <c r="BZA324" s="2"/>
      <c r="BZB324" s="2"/>
      <c r="BZC324" s="2"/>
      <c r="BZD324" s="2"/>
      <c r="BZE324" s="2"/>
      <c r="BZF324" s="2"/>
      <c r="BZG324" s="2"/>
      <c r="BZH324" s="2"/>
      <c r="BZI324" s="2"/>
      <c r="BZJ324" s="2"/>
    </row>
    <row r="325" spans="1:2038" s="3" customFormat="1" ht="16.5" customHeight="1" thickBot="1">
      <c r="A325" s="790" t="s">
        <v>1203</v>
      </c>
      <c r="B325" s="573"/>
      <c r="C325" s="573"/>
      <c r="D325" s="573"/>
      <c r="E325" s="574"/>
      <c r="F325" s="127"/>
      <c r="G325" s="130"/>
      <c r="H325" s="127"/>
      <c r="I325" s="127"/>
      <c r="J325" s="56">
        <v>1500</v>
      </c>
      <c r="K325" s="124">
        <v>6.8</v>
      </c>
      <c r="L325" s="3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2"/>
      <c r="ANN325" s="2"/>
      <c r="ANO325" s="2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D325" s="2"/>
      <c r="AOE325" s="2"/>
      <c r="AOF325" s="2"/>
      <c r="AOG325" s="2"/>
      <c r="AOH325" s="2"/>
      <c r="AOI325" s="2"/>
      <c r="AOJ325" s="2"/>
      <c r="AOK325" s="2"/>
      <c r="AOL325" s="2"/>
      <c r="AOM325" s="2"/>
      <c r="AON325" s="2"/>
      <c r="AOO325" s="2"/>
      <c r="AOP325" s="2"/>
      <c r="AOQ325" s="2"/>
      <c r="AOR325" s="2"/>
      <c r="AOS325" s="2"/>
      <c r="AOT325" s="2"/>
      <c r="AOU325" s="2"/>
      <c r="AOV325" s="2"/>
      <c r="AOW325" s="2"/>
      <c r="AOX325" s="2"/>
      <c r="AOY325" s="2"/>
      <c r="AOZ325" s="2"/>
      <c r="APA325" s="2"/>
      <c r="APB325" s="2"/>
      <c r="APC325" s="2"/>
      <c r="APD325" s="2"/>
      <c r="APE325" s="2"/>
      <c r="APF325" s="2"/>
      <c r="APG325" s="2"/>
      <c r="APH325" s="2"/>
      <c r="API325" s="2"/>
      <c r="APJ325" s="2"/>
      <c r="APK325" s="2"/>
      <c r="APL325" s="2"/>
      <c r="APM325" s="2"/>
      <c r="APN325" s="2"/>
      <c r="APO325" s="2"/>
      <c r="APP325" s="2"/>
      <c r="APQ325" s="2"/>
      <c r="APR325" s="2"/>
      <c r="APS325" s="2"/>
      <c r="APT325" s="2"/>
      <c r="APU325" s="2"/>
      <c r="APV325" s="2"/>
      <c r="APW325" s="2"/>
      <c r="APX325" s="2"/>
      <c r="APY325" s="2"/>
      <c r="APZ325" s="2"/>
      <c r="AQA325" s="2"/>
      <c r="AQB325" s="2"/>
      <c r="AQC325" s="2"/>
      <c r="AQD325" s="2"/>
      <c r="AQE325" s="2"/>
      <c r="AQF325" s="2"/>
      <c r="AQG325" s="2"/>
      <c r="AQH325" s="2"/>
      <c r="AQI325" s="2"/>
      <c r="AQJ325" s="2"/>
      <c r="AQK325" s="2"/>
      <c r="AQL325" s="2"/>
      <c r="AQM325" s="2"/>
      <c r="AQN325" s="2"/>
      <c r="AQO325" s="2"/>
      <c r="AQP325" s="2"/>
      <c r="AQQ325" s="2"/>
      <c r="AQR325" s="2"/>
      <c r="AQS325" s="2"/>
      <c r="AQT325" s="2"/>
      <c r="AQU325" s="2"/>
      <c r="AQV325" s="2"/>
      <c r="AQW325" s="2"/>
      <c r="AQX325" s="2"/>
      <c r="AQY325" s="2"/>
      <c r="AQZ325" s="2"/>
      <c r="ARA325" s="2"/>
      <c r="ARB325" s="2"/>
      <c r="ARC325" s="2"/>
      <c r="ARD325" s="2"/>
      <c r="ARE325" s="2"/>
      <c r="ARF325" s="2"/>
      <c r="ARG325" s="2"/>
      <c r="ARH325" s="2"/>
      <c r="ARI325" s="2"/>
      <c r="ARJ325" s="2"/>
      <c r="ARK325" s="2"/>
      <c r="ARL325" s="2"/>
      <c r="ARM325" s="2"/>
      <c r="ARN325" s="2"/>
      <c r="ARO325" s="2"/>
      <c r="ARP325" s="2"/>
      <c r="ARQ325" s="2"/>
      <c r="ARR325" s="2"/>
      <c r="ARS325" s="2"/>
      <c r="ART325" s="2"/>
      <c r="ARU325" s="2"/>
      <c r="ARV325" s="2"/>
      <c r="ARW325" s="2"/>
      <c r="ARX325" s="2"/>
      <c r="ARY325" s="2"/>
      <c r="ARZ325" s="2"/>
      <c r="ASA325" s="2"/>
      <c r="ASB325" s="2"/>
      <c r="ASC325" s="2"/>
      <c r="ASD325" s="2"/>
      <c r="ASE325" s="2"/>
      <c r="ASF325" s="2"/>
      <c r="ASG325" s="2"/>
      <c r="ASH325" s="2"/>
      <c r="ASI325" s="2"/>
      <c r="ASJ325" s="2"/>
      <c r="ASK325" s="2"/>
      <c r="ASL325" s="2"/>
      <c r="ASM325" s="2"/>
      <c r="ASN325" s="2"/>
      <c r="ASO325" s="2"/>
      <c r="ASP325" s="2"/>
      <c r="ASQ325" s="2"/>
      <c r="ASR325" s="2"/>
      <c r="ASS325" s="2"/>
      <c r="AST325" s="2"/>
      <c r="ASU325" s="2"/>
      <c r="ASV325" s="2"/>
      <c r="ASW325" s="2"/>
      <c r="ASX325" s="2"/>
      <c r="ASY325" s="2"/>
      <c r="ASZ325" s="2"/>
      <c r="ATA325" s="2"/>
      <c r="ATB325" s="2"/>
      <c r="ATC325" s="2"/>
      <c r="ATD325" s="2"/>
      <c r="ATE325" s="2"/>
      <c r="ATF325" s="2"/>
      <c r="ATG325" s="2"/>
      <c r="ATH325" s="2"/>
      <c r="ATI325" s="2"/>
      <c r="ATJ325" s="2"/>
      <c r="ATK325" s="2"/>
      <c r="ATL325" s="2"/>
      <c r="ATM325" s="2"/>
      <c r="ATN325" s="2"/>
      <c r="ATO325" s="2"/>
      <c r="ATP325" s="2"/>
      <c r="ATQ325" s="2"/>
      <c r="ATR325" s="2"/>
      <c r="ATS325" s="2"/>
      <c r="ATT325" s="2"/>
      <c r="ATU325" s="2"/>
      <c r="ATV325" s="2"/>
      <c r="ATW325" s="2"/>
      <c r="ATX325" s="2"/>
      <c r="ATY325" s="2"/>
      <c r="ATZ325" s="2"/>
      <c r="AUA325" s="2"/>
      <c r="AUB325" s="2"/>
      <c r="AUC325" s="2"/>
      <c r="AUD325" s="2"/>
      <c r="AUE325" s="2"/>
      <c r="AUF325" s="2"/>
      <c r="AUG325" s="2"/>
      <c r="AUH325" s="2"/>
      <c r="AUI325" s="2"/>
      <c r="AUJ325" s="2"/>
      <c r="AUK325" s="2"/>
      <c r="AUL325" s="2"/>
      <c r="AUM325" s="2"/>
      <c r="AUN325" s="2"/>
      <c r="AUO325" s="2"/>
      <c r="AUP325" s="2"/>
      <c r="AUQ325" s="2"/>
      <c r="AUR325" s="2"/>
      <c r="AUS325" s="2"/>
      <c r="AUT325" s="2"/>
      <c r="AUU325" s="2"/>
      <c r="AUV325" s="2"/>
      <c r="AUW325" s="2"/>
      <c r="AUX325" s="2"/>
      <c r="AUY325" s="2"/>
      <c r="AUZ325" s="2"/>
      <c r="AVA325" s="2"/>
      <c r="AVB325" s="2"/>
      <c r="AVC325" s="2"/>
      <c r="AVD325" s="2"/>
      <c r="AVE325" s="2"/>
      <c r="AVF325" s="2"/>
      <c r="AVG325" s="2"/>
      <c r="AVH325" s="2"/>
      <c r="AVI325" s="2"/>
      <c r="AVJ325" s="2"/>
      <c r="AVK325" s="2"/>
      <c r="AVL325" s="2"/>
      <c r="AVM325" s="2"/>
      <c r="AVN325" s="2"/>
      <c r="AVO325" s="2"/>
      <c r="AVP325" s="2"/>
      <c r="AVQ325" s="2"/>
      <c r="AVR325" s="2"/>
      <c r="AVS325" s="2"/>
      <c r="AVT325" s="2"/>
      <c r="AVU325" s="2"/>
      <c r="AVV325" s="2"/>
      <c r="AVW325" s="2"/>
      <c r="AVX325" s="2"/>
      <c r="AVY325" s="2"/>
      <c r="AVZ325" s="2"/>
      <c r="AWA325" s="2"/>
      <c r="AWB325" s="2"/>
      <c r="AWC325" s="2"/>
      <c r="AWD325" s="2"/>
      <c r="AWE325" s="2"/>
      <c r="AWF325" s="2"/>
      <c r="AWG325" s="2"/>
      <c r="AWH325" s="2"/>
      <c r="AWI325" s="2"/>
      <c r="AWJ325" s="2"/>
      <c r="AWK325" s="2"/>
      <c r="AWL325" s="2"/>
      <c r="AWM325" s="2"/>
      <c r="AWN325" s="2"/>
      <c r="AWO325" s="2"/>
      <c r="AWP325" s="2"/>
      <c r="AWQ325" s="2"/>
      <c r="AWR325" s="2"/>
      <c r="AWS325" s="2"/>
      <c r="AWT325" s="2"/>
      <c r="AWU325" s="2"/>
      <c r="AWV325" s="2"/>
      <c r="AWW325" s="2"/>
      <c r="AWX325" s="2"/>
      <c r="AWY325" s="2"/>
      <c r="AWZ325" s="2"/>
      <c r="AXA325" s="2"/>
      <c r="AXB325" s="2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2"/>
      <c r="AZB325" s="2"/>
      <c r="AZC325" s="2"/>
      <c r="AZD325" s="2"/>
      <c r="AZE325" s="2"/>
      <c r="AZF325" s="2"/>
      <c r="AZG325" s="2"/>
      <c r="AZH325" s="2"/>
      <c r="AZI325" s="2"/>
      <c r="AZJ325" s="2"/>
      <c r="AZK325" s="2"/>
      <c r="AZL325" s="2"/>
      <c r="AZM325" s="2"/>
      <c r="AZN325" s="2"/>
      <c r="AZO325" s="2"/>
      <c r="AZP325" s="2"/>
      <c r="AZQ325" s="2"/>
      <c r="AZR325" s="2"/>
      <c r="AZS325" s="2"/>
      <c r="AZT325" s="2"/>
      <c r="AZU325" s="2"/>
      <c r="AZV325" s="2"/>
      <c r="AZW325" s="2"/>
      <c r="AZX325" s="2"/>
      <c r="AZY325" s="2"/>
      <c r="AZZ325" s="2"/>
      <c r="BAA325" s="2"/>
      <c r="BAB325" s="2"/>
      <c r="BAC325" s="2"/>
      <c r="BAD325" s="2"/>
      <c r="BAE325" s="2"/>
      <c r="BAF325" s="2"/>
      <c r="BAG325" s="2"/>
      <c r="BAH325" s="2"/>
      <c r="BAI325" s="2"/>
      <c r="BAJ325" s="2"/>
      <c r="BAK325" s="2"/>
      <c r="BAL325" s="2"/>
      <c r="BAM325" s="2"/>
      <c r="BAN325" s="2"/>
      <c r="BAO325" s="2"/>
      <c r="BAP325" s="2"/>
      <c r="BAQ325" s="2"/>
      <c r="BAR325" s="2"/>
      <c r="BAS325" s="2"/>
      <c r="BAT325" s="2"/>
      <c r="BAU325" s="2"/>
      <c r="BAV325" s="2"/>
      <c r="BAW325" s="2"/>
      <c r="BAX325" s="2"/>
      <c r="BAY325" s="2"/>
      <c r="BAZ325" s="2"/>
      <c r="BBA325" s="2"/>
      <c r="BBB325" s="2"/>
      <c r="BBC325" s="2"/>
      <c r="BBD325" s="2"/>
      <c r="BBE325" s="2"/>
      <c r="BBF325" s="2"/>
      <c r="BBG325" s="2"/>
      <c r="BBH325" s="2"/>
      <c r="BBI325" s="2"/>
      <c r="BBJ325" s="2"/>
      <c r="BBK325" s="2"/>
      <c r="BBL325" s="2"/>
      <c r="BBM325" s="2"/>
      <c r="BBN325" s="2"/>
      <c r="BBO325" s="2"/>
      <c r="BBP325" s="2"/>
      <c r="BBQ325" s="2"/>
      <c r="BBR325" s="2"/>
      <c r="BBS325" s="2"/>
      <c r="BBT325" s="2"/>
      <c r="BBU325" s="2"/>
      <c r="BBV325" s="2"/>
      <c r="BBW325" s="2"/>
      <c r="BBX325" s="2"/>
      <c r="BBY325" s="2"/>
      <c r="BBZ325" s="2"/>
      <c r="BCA325" s="2"/>
      <c r="BCB325" s="2"/>
      <c r="BCC325" s="2"/>
      <c r="BCD325" s="2"/>
      <c r="BCE325" s="2"/>
      <c r="BCF325" s="2"/>
      <c r="BCG325" s="2"/>
      <c r="BCH325" s="2"/>
      <c r="BCI325" s="2"/>
      <c r="BCJ325" s="2"/>
      <c r="BCK325" s="2"/>
      <c r="BCL325" s="2"/>
      <c r="BCM325" s="2"/>
      <c r="BCN325" s="2"/>
      <c r="BCO325" s="2"/>
      <c r="BCP325" s="2"/>
      <c r="BCQ325" s="2"/>
      <c r="BCR325" s="2"/>
      <c r="BCS325" s="2"/>
      <c r="BCT325" s="2"/>
      <c r="BCU325" s="2"/>
      <c r="BCV325" s="2"/>
      <c r="BCW325" s="2"/>
      <c r="BCX325" s="2"/>
      <c r="BCY325" s="2"/>
      <c r="BCZ325" s="2"/>
      <c r="BDA325" s="2"/>
      <c r="BDB325" s="2"/>
      <c r="BDC325" s="2"/>
      <c r="BDD325" s="2"/>
      <c r="BDE325" s="2"/>
      <c r="BDF325" s="2"/>
      <c r="BDG325" s="2"/>
      <c r="BDH325" s="2"/>
      <c r="BDI325" s="2"/>
      <c r="BDJ325" s="2"/>
      <c r="BDK325" s="2"/>
      <c r="BDL325" s="2"/>
      <c r="BDM325" s="2"/>
      <c r="BDN325" s="2"/>
      <c r="BDO325" s="2"/>
      <c r="BDP325" s="2"/>
      <c r="BDQ325" s="2"/>
      <c r="BDR325" s="2"/>
      <c r="BDS325" s="2"/>
      <c r="BDT325" s="2"/>
      <c r="BDU325" s="2"/>
      <c r="BDV325" s="2"/>
      <c r="BDW325" s="2"/>
      <c r="BDX325" s="2"/>
      <c r="BDY325" s="2"/>
      <c r="BDZ325" s="2"/>
      <c r="BEA325" s="2"/>
      <c r="BEB325" s="2"/>
      <c r="BEC325" s="2"/>
      <c r="BED325" s="2"/>
      <c r="BEE325" s="2"/>
      <c r="BEF325" s="2"/>
      <c r="BEG325" s="2"/>
      <c r="BEH325" s="2"/>
      <c r="BEI325" s="2"/>
      <c r="BEJ325" s="2"/>
      <c r="BEK325" s="2"/>
      <c r="BEL325" s="2"/>
      <c r="BEM325" s="2"/>
      <c r="BEN325" s="2"/>
      <c r="BEO325" s="2"/>
      <c r="BEP325" s="2"/>
      <c r="BEQ325" s="2"/>
      <c r="BER325" s="2"/>
      <c r="BES325" s="2"/>
      <c r="BET325" s="2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2"/>
      <c r="BGT325" s="2"/>
      <c r="BGU325" s="2"/>
      <c r="BGV325" s="2"/>
      <c r="BGW325" s="2"/>
      <c r="BGX325" s="2"/>
      <c r="BGY325" s="2"/>
      <c r="BGZ325" s="2"/>
      <c r="BHA325" s="2"/>
      <c r="BHB325" s="2"/>
      <c r="BHC325" s="2"/>
      <c r="BHD325" s="2"/>
      <c r="BHE325" s="2"/>
      <c r="BHF325" s="2"/>
      <c r="BHG325" s="2"/>
      <c r="BHH325" s="2"/>
      <c r="BHI325" s="2"/>
      <c r="BHJ325" s="2"/>
      <c r="BHK325" s="2"/>
      <c r="BHL325" s="2"/>
      <c r="BHM325" s="2"/>
      <c r="BHN325" s="2"/>
      <c r="BHO325" s="2"/>
      <c r="BHP325" s="2"/>
      <c r="BHQ325" s="2"/>
      <c r="BHR325" s="2"/>
      <c r="BHS325" s="2"/>
      <c r="BHT325" s="2"/>
      <c r="BHU325" s="2"/>
      <c r="BHV325" s="2"/>
      <c r="BHW325" s="2"/>
      <c r="BHX325" s="2"/>
      <c r="BHY325" s="2"/>
      <c r="BHZ325" s="2"/>
      <c r="BIA325" s="2"/>
      <c r="BIB325" s="2"/>
      <c r="BIC325" s="2"/>
      <c r="BID325" s="2"/>
      <c r="BIE325" s="2"/>
      <c r="BIF325" s="2"/>
      <c r="BIG325" s="2"/>
      <c r="BIH325" s="2"/>
      <c r="BII325" s="2"/>
      <c r="BIJ325" s="2"/>
      <c r="BIK325" s="2"/>
      <c r="BIL325" s="2"/>
      <c r="BIM325" s="2"/>
      <c r="BIN325" s="2"/>
      <c r="BIO325" s="2"/>
      <c r="BIP325" s="2"/>
      <c r="BIQ325" s="2"/>
      <c r="BIR325" s="2"/>
      <c r="BIS325" s="2"/>
      <c r="BIT325" s="2"/>
      <c r="BIU325" s="2"/>
      <c r="BIV325" s="2"/>
      <c r="BIW325" s="2"/>
      <c r="BIX325" s="2"/>
      <c r="BIY325" s="2"/>
      <c r="BIZ325" s="2"/>
      <c r="BJA325" s="2"/>
      <c r="BJB325" s="2"/>
      <c r="BJC325" s="2"/>
      <c r="BJD325" s="2"/>
      <c r="BJE325" s="2"/>
      <c r="BJF325" s="2"/>
      <c r="BJG325" s="2"/>
      <c r="BJH325" s="2"/>
      <c r="BJI325" s="2"/>
      <c r="BJJ325" s="2"/>
      <c r="BJK325" s="2"/>
      <c r="BJL325" s="2"/>
      <c r="BJM325" s="2"/>
      <c r="BJN325" s="2"/>
      <c r="BJO325" s="2"/>
      <c r="BJP325" s="2"/>
      <c r="BJQ325" s="2"/>
      <c r="BJR325" s="2"/>
      <c r="BJS325" s="2"/>
      <c r="BJT325" s="2"/>
      <c r="BJU325" s="2"/>
      <c r="BJV325" s="2"/>
      <c r="BJW325" s="2"/>
      <c r="BJX325" s="2"/>
      <c r="BJY325" s="2"/>
      <c r="BJZ325" s="2"/>
      <c r="BKA325" s="2"/>
      <c r="BKB325" s="2"/>
      <c r="BKC325" s="2"/>
      <c r="BKD325" s="2"/>
      <c r="BKE325" s="2"/>
      <c r="BKF325" s="2"/>
      <c r="BKG325" s="2"/>
      <c r="BKH325" s="2"/>
      <c r="BKI325" s="2"/>
      <c r="BKJ325" s="2"/>
      <c r="BKK325" s="2"/>
      <c r="BKL325" s="2"/>
      <c r="BKM325" s="2"/>
      <c r="BKN325" s="2"/>
      <c r="BKO325" s="2"/>
      <c r="BKP325" s="2"/>
      <c r="BKQ325" s="2"/>
      <c r="BKR325" s="2"/>
      <c r="BKS325" s="2"/>
      <c r="BKT325" s="2"/>
      <c r="BKU325" s="2"/>
      <c r="BKV325" s="2"/>
      <c r="BKW325" s="2"/>
      <c r="BKX325" s="2"/>
      <c r="BKY325" s="2"/>
      <c r="BKZ325" s="2"/>
      <c r="BLA325" s="2"/>
      <c r="BLB325" s="2"/>
      <c r="BLC325" s="2"/>
      <c r="BLD325" s="2"/>
      <c r="BLE325" s="2"/>
      <c r="BLF325" s="2"/>
      <c r="BLG325" s="2"/>
      <c r="BLH325" s="2"/>
      <c r="BLI325" s="2"/>
      <c r="BLJ325" s="2"/>
      <c r="BLK325" s="2"/>
      <c r="BLL325" s="2"/>
      <c r="BLM325" s="2"/>
      <c r="BLN325" s="2"/>
      <c r="BLO325" s="2"/>
      <c r="BLP325" s="2"/>
      <c r="BLQ325" s="2"/>
      <c r="BLR325" s="2"/>
      <c r="BLS325" s="2"/>
      <c r="BLT325" s="2"/>
      <c r="BLU325" s="2"/>
      <c r="BLV325" s="2"/>
      <c r="BLW325" s="2"/>
      <c r="BLX325" s="2"/>
      <c r="BLY325" s="2"/>
      <c r="BLZ325" s="2"/>
      <c r="BMA325" s="2"/>
      <c r="BMB325" s="2"/>
      <c r="BMC325" s="2"/>
      <c r="BMD325" s="2"/>
      <c r="BME325" s="2"/>
      <c r="BMF325" s="2"/>
      <c r="BMG325" s="2"/>
      <c r="BMH325" s="2"/>
      <c r="BMI325" s="2"/>
      <c r="BMJ325" s="2"/>
      <c r="BMK325" s="2"/>
      <c r="BML325" s="2"/>
      <c r="BMM325" s="2"/>
      <c r="BMN325" s="2"/>
      <c r="BMO325" s="2"/>
      <c r="BMP325" s="2"/>
      <c r="BMQ325" s="2"/>
      <c r="BMR325" s="2"/>
      <c r="BMS325" s="2"/>
      <c r="BMT325" s="2"/>
      <c r="BMU325" s="2"/>
      <c r="BMV325" s="2"/>
      <c r="BMW325" s="2"/>
      <c r="BMX325" s="2"/>
      <c r="BMY325" s="2"/>
      <c r="BMZ325" s="2"/>
      <c r="BNA325" s="2"/>
      <c r="BNB325" s="2"/>
      <c r="BNC325" s="2"/>
      <c r="BND325" s="2"/>
      <c r="BNE325" s="2"/>
      <c r="BNF325" s="2"/>
      <c r="BNG325" s="2"/>
      <c r="BNH325" s="2"/>
      <c r="BNI325" s="2"/>
      <c r="BNJ325" s="2"/>
      <c r="BNK325" s="2"/>
      <c r="BNL325" s="2"/>
      <c r="BNM325" s="2"/>
      <c r="BNN325" s="2"/>
      <c r="BNO325" s="2"/>
      <c r="BNP325" s="2"/>
      <c r="BNQ325" s="2"/>
      <c r="BNR325" s="2"/>
      <c r="BNS325" s="2"/>
      <c r="BNT325" s="2"/>
      <c r="BNU325" s="2"/>
      <c r="BNV325" s="2"/>
      <c r="BNW325" s="2"/>
      <c r="BNX325" s="2"/>
      <c r="BNY325" s="2"/>
      <c r="BNZ325" s="2"/>
      <c r="BOA325" s="2"/>
      <c r="BOB325" s="2"/>
      <c r="BOC325" s="2"/>
      <c r="BOD325" s="2"/>
      <c r="BOE325" s="2"/>
      <c r="BOF325" s="2"/>
      <c r="BOG325" s="2"/>
      <c r="BOH325" s="2"/>
      <c r="BOI325" s="2"/>
      <c r="BOJ325" s="2"/>
      <c r="BOK325" s="2"/>
      <c r="BOL325" s="2"/>
      <c r="BOM325" s="2"/>
      <c r="BON325" s="2"/>
      <c r="BOO325" s="2"/>
      <c r="BOP325" s="2"/>
      <c r="BOQ325" s="2"/>
      <c r="BOR325" s="2"/>
      <c r="BOS325" s="2"/>
      <c r="BOT325" s="2"/>
      <c r="BOU325" s="2"/>
      <c r="BOV325" s="2"/>
      <c r="BOW325" s="2"/>
      <c r="BOX325" s="2"/>
      <c r="BOY325" s="2"/>
      <c r="BOZ325" s="2"/>
      <c r="BPA325" s="2"/>
      <c r="BPB325" s="2"/>
      <c r="BPC325" s="2"/>
      <c r="BPD325" s="2"/>
      <c r="BPE325" s="2"/>
      <c r="BPF325" s="2"/>
      <c r="BPG325" s="2"/>
      <c r="BPH325" s="2"/>
      <c r="BPI325" s="2"/>
      <c r="BPJ325" s="2"/>
      <c r="BPK325" s="2"/>
      <c r="BPL325" s="2"/>
      <c r="BPM325" s="2"/>
      <c r="BPN325" s="2"/>
      <c r="BPO325" s="2"/>
      <c r="BPP325" s="2"/>
      <c r="BPQ325" s="2"/>
      <c r="BPR325" s="2"/>
      <c r="BPS325" s="2"/>
      <c r="BPT325" s="2"/>
      <c r="BPU325" s="2"/>
      <c r="BPV325" s="2"/>
      <c r="BPW325" s="2"/>
      <c r="BPX325" s="2"/>
      <c r="BPY325" s="2"/>
      <c r="BPZ325" s="2"/>
      <c r="BQA325" s="2"/>
      <c r="BQB325" s="2"/>
      <c r="BQC325" s="2"/>
      <c r="BQD325" s="2"/>
      <c r="BQE325" s="2"/>
      <c r="BQF325" s="2"/>
      <c r="BQG325" s="2"/>
      <c r="BQH325" s="2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2"/>
      <c r="BSH325" s="2"/>
      <c r="BSI325" s="2"/>
      <c r="BSJ325" s="2"/>
      <c r="BSK325" s="2"/>
      <c r="BSL325" s="2"/>
      <c r="BSM325" s="2"/>
      <c r="BSN325" s="2"/>
      <c r="BSO325" s="2"/>
      <c r="BSP325" s="2"/>
      <c r="BSQ325" s="2"/>
      <c r="BSR325" s="2"/>
      <c r="BSS325" s="2"/>
      <c r="BST325" s="2"/>
      <c r="BSU325" s="2"/>
      <c r="BSV325" s="2"/>
      <c r="BSW325" s="2"/>
      <c r="BSX325" s="2"/>
      <c r="BSY325" s="2"/>
      <c r="BSZ325" s="2"/>
      <c r="BTA325" s="2"/>
      <c r="BTB325" s="2"/>
      <c r="BTC325" s="2"/>
      <c r="BTD325" s="2"/>
      <c r="BTE325" s="2"/>
      <c r="BTF325" s="2"/>
      <c r="BTG325" s="2"/>
      <c r="BTH325" s="2"/>
      <c r="BTI325" s="2"/>
      <c r="BTJ325" s="2"/>
      <c r="BTK325" s="2"/>
      <c r="BTL325" s="2"/>
      <c r="BTM325" s="2"/>
      <c r="BTN325" s="2"/>
      <c r="BTO325" s="2"/>
      <c r="BTP325" s="2"/>
      <c r="BTQ325" s="2"/>
      <c r="BTR325" s="2"/>
      <c r="BTS325" s="2"/>
      <c r="BTT325" s="2"/>
      <c r="BTU325" s="2"/>
      <c r="BTV325" s="2"/>
      <c r="BTW325" s="2"/>
      <c r="BTX325" s="2"/>
      <c r="BTY325" s="2"/>
      <c r="BTZ325" s="2"/>
      <c r="BUA325" s="2"/>
      <c r="BUB325" s="2"/>
      <c r="BUC325" s="2"/>
      <c r="BUD325" s="2"/>
      <c r="BUE325" s="2"/>
      <c r="BUF325" s="2"/>
      <c r="BUG325" s="2"/>
      <c r="BUH325" s="2"/>
      <c r="BUI325" s="2"/>
      <c r="BUJ325" s="2"/>
      <c r="BUK325" s="2"/>
      <c r="BUL325" s="2"/>
      <c r="BUM325" s="2"/>
      <c r="BUN325" s="2"/>
      <c r="BUO325" s="2"/>
      <c r="BUP325" s="2"/>
      <c r="BUQ325" s="2"/>
      <c r="BUR325" s="2"/>
      <c r="BUS325" s="2"/>
      <c r="BUT325" s="2"/>
      <c r="BUU325" s="2"/>
      <c r="BUV325" s="2"/>
      <c r="BUW325" s="2"/>
      <c r="BUX325" s="2"/>
      <c r="BUY325" s="2"/>
      <c r="BUZ325" s="2"/>
      <c r="BVA325" s="2"/>
      <c r="BVB325" s="2"/>
      <c r="BVC325" s="2"/>
      <c r="BVD325" s="2"/>
      <c r="BVE325" s="2"/>
      <c r="BVF325" s="2"/>
      <c r="BVG325" s="2"/>
      <c r="BVH325" s="2"/>
      <c r="BVI325" s="2"/>
      <c r="BVJ325" s="2"/>
      <c r="BVK325" s="2"/>
      <c r="BVL325" s="2"/>
      <c r="BVM325" s="2"/>
      <c r="BVN325" s="2"/>
      <c r="BVO325" s="2"/>
      <c r="BVP325" s="2"/>
      <c r="BVQ325" s="2"/>
      <c r="BVR325" s="2"/>
      <c r="BVS325" s="2"/>
      <c r="BVT325" s="2"/>
      <c r="BVU325" s="2"/>
      <c r="BVV325" s="2"/>
      <c r="BVW325" s="2"/>
      <c r="BVX325" s="2"/>
      <c r="BVY325" s="2"/>
      <c r="BVZ325" s="2"/>
      <c r="BWA325" s="2"/>
      <c r="BWB325" s="2"/>
      <c r="BWC325" s="2"/>
      <c r="BWD325" s="2"/>
      <c r="BWE325" s="2"/>
      <c r="BWF325" s="2"/>
      <c r="BWG325" s="2"/>
      <c r="BWH325" s="2"/>
      <c r="BWI325" s="2"/>
      <c r="BWJ325" s="2"/>
      <c r="BWK325" s="2"/>
      <c r="BWL325" s="2"/>
      <c r="BWM325" s="2"/>
      <c r="BWN325" s="2"/>
      <c r="BWO325" s="2"/>
      <c r="BWP325" s="2"/>
      <c r="BWQ325" s="2"/>
      <c r="BWR325" s="2"/>
      <c r="BWS325" s="2"/>
      <c r="BWT325" s="2"/>
      <c r="BWU325" s="2"/>
      <c r="BWV325" s="2"/>
      <c r="BWW325" s="2"/>
      <c r="BWX325" s="2"/>
      <c r="BWY325" s="2"/>
      <c r="BWZ325" s="2"/>
      <c r="BXA325" s="2"/>
      <c r="BXB325" s="2"/>
      <c r="BXC325" s="2"/>
      <c r="BXD325" s="2"/>
      <c r="BXE325" s="2"/>
      <c r="BXF325" s="2"/>
      <c r="BXG325" s="2"/>
      <c r="BXH325" s="2"/>
      <c r="BXI325" s="2"/>
      <c r="BXJ325" s="2"/>
      <c r="BXK325" s="2"/>
      <c r="BXL325" s="2"/>
      <c r="BXM325" s="2"/>
      <c r="BXN325" s="2"/>
      <c r="BXO325" s="2"/>
      <c r="BXP325" s="2"/>
      <c r="BXQ325" s="2"/>
      <c r="BXR325" s="2"/>
      <c r="BXS325" s="2"/>
      <c r="BXT325" s="2"/>
      <c r="BXU325" s="2"/>
      <c r="BXV325" s="2"/>
      <c r="BXW325" s="2"/>
      <c r="BXX325" s="2"/>
      <c r="BXY325" s="2"/>
      <c r="BXZ325" s="2"/>
      <c r="BYA325" s="2"/>
      <c r="BYB325" s="2"/>
      <c r="BYC325" s="2"/>
      <c r="BYD325" s="2"/>
      <c r="BYE325" s="2"/>
      <c r="BYF325" s="2"/>
      <c r="BYG325" s="2"/>
      <c r="BYH325" s="2"/>
      <c r="BYI325" s="2"/>
      <c r="BYJ325" s="2"/>
      <c r="BYK325" s="2"/>
      <c r="BYL325" s="2"/>
      <c r="BYM325" s="2"/>
      <c r="BYN325" s="2"/>
      <c r="BYO325" s="2"/>
      <c r="BYP325" s="2"/>
      <c r="BYQ325" s="2"/>
      <c r="BYR325" s="2"/>
      <c r="BYS325" s="2"/>
      <c r="BYT325" s="2"/>
      <c r="BYU325" s="2"/>
      <c r="BYV325" s="2"/>
      <c r="BYW325" s="2"/>
      <c r="BYX325" s="2"/>
      <c r="BYY325" s="2"/>
      <c r="BYZ325" s="2"/>
      <c r="BZA325" s="2"/>
      <c r="BZB325" s="2"/>
      <c r="BZC325" s="2"/>
      <c r="BZD325" s="2"/>
      <c r="BZE325" s="2"/>
      <c r="BZF325" s="2"/>
      <c r="BZG325" s="2"/>
      <c r="BZH325" s="2"/>
      <c r="BZI325" s="2"/>
      <c r="BZJ325" s="2"/>
    </row>
    <row r="326" spans="1:2038" s="3" customFormat="1" ht="16.5" customHeight="1" thickBot="1">
      <c r="A326" s="790" t="s">
        <v>252</v>
      </c>
      <c r="B326" s="573"/>
      <c r="C326" s="573"/>
      <c r="D326" s="573"/>
      <c r="E326" s="574"/>
      <c r="F326" s="127"/>
      <c r="G326" s="130"/>
      <c r="H326" s="127"/>
      <c r="I326" s="127"/>
      <c r="J326" s="56">
        <v>1550</v>
      </c>
      <c r="K326" s="124">
        <v>7</v>
      </c>
      <c r="L326" s="3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</row>
    <row r="327" spans="1:2038" s="3" customFormat="1" ht="16.5" customHeight="1" thickBot="1">
      <c r="A327" s="790" t="s">
        <v>1204</v>
      </c>
      <c r="B327" s="573"/>
      <c r="C327" s="573"/>
      <c r="D327" s="573"/>
      <c r="E327" s="574"/>
      <c r="F327" s="127"/>
      <c r="G327" s="130"/>
      <c r="H327" s="127"/>
      <c r="I327" s="127"/>
      <c r="J327" s="56">
        <v>1600</v>
      </c>
      <c r="K327" s="124">
        <v>6.5</v>
      </c>
      <c r="L327" s="3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</row>
    <row r="328" spans="1:2038" s="3" customFormat="1" ht="16.5" customHeight="1" thickBot="1">
      <c r="A328" s="790" t="s">
        <v>1259</v>
      </c>
      <c r="B328" s="573"/>
      <c r="C328" s="573"/>
      <c r="D328" s="573"/>
      <c r="E328" s="574"/>
      <c r="F328" s="127"/>
      <c r="G328" s="130"/>
      <c r="H328" s="127"/>
      <c r="I328" s="127"/>
      <c r="J328" s="56">
        <v>2400</v>
      </c>
      <c r="K328" s="124">
        <v>10.3</v>
      </c>
      <c r="L328" s="3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</row>
    <row r="329" spans="1:2038" s="3" customFormat="1" ht="16.5" customHeight="1" thickBot="1">
      <c r="A329" s="317" t="s">
        <v>319</v>
      </c>
      <c r="B329" s="68"/>
      <c r="C329" s="68"/>
      <c r="D329" s="68"/>
      <c r="E329" s="69"/>
      <c r="F329" s="127"/>
      <c r="G329" s="130"/>
      <c r="H329" s="127"/>
      <c r="I329" s="127"/>
      <c r="J329" s="56">
        <v>950</v>
      </c>
      <c r="K329" s="124">
        <v>5</v>
      </c>
      <c r="L329" s="3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</row>
    <row r="330" spans="1:2038" s="3" customFormat="1" ht="16.5" customHeight="1" thickBot="1">
      <c r="A330" s="284" t="s">
        <v>267</v>
      </c>
      <c r="B330" s="111"/>
      <c r="C330" s="111"/>
      <c r="D330" s="111"/>
      <c r="E330" s="126"/>
      <c r="F330" s="127"/>
      <c r="G330" s="130"/>
      <c r="H330" s="127"/>
      <c r="I330" s="127"/>
      <c r="J330" s="56">
        <v>2250</v>
      </c>
      <c r="K330" s="124">
        <v>9.8000000000000007</v>
      </c>
      <c r="L330" s="3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</row>
    <row r="331" spans="1:2038" s="3" customFormat="1" ht="16.5" customHeight="1" thickBot="1">
      <c r="A331" s="317" t="s">
        <v>111</v>
      </c>
      <c r="B331" s="68"/>
      <c r="C331" s="68"/>
      <c r="D331" s="68"/>
      <c r="E331" s="69"/>
      <c r="F331" s="127"/>
      <c r="G331" s="130"/>
      <c r="H331" s="127"/>
      <c r="I331" s="127"/>
      <c r="J331" s="56">
        <v>75</v>
      </c>
      <c r="K331" s="124">
        <v>0.23</v>
      </c>
      <c r="L331" s="3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</row>
    <row r="332" spans="1:2038" s="3" customFormat="1" ht="16.5" customHeight="1" thickBot="1">
      <c r="A332" s="317" t="s">
        <v>112</v>
      </c>
      <c r="B332" s="68"/>
      <c r="C332" s="68"/>
      <c r="D332" s="68"/>
      <c r="E332" s="69"/>
      <c r="F332" s="127"/>
      <c r="G332" s="130"/>
      <c r="H332" s="127"/>
      <c r="I332" s="127"/>
      <c r="J332" s="56">
        <v>35</v>
      </c>
      <c r="K332" s="124">
        <v>0.05</v>
      </c>
      <c r="L332" s="3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</row>
    <row r="333" spans="1:2038" s="3" customFormat="1" ht="16.5" customHeight="1" thickBot="1">
      <c r="A333" s="350" t="s">
        <v>310</v>
      </c>
      <c r="B333" s="111"/>
      <c r="C333" s="111"/>
      <c r="D333" s="111"/>
      <c r="E333" s="126"/>
      <c r="F333" s="32"/>
      <c r="G333" s="147"/>
      <c r="H333" s="32"/>
      <c r="I333" s="32"/>
      <c r="J333" s="174" t="s">
        <v>143</v>
      </c>
      <c r="K333" s="361" t="s">
        <v>144</v>
      </c>
      <c r="L333" s="3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</row>
    <row r="334" spans="1:2038" s="3" customFormat="1" ht="16.5" customHeight="1" thickBot="1">
      <c r="A334" s="320" t="s">
        <v>320</v>
      </c>
      <c r="B334" s="68"/>
      <c r="C334" s="68"/>
      <c r="D334" s="68"/>
      <c r="E334" s="69"/>
      <c r="F334" s="127"/>
      <c r="G334" s="130"/>
      <c r="H334" s="127"/>
      <c r="I334" s="127"/>
      <c r="J334" s="56">
        <v>4500</v>
      </c>
      <c r="K334" s="124">
        <v>21</v>
      </c>
      <c r="L334" s="3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</row>
    <row r="335" spans="1:2038" s="3" customFormat="1" ht="16.5" customHeight="1">
      <c r="A335" s="320" t="s">
        <v>321</v>
      </c>
      <c r="B335" s="68"/>
      <c r="C335" s="68"/>
      <c r="D335" s="68"/>
      <c r="E335" s="69"/>
      <c r="F335" s="111"/>
      <c r="G335" s="126"/>
      <c r="H335" s="111"/>
      <c r="I335" s="111"/>
      <c r="J335" s="56">
        <v>4500</v>
      </c>
      <c r="K335" s="124">
        <v>21</v>
      </c>
      <c r="L335" s="3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</row>
    <row r="336" spans="1:2038" s="3" customFormat="1" ht="16.5" customHeight="1">
      <c r="A336" s="349" t="s">
        <v>113</v>
      </c>
      <c r="B336" s="128"/>
      <c r="C336" s="128"/>
      <c r="D336" s="128"/>
      <c r="E336" s="155"/>
      <c r="F336" s="136"/>
      <c r="G336" s="137"/>
      <c r="H336" s="26"/>
      <c r="I336" s="26"/>
      <c r="J336" s="174" t="s">
        <v>143</v>
      </c>
      <c r="K336" s="361" t="s">
        <v>144</v>
      </c>
      <c r="L336" s="3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</row>
    <row r="337" spans="1:2038" s="3" customFormat="1" ht="16.5" customHeight="1" thickBot="1">
      <c r="A337" s="317" t="s">
        <v>250</v>
      </c>
      <c r="B337" s="68"/>
      <c r="C337" s="68"/>
      <c r="D337" s="68"/>
      <c r="E337" s="69"/>
      <c r="F337" s="68"/>
      <c r="G337" s="69"/>
      <c r="H337" s="111"/>
      <c r="I337" s="111"/>
      <c r="J337" s="56">
        <v>1950</v>
      </c>
      <c r="K337" s="124">
        <v>9.1999999999999993</v>
      </c>
      <c r="L337" s="3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</row>
    <row r="338" spans="1:2038" s="3" customFormat="1" ht="16.5" customHeight="1" thickBot="1">
      <c r="A338" s="790" t="s">
        <v>1205</v>
      </c>
      <c r="B338" s="573"/>
      <c r="C338" s="573"/>
      <c r="D338" s="573"/>
      <c r="E338" s="574"/>
      <c r="F338" s="127"/>
      <c r="G338" s="127"/>
      <c r="H338" s="127"/>
      <c r="I338" s="127"/>
      <c r="J338" s="56">
        <v>2100</v>
      </c>
      <c r="K338" s="124">
        <v>9.65</v>
      </c>
      <c r="L338" s="3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</row>
    <row r="339" spans="1:2038" s="3" customFormat="1" ht="16.5" customHeight="1">
      <c r="A339" s="317" t="s">
        <v>268</v>
      </c>
      <c r="B339" s="68"/>
      <c r="C339" s="68"/>
      <c r="D339" s="68"/>
      <c r="E339" s="69"/>
      <c r="F339" s="68"/>
      <c r="G339" s="69"/>
      <c r="H339" s="111"/>
      <c r="I339" s="111"/>
      <c r="J339" s="56">
        <v>3200</v>
      </c>
      <c r="K339" s="124">
        <v>13.8</v>
      </c>
      <c r="L339" s="3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</row>
    <row r="340" spans="1:2038" s="3" customFormat="1" ht="16.5" customHeight="1">
      <c r="A340" s="317" t="s">
        <v>114</v>
      </c>
      <c r="B340" s="68"/>
      <c r="C340" s="68"/>
      <c r="D340" s="68"/>
      <c r="E340" s="69"/>
      <c r="F340" s="68"/>
      <c r="G340" s="69"/>
      <c r="H340" s="111"/>
      <c r="I340" s="111"/>
      <c r="J340" s="56">
        <v>80</v>
      </c>
      <c r="K340" s="124">
        <v>0.26</v>
      </c>
      <c r="L340" s="3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</row>
    <row r="341" spans="1:2038" s="3" customFormat="1" ht="16.5" customHeight="1" thickBot="1">
      <c r="A341" s="333" t="s">
        <v>112</v>
      </c>
      <c r="B341" s="120"/>
      <c r="C341" s="120"/>
      <c r="D341" s="120"/>
      <c r="E341" s="121"/>
      <c r="F341" s="120"/>
      <c r="G341" s="121"/>
      <c r="H341" s="111"/>
      <c r="I341" s="111"/>
      <c r="J341" s="56">
        <v>35</v>
      </c>
      <c r="K341" s="124">
        <v>0.05</v>
      </c>
      <c r="L341" s="3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</row>
    <row r="342" spans="1:2038" s="3" customFormat="1" ht="16.5" customHeight="1" thickBot="1">
      <c r="A342" s="318" t="s">
        <v>115</v>
      </c>
      <c r="B342" s="68"/>
      <c r="C342" s="68"/>
      <c r="D342" s="68"/>
      <c r="E342" s="69"/>
      <c r="F342" s="32"/>
      <c r="G342" s="147"/>
      <c r="H342" s="32"/>
      <c r="I342" s="32"/>
      <c r="J342" s="174" t="s">
        <v>143</v>
      </c>
      <c r="K342" s="361" t="s">
        <v>144</v>
      </c>
      <c r="L342" s="3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</row>
    <row r="343" spans="1:2038" s="3" customFormat="1" ht="16.5" customHeight="1" thickBot="1">
      <c r="A343" s="790" t="s">
        <v>249</v>
      </c>
      <c r="B343" s="573"/>
      <c r="C343" s="573"/>
      <c r="D343" s="573"/>
      <c r="E343" s="574"/>
      <c r="F343" s="127"/>
      <c r="G343" s="130"/>
      <c r="H343" s="127"/>
      <c r="I343" s="127"/>
      <c r="J343" s="56">
        <v>2800</v>
      </c>
      <c r="K343" s="124">
        <v>13</v>
      </c>
      <c r="L343" s="3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</row>
    <row r="344" spans="1:2038" s="3" customFormat="1" ht="16.5" customHeight="1" thickBot="1">
      <c r="A344" s="790" t="s">
        <v>1206</v>
      </c>
      <c r="B344" s="573"/>
      <c r="C344" s="573"/>
      <c r="D344" s="573"/>
      <c r="E344" s="574"/>
      <c r="F344" s="127"/>
      <c r="G344" s="130"/>
      <c r="H344" s="127"/>
      <c r="I344" s="127"/>
      <c r="J344" s="56">
        <v>2900</v>
      </c>
      <c r="K344" s="124">
        <v>11.7</v>
      </c>
      <c r="L344" s="3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</row>
    <row r="345" spans="1:2038" s="3" customFormat="1" ht="16.5" customHeight="1" thickBot="1">
      <c r="A345" s="284" t="s">
        <v>505</v>
      </c>
      <c r="B345" s="111"/>
      <c r="C345" s="111"/>
      <c r="D345" s="111"/>
      <c r="E345" s="126"/>
      <c r="F345" s="127"/>
      <c r="G345" s="130"/>
      <c r="H345" s="127"/>
      <c r="I345" s="127"/>
      <c r="J345" s="56">
        <v>4500</v>
      </c>
      <c r="K345" s="124">
        <v>19.2</v>
      </c>
      <c r="L345" s="3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</row>
    <row r="346" spans="1:2038" s="3" customFormat="1" ht="16.5" customHeight="1" thickBot="1">
      <c r="A346" s="317" t="s">
        <v>1174</v>
      </c>
      <c r="B346" s="68"/>
      <c r="C346" s="68"/>
      <c r="D346" s="68"/>
      <c r="E346" s="69"/>
      <c r="F346" s="127"/>
      <c r="G346" s="127"/>
      <c r="H346" s="127"/>
      <c r="I346" s="127"/>
      <c r="J346" s="56">
        <v>155</v>
      </c>
      <c r="K346" s="124">
        <v>0.52</v>
      </c>
      <c r="L346" s="3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</row>
    <row r="347" spans="1:2038" s="3" customFormat="1" ht="16.5" customHeight="1" thickBot="1">
      <c r="A347" s="284" t="s">
        <v>116</v>
      </c>
      <c r="B347" s="111"/>
      <c r="C347" s="111"/>
      <c r="D347" s="111"/>
      <c r="E347" s="126"/>
      <c r="F347" s="127"/>
      <c r="G347" s="127"/>
      <c r="H347" s="127"/>
      <c r="I347" s="127"/>
      <c r="J347" s="56">
        <v>60</v>
      </c>
      <c r="K347" s="124">
        <v>0.08</v>
      </c>
      <c r="L347" s="3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</row>
    <row r="348" spans="1:2038" s="3" customFormat="1" ht="16.5" customHeight="1" thickBot="1">
      <c r="A348" s="318" t="s">
        <v>201</v>
      </c>
      <c r="B348" s="68"/>
      <c r="C348" s="68"/>
      <c r="D348" s="68"/>
      <c r="E348" s="69"/>
      <c r="F348" s="32"/>
      <c r="G348" s="32"/>
      <c r="H348" s="32"/>
      <c r="I348" s="32"/>
      <c r="J348" s="174" t="s">
        <v>143</v>
      </c>
      <c r="K348" s="361" t="s">
        <v>144</v>
      </c>
      <c r="L348" s="3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</row>
    <row r="349" spans="1:2038" s="3" customFormat="1" ht="16.5" customHeight="1" thickBot="1">
      <c r="A349" s="284" t="s">
        <v>1348</v>
      </c>
      <c r="B349" s="111"/>
      <c r="C349" s="111"/>
      <c r="D349" s="111"/>
      <c r="E349" s="126"/>
      <c r="F349" s="127"/>
      <c r="G349" s="127"/>
      <c r="H349" s="127"/>
      <c r="I349" s="127"/>
      <c r="J349" s="56">
        <v>3000</v>
      </c>
      <c r="K349" s="124">
        <v>13.9</v>
      </c>
      <c r="L349" s="3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</row>
    <row r="350" spans="1:2038" s="3" customFormat="1" ht="16.5" customHeight="1" thickBot="1">
      <c r="A350" s="790" t="s">
        <v>1258</v>
      </c>
      <c r="B350" s="573"/>
      <c r="C350" s="573"/>
      <c r="D350" s="573"/>
      <c r="E350" s="574"/>
      <c r="F350" s="32"/>
      <c r="G350" s="32"/>
      <c r="H350" s="32"/>
      <c r="I350" s="32"/>
      <c r="J350" s="55">
        <v>4200</v>
      </c>
      <c r="K350" s="124">
        <v>18.2</v>
      </c>
      <c r="L350" s="3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</row>
    <row r="351" spans="1:2038" s="3" customFormat="1" ht="16.5" customHeight="1" thickBot="1">
      <c r="A351" s="318" t="s">
        <v>311</v>
      </c>
      <c r="B351" s="68"/>
      <c r="C351" s="68"/>
      <c r="D351" s="68"/>
      <c r="E351" s="69"/>
      <c r="F351" s="32"/>
      <c r="G351" s="32"/>
      <c r="H351" s="32"/>
      <c r="I351" s="32"/>
      <c r="J351" s="174" t="s">
        <v>143</v>
      </c>
      <c r="K351" s="361" t="s">
        <v>144</v>
      </c>
      <c r="L351" s="3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</row>
    <row r="352" spans="1:2038" s="3" customFormat="1" ht="16.5" customHeight="1" thickBot="1">
      <c r="A352" s="312" t="s">
        <v>312</v>
      </c>
      <c r="B352" s="111"/>
      <c r="C352" s="111"/>
      <c r="D352" s="111"/>
      <c r="E352" s="126"/>
      <c r="F352" s="32"/>
      <c r="G352" s="32"/>
      <c r="H352" s="32"/>
      <c r="I352" s="32"/>
      <c r="J352" s="56">
        <v>6100</v>
      </c>
      <c r="K352" s="124">
        <v>32.5</v>
      </c>
      <c r="L352" s="3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</row>
    <row r="353" spans="1:2038" s="3" customFormat="1" ht="16.5" customHeight="1" thickBot="1">
      <c r="A353" s="318" t="s">
        <v>169</v>
      </c>
      <c r="B353" s="68"/>
      <c r="C353" s="68"/>
      <c r="D353" s="68"/>
      <c r="E353" s="69"/>
      <c r="F353" s="32"/>
      <c r="G353" s="32"/>
      <c r="H353" s="32"/>
      <c r="I353" s="32"/>
      <c r="J353" s="174" t="s">
        <v>143</v>
      </c>
      <c r="K353" s="361" t="s">
        <v>144</v>
      </c>
      <c r="L353" s="3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</row>
    <row r="354" spans="1:2038" s="3" customFormat="1" ht="16.5" customHeight="1" thickBot="1">
      <c r="A354" s="790" t="s">
        <v>247</v>
      </c>
      <c r="B354" s="573"/>
      <c r="C354" s="573"/>
      <c r="D354" s="573"/>
      <c r="E354" s="574"/>
      <c r="F354" s="127"/>
      <c r="G354" s="127"/>
      <c r="H354" s="127"/>
      <c r="I354" s="127"/>
      <c r="J354" s="56">
        <v>4200</v>
      </c>
      <c r="K354" s="124">
        <v>18.5</v>
      </c>
      <c r="L354" s="3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</row>
    <row r="355" spans="1:2038" s="3" customFormat="1" ht="16.5" customHeight="1" thickBot="1">
      <c r="A355" s="790" t="s">
        <v>1257</v>
      </c>
      <c r="B355" s="573"/>
      <c r="C355" s="573"/>
      <c r="D355" s="573"/>
      <c r="E355" s="574"/>
      <c r="F355" s="127"/>
      <c r="G355" s="127"/>
      <c r="H355" s="127"/>
      <c r="I355" s="127"/>
      <c r="J355" s="56">
        <v>8500</v>
      </c>
      <c r="K355" s="124">
        <v>32.6</v>
      </c>
      <c r="L355" s="3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</row>
    <row r="356" spans="1:2038" s="3" customFormat="1" ht="16.5" customHeight="1" thickBot="1">
      <c r="A356" s="284" t="s">
        <v>423</v>
      </c>
      <c r="B356" s="111"/>
      <c r="C356" s="111"/>
      <c r="D356" s="111"/>
      <c r="E356" s="126"/>
      <c r="F356" s="127"/>
      <c r="G356" s="127"/>
      <c r="H356" s="127"/>
      <c r="I356" s="127"/>
      <c r="J356" s="56">
        <v>225</v>
      </c>
      <c r="K356" s="124">
        <v>0.75</v>
      </c>
      <c r="L356" s="3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</row>
    <row r="357" spans="1:2038" s="3" customFormat="1" ht="16.5" customHeight="1" thickBot="1">
      <c r="A357" s="317" t="s">
        <v>424</v>
      </c>
      <c r="B357" s="68"/>
      <c r="C357" s="68"/>
      <c r="D357" s="68"/>
      <c r="E357" s="69"/>
      <c r="F357" s="127"/>
      <c r="G357" s="127"/>
      <c r="H357" s="127"/>
      <c r="I357" s="127"/>
      <c r="J357" s="56">
        <v>80</v>
      </c>
      <c r="K357" s="124">
        <v>0.08</v>
      </c>
      <c r="L357" s="3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</row>
    <row r="358" spans="1:2038" s="3" customFormat="1" ht="16.5" customHeight="1" thickBot="1">
      <c r="A358" s="790" t="s">
        <v>248</v>
      </c>
      <c r="B358" s="573"/>
      <c r="C358" s="573"/>
      <c r="D358" s="573"/>
      <c r="E358" s="574"/>
      <c r="F358" s="127"/>
      <c r="G358" s="127"/>
      <c r="H358" s="127"/>
      <c r="I358" s="127"/>
      <c r="J358" s="56">
        <v>3600</v>
      </c>
      <c r="K358" s="124">
        <v>22</v>
      </c>
      <c r="L358" s="3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</row>
    <row r="359" spans="1:2038" s="3" customFormat="1" ht="16.5" customHeight="1" thickBot="1">
      <c r="A359" s="790" t="s">
        <v>1174</v>
      </c>
      <c r="B359" s="573"/>
      <c r="C359" s="573"/>
      <c r="D359" s="573"/>
      <c r="E359" s="574"/>
      <c r="F359" s="127"/>
      <c r="G359" s="127"/>
      <c r="H359" s="127"/>
      <c r="I359" s="127"/>
      <c r="J359" s="56">
        <v>155</v>
      </c>
      <c r="K359" s="124">
        <v>0.52</v>
      </c>
      <c r="L359" s="3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  <c r="BZJ359" s="2"/>
    </row>
    <row r="360" spans="1:2038" s="3" customFormat="1" ht="16.5" customHeight="1" thickBot="1">
      <c r="A360" s="790" t="s">
        <v>116</v>
      </c>
      <c r="B360" s="573"/>
      <c r="C360" s="573"/>
      <c r="D360" s="573"/>
      <c r="E360" s="574"/>
      <c r="F360" s="127"/>
      <c r="G360" s="127"/>
      <c r="H360" s="127"/>
      <c r="I360" s="127"/>
      <c r="J360" s="56">
        <v>60</v>
      </c>
      <c r="K360" s="124">
        <v>0.08</v>
      </c>
      <c r="L360" s="3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  <c r="BZJ360" s="2"/>
    </row>
    <row r="361" spans="1:2038" s="3" customFormat="1" ht="16.5" customHeight="1" thickBot="1">
      <c r="A361" s="712" t="s">
        <v>117</v>
      </c>
      <c r="B361" s="573"/>
      <c r="C361" s="573"/>
      <c r="D361" s="573"/>
      <c r="E361" s="574"/>
      <c r="F361" s="32"/>
      <c r="G361" s="32"/>
      <c r="H361" s="32"/>
      <c r="I361" s="32"/>
      <c r="J361" s="174" t="s">
        <v>143</v>
      </c>
      <c r="K361" s="361" t="s">
        <v>144</v>
      </c>
      <c r="L361" s="3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  <c r="BZJ361" s="2"/>
    </row>
    <row r="362" spans="1:2038" s="3" customFormat="1" ht="16.5" customHeight="1" thickBot="1">
      <c r="A362" s="790" t="s">
        <v>359</v>
      </c>
      <c r="B362" s="573"/>
      <c r="C362" s="573"/>
      <c r="D362" s="573"/>
      <c r="E362" s="574"/>
      <c r="F362" s="32"/>
      <c r="G362" s="32"/>
      <c r="H362" s="32"/>
      <c r="I362" s="32"/>
      <c r="J362" s="56">
        <v>6500</v>
      </c>
      <c r="K362" s="124">
        <v>26</v>
      </c>
      <c r="L362" s="3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  <c r="BZJ362" s="2"/>
    </row>
    <row r="363" spans="1:2038" s="3" customFormat="1" ht="16.5" customHeight="1" thickBot="1">
      <c r="A363" s="790" t="s">
        <v>206</v>
      </c>
      <c r="B363" s="573"/>
      <c r="C363" s="573"/>
      <c r="D363" s="573"/>
      <c r="E363" s="574"/>
      <c r="F363" s="32"/>
      <c r="G363" s="32"/>
      <c r="H363" s="32"/>
      <c r="I363" s="32"/>
      <c r="J363" s="56">
        <v>435</v>
      </c>
      <c r="K363" s="124">
        <v>1.33</v>
      </c>
      <c r="L363" s="3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  <c r="BZJ363" s="2"/>
    </row>
    <row r="364" spans="1:2038" s="3" customFormat="1" ht="16.5" customHeight="1" thickBot="1">
      <c r="A364" s="790" t="s">
        <v>207</v>
      </c>
      <c r="B364" s="573"/>
      <c r="C364" s="573"/>
      <c r="D364" s="573"/>
      <c r="E364" s="574"/>
      <c r="F364" s="32"/>
      <c r="G364" s="32"/>
      <c r="H364" s="32"/>
      <c r="I364" s="32"/>
      <c r="J364" s="56">
        <v>190</v>
      </c>
      <c r="K364" s="124">
        <v>0.19</v>
      </c>
      <c r="L364" s="3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  <c r="BZJ364" s="2"/>
    </row>
    <row r="365" spans="1:2038" s="2" customFormat="1" ht="16.5" customHeight="1" thickBot="1">
      <c r="A365" s="712" t="s">
        <v>118</v>
      </c>
      <c r="B365" s="573"/>
      <c r="C365" s="573"/>
      <c r="D365" s="573"/>
      <c r="E365" s="574"/>
      <c r="F365" s="32"/>
      <c r="G365" s="32"/>
      <c r="H365" s="32"/>
      <c r="I365" s="32"/>
      <c r="J365" s="174" t="s">
        <v>143</v>
      </c>
      <c r="K365" s="361" t="s">
        <v>144</v>
      </c>
      <c r="L365" s="33"/>
    </row>
    <row r="366" spans="1:2038" ht="16.5" customHeight="1" thickBot="1">
      <c r="A366" s="705" t="s">
        <v>239</v>
      </c>
      <c r="B366" s="573"/>
      <c r="C366" s="573"/>
      <c r="D366" s="573"/>
      <c r="E366" s="574"/>
      <c r="F366" s="32"/>
      <c r="G366" s="32"/>
      <c r="H366" s="32"/>
      <c r="I366" s="32"/>
      <c r="J366" s="56">
        <v>4900</v>
      </c>
      <c r="K366" s="124">
        <v>22</v>
      </c>
      <c r="L366" s="33"/>
    </row>
    <row r="367" spans="1:2038" ht="16.5" customHeight="1" thickBot="1">
      <c r="A367" s="705" t="s">
        <v>240</v>
      </c>
      <c r="B367" s="573"/>
      <c r="C367" s="573"/>
      <c r="D367" s="573"/>
      <c r="E367" s="574"/>
      <c r="F367" s="32"/>
      <c r="G367" s="32"/>
      <c r="H367" s="32"/>
      <c r="I367" s="32"/>
      <c r="J367" s="56">
        <v>4900</v>
      </c>
      <c r="K367" s="124">
        <v>21.8</v>
      </c>
      <c r="L367" s="33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  <c r="AMN367"/>
      <c r="AMO367"/>
      <c r="AMP367"/>
      <c r="AMQ367"/>
      <c r="AMR367"/>
      <c r="AMS367"/>
      <c r="AMT367"/>
      <c r="AMU367"/>
      <c r="AMV367"/>
      <c r="AMW367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  <c r="ANK367"/>
      <c r="ANL367"/>
      <c r="ANM367"/>
      <c r="ANN367"/>
      <c r="ANO367"/>
      <c r="ANP367"/>
      <c r="ANQ367"/>
      <c r="ANR367"/>
      <c r="ANS367"/>
      <c r="ANT367"/>
      <c r="ANU367"/>
      <c r="ANV367"/>
      <c r="ANW367"/>
      <c r="ANX367"/>
      <c r="ANY367"/>
      <c r="ANZ367"/>
      <c r="AOA367"/>
      <c r="AOB367"/>
      <c r="AOC367"/>
      <c r="AOD367"/>
      <c r="AOE367"/>
      <c r="AOF367"/>
      <c r="AOG367"/>
      <c r="AOH367"/>
      <c r="AOI367"/>
      <c r="AOJ367"/>
      <c r="AOK367"/>
      <c r="AOL367"/>
      <c r="AOM367"/>
      <c r="AON367"/>
      <c r="AOO367"/>
      <c r="AOP367"/>
      <c r="AOQ367"/>
      <c r="AOR367"/>
      <c r="AOS367"/>
      <c r="AOT367"/>
      <c r="AOU367"/>
      <c r="AOV367"/>
      <c r="AOW367"/>
      <c r="AOX367"/>
      <c r="AOY367"/>
      <c r="AOZ367"/>
      <c r="APA367"/>
      <c r="APB367"/>
      <c r="APC367"/>
      <c r="APD367"/>
      <c r="APE367"/>
      <c r="APF367"/>
      <c r="APG367"/>
      <c r="APH367"/>
      <c r="API367"/>
      <c r="APJ367"/>
      <c r="APK367"/>
      <c r="APL367"/>
      <c r="APM367"/>
      <c r="APN367"/>
      <c r="APO367"/>
      <c r="APP367"/>
      <c r="APQ367"/>
      <c r="APR367"/>
      <c r="APS367"/>
      <c r="APT367"/>
      <c r="APU367"/>
      <c r="APV367"/>
      <c r="APW367"/>
      <c r="APX367"/>
      <c r="APY367"/>
      <c r="APZ367"/>
      <c r="AQA367"/>
      <c r="AQB367"/>
      <c r="AQC367"/>
      <c r="AQD367"/>
      <c r="AQE367"/>
      <c r="AQF367"/>
      <c r="AQG367"/>
      <c r="AQH367"/>
      <c r="AQI367"/>
      <c r="AQJ367"/>
      <c r="AQK367"/>
      <c r="AQL367"/>
      <c r="AQM367"/>
      <c r="AQN367"/>
      <c r="AQO367"/>
      <c r="AQP367"/>
      <c r="AQQ367"/>
      <c r="AQR367"/>
      <c r="AQS367"/>
      <c r="AQT367"/>
      <c r="AQU367"/>
      <c r="AQV367"/>
      <c r="AQW367"/>
      <c r="AQX367"/>
      <c r="AQY367"/>
      <c r="AQZ367"/>
      <c r="ARA367"/>
      <c r="ARB367"/>
      <c r="ARC367"/>
      <c r="ARD367"/>
      <c r="ARE367"/>
      <c r="ARF367"/>
      <c r="ARG367"/>
      <c r="ARH367"/>
      <c r="ARI367"/>
      <c r="ARJ367"/>
      <c r="ARK367"/>
      <c r="ARL367"/>
      <c r="ARM367"/>
      <c r="ARN367"/>
      <c r="ARO367"/>
      <c r="ARP367"/>
      <c r="ARQ367"/>
      <c r="ARR367"/>
      <c r="ARS367"/>
      <c r="ART367"/>
      <c r="ARU367"/>
      <c r="ARV367"/>
      <c r="ARW367"/>
      <c r="ARX367"/>
      <c r="ARY367"/>
      <c r="ARZ367"/>
      <c r="ASA367"/>
      <c r="ASB367"/>
      <c r="ASC367"/>
      <c r="ASD367"/>
      <c r="ASE367"/>
      <c r="ASF367"/>
      <c r="ASG367"/>
      <c r="ASH367"/>
      <c r="ASI367"/>
      <c r="ASJ367"/>
      <c r="ASK367"/>
      <c r="ASL367"/>
      <c r="ASM367"/>
      <c r="ASN367"/>
      <c r="ASO367"/>
      <c r="ASP367"/>
      <c r="ASQ367"/>
      <c r="ASR367"/>
      <c r="ASS367"/>
      <c r="AST367"/>
      <c r="ASU367"/>
      <c r="ASV367"/>
      <c r="ASW367"/>
      <c r="ASX367"/>
      <c r="ASY367"/>
      <c r="ASZ367"/>
      <c r="ATA367"/>
      <c r="ATB367"/>
      <c r="ATC367"/>
      <c r="ATD367"/>
      <c r="ATE367"/>
      <c r="ATF367"/>
      <c r="ATG367"/>
      <c r="ATH367"/>
      <c r="ATI367"/>
      <c r="ATJ367"/>
      <c r="ATK367"/>
      <c r="ATL367"/>
      <c r="ATM367"/>
      <c r="ATN367"/>
      <c r="ATO367"/>
      <c r="ATP367"/>
      <c r="ATQ367"/>
      <c r="ATR367"/>
      <c r="ATS367"/>
      <c r="ATT367"/>
      <c r="ATU367"/>
      <c r="ATV367"/>
      <c r="ATW367"/>
      <c r="ATX367"/>
      <c r="ATY367"/>
      <c r="ATZ367"/>
      <c r="AUA367"/>
      <c r="AUB367"/>
      <c r="AUC367"/>
      <c r="AUD367"/>
      <c r="AUE367"/>
      <c r="AUF367"/>
      <c r="AUG367"/>
      <c r="AUH367"/>
      <c r="AUI367"/>
      <c r="AUJ367"/>
      <c r="AUK367"/>
      <c r="AUL367"/>
      <c r="AUM367"/>
      <c r="AUN367"/>
      <c r="AUO367"/>
      <c r="AUP367"/>
      <c r="AUQ367"/>
      <c r="AUR367"/>
      <c r="AUS367"/>
      <c r="AUT367"/>
      <c r="AUU367"/>
      <c r="AUV367"/>
      <c r="AUW367"/>
      <c r="AUX367"/>
      <c r="AUY367"/>
      <c r="AUZ367"/>
      <c r="AVA367"/>
      <c r="AVB367"/>
      <c r="AVC367"/>
      <c r="AVD367"/>
      <c r="AVE367"/>
      <c r="AVF367"/>
      <c r="AVG367"/>
      <c r="AVH367"/>
      <c r="AVI367"/>
      <c r="AVJ367"/>
      <c r="AVK367"/>
      <c r="AVL367"/>
      <c r="AVM367"/>
      <c r="AVN367"/>
      <c r="AVO367"/>
      <c r="AVP367"/>
      <c r="AVQ367"/>
      <c r="AVR367"/>
      <c r="AVS367"/>
      <c r="AVT367"/>
      <c r="AVU367"/>
      <c r="AVV367"/>
      <c r="AVW367"/>
      <c r="AVX367"/>
      <c r="AVY367"/>
      <c r="AVZ367"/>
      <c r="AWA367"/>
      <c r="AWB367"/>
      <c r="AWC367"/>
      <c r="AWD367"/>
      <c r="AWE367"/>
      <c r="AWF367"/>
      <c r="AWG367"/>
      <c r="AWH367"/>
      <c r="AWI367"/>
      <c r="AWJ367"/>
      <c r="AWK367"/>
      <c r="AWL367"/>
      <c r="AWM367"/>
      <c r="AWN367"/>
      <c r="AWO367"/>
      <c r="AWP367"/>
      <c r="AWQ367"/>
      <c r="AWR367"/>
      <c r="AWS367"/>
      <c r="AWT367"/>
      <c r="AWU367"/>
      <c r="AWV367"/>
      <c r="AWW367"/>
      <c r="AWX367"/>
      <c r="AWY367"/>
      <c r="AWZ367"/>
      <c r="AXA367"/>
      <c r="AXB367"/>
      <c r="AXC367"/>
      <c r="AXD367"/>
      <c r="AXE367"/>
      <c r="AXF367"/>
      <c r="AXG367"/>
      <c r="AXH367"/>
      <c r="AXI367"/>
      <c r="AXJ367"/>
      <c r="AXK367"/>
      <c r="AXL367"/>
      <c r="AXM367"/>
      <c r="AXN367"/>
      <c r="AXO367"/>
      <c r="AXP367"/>
      <c r="AXQ367"/>
      <c r="AXR367"/>
      <c r="AXS367"/>
      <c r="AXT367"/>
      <c r="AXU367"/>
      <c r="AXV367"/>
      <c r="AXW367"/>
      <c r="AXX367"/>
      <c r="AXY367"/>
      <c r="AXZ367"/>
      <c r="AYA367"/>
      <c r="AYB367"/>
      <c r="AYC367"/>
      <c r="AYD367"/>
      <c r="AYE367"/>
      <c r="AYF367"/>
      <c r="AYG367"/>
      <c r="AYH367"/>
      <c r="AYI367"/>
      <c r="AYJ367"/>
      <c r="AYK367"/>
      <c r="AYL367"/>
      <c r="AYM367"/>
      <c r="AYN367"/>
      <c r="AYO367"/>
      <c r="AYP367"/>
      <c r="AYQ367"/>
      <c r="AYR367"/>
      <c r="AYS367"/>
      <c r="AYT367"/>
      <c r="AYU367"/>
      <c r="AYV367"/>
      <c r="AYW367"/>
      <c r="AYX367"/>
      <c r="AYY367"/>
      <c r="AYZ367"/>
      <c r="AZA367"/>
      <c r="AZB367"/>
      <c r="AZC367"/>
      <c r="AZD367"/>
      <c r="AZE367"/>
      <c r="AZF367"/>
      <c r="AZG367"/>
      <c r="AZH367"/>
      <c r="AZI367"/>
      <c r="AZJ367"/>
      <c r="AZK367"/>
      <c r="AZL367"/>
      <c r="AZM367"/>
      <c r="AZN367"/>
      <c r="AZO367"/>
      <c r="AZP367"/>
      <c r="AZQ367"/>
      <c r="AZR367"/>
      <c r="AZS367"/>
      <c r="AZT367"/>
      <c r="AZU367"/>
      <c r="AZV367"/>
      <c r="AZW367"/>
      <c r="AZX367"/>
      <c r="AZY367"/>
      <c r="AZZ367"/>
      <c r="BAA367"/>
      <c r="BAB367"/>
      <c r="BAC367"/>
      <c r="BAD367"/>
      <c r="BAE367"/>
      <c r="BAF367"/>
      <c r="BAG367"/>
      <c r="BAH367"/>
      <c r="BAI367"/>
      <c r="BAJ367"/>
      <c r="BAK367"/>
      <c r="BAL367"/>
      <c r="BAM367"/>
      <c r="BAN367"/>
      <c r="BAO367"/>
      <c r="BAP367"/>
      <c r="BAQ367"/>
      <c r="BAR367"/>
      <c r="BAS367"/>
      <c r="BAT367"/>
      <c r="BAU367"/>
      <c r="BAV367"/>
      <c r="BAW367"/>
      <c r="BAX367"/>
      <c r="BAY367"/>
      <c r="BAZ367"/>
      <c r="BBA367"/>
      <c r="BBB367"/>
      <c r="BBC367"/>
      <c r="BBD367"/>
      <c r="BBE367"/>
      <c r="BBF367"/>
      <c r="BBG367"/>
      <c r="BBH367"/>
      <c r="BBI367"/>
      <c r="BBJ367"/>
      <c r="BBK367"/>
      <c r="BBL367"/>
      <c r="BBM367"/>
      <c r="BBN367"/>
      <c r="BBO367"/>
      <c r="BBP367"/>
      <c r="BBQ367"/>
      <c r="BBR367"/>
      <c r="BBS367"/>
      <c r="BBT367"/>
      <c r="BBU367"/>
      <c r="BBV367"/>
      <c r="BBW367"/>
      <c r="BBX367"/>
      <c r="BBY367"/>
      <c r="BBZ367"/>
      <c r="BCA367"/>
      <c r="BCB367"/>
      <c r="BCC367"/>
      <c r="BCD367"/>
      <c r="BCE367"/>
      <c r="BCF367"/>
      <c r="BCG367"/>
      <c r="BCH367"/>
      <c r="BCI367"/>
      <c r="BCJ367"/>
      <c r="BCK367"/>
      <c r="BCL367"/>
      <c r="BCM367"/>
      <c r="BCN367"/>
      <c r="BCO367"/>
      <c r="BCP367"/>
      <c r="BCQ367"/>
      <c r="BCR367"/>
      <c r="BCS367"/>
      <c r="BCT367"/>
      <c r="BCU367"/>
      <c r="BCV367"/>
      <c r="BCW367"/>
      <c r="BCX367"/>
      <c r="BCY367"/>
      <c r="BCZ367"/>
      <c r="BDA367"/>
      <c r="BDB367"/>
      <c r="BDC367"/>
      <c r="BDD367"/>
      <c r="BDE367"/>
      <c r="BDF367"/>
      <c r="BDG367"/>
      <c r="BDH367"/>
      <c r="BDI367"/>
      <c r="BDJ367"/>
      <c r="BDK367"/>
      <c r="BDL367"/>
      <c r="BDM367"/>
      <c r="BDN367"/>
      <c r="BDO367"/>
      <c r="BDP367"/>
      <c r="BDQ367"/>
      <c r="BDR367"/>
      <c r="BDS367"/>
      <c r="BDT367"/>
      <c r="BDU367"/>
      <c r="BDV367"/>
      <c r="BDW367"/>
      <c r="BDX367"/>
      <c r="BDY367"/>
      <c r="BDZ367"/>
      <c r="BEA367"/>
      <c r="BEB367"/>
      <c r="BEC367"/>
      <c r="BED367"/>
      <c r="BEE367"/>
      <c r="BEF367"/>
      <c r="BEG367"/>
      <c r="BEH367"/>
      <c r="BEI367"/>
      <c r="BEJ367"/>
      <c r="BEK367"/>
      <c r="BEL367"/>
      <c r="BEM367"/>
      <c r="BEN367"/>
      <c r="BEO367"/>
      <c r="BEP367"/>
      <c r="BEQ367"/>
      <c r="BER367"/>
      <c r="BES367"/>
      <c r="BET367"/>
      <c r="BEU367"/>
      <c r="BEV367"/>
      <c r="BEW367"/>
      <c r="BEX367"/>
      <c r="BEY367"/>
      <c r="BEZ367"/>
      <c r="BFA367"/>
      <c r="BFB367"/>
      <c r="BFC367"/>
      <c r="BFD367"/>
      <c r="BFE367"/>
      <c r="BFF367"/>
      <c r="BFG367"/>
      <c r="BFH367"/>
      <c r="BFI367"/>
      <c r="BFJ367"/>
      <c r="BFK367"/>
      <c r="BFL367"/>
      <c r="BFM367"/>
      <c r="BFN367"/>
      <c r="BFO367"/>
      <c r="BFP367"/>
      <c r="BFQ367"/>
      <c r="BFR367"/>
      <c r="BFS367"/>
      <c r="BFT367"/>
      <c r="BFU367"/>
      <c r="BFV367"/>
      <c r="BFW367"/>
      <c r="BFX367"/>
      <c r="BFY367"/>
      <c r="BFZ367"/>
      <c r="BGA367"/>
      <c r="BGB367"/>
      <c r="BGC367"/>
      <c r="BGD367"/>
      <c r="BGE367"/>
      <c r="BGF367"/>
      <c r="BGG367"/>
      <c r="BGH367"/>
      <c r="BGI367"/>
      <c r="BGJ367"/>
      <c r="BGK367"/>
      <c r="BGL367"/>
      <c r="BGM367"/>
      <c r="BGN367"/>
      <c r="BGO367"/>
      <c r="BGP367"/>
      <c r="BGQ367"/>
      <c r="BGR367"/>
      <c r="BGS367"/>
      <c r="BGT367"/>
      <c r="BGU367"/>
      <c r="BGV367"/>
      <c r="BGW367"/>
      <c r="BGX367"/>
      <c r="BGY367"/>
      <c r="BGZ367"/>
      <c r="BHA367"/>
      <c r="BHB367"/>
      <c r="BHC367"/>
      <c r="BHD367"/>
      <c r="BHE367"/>
      <c r="BHF367"/>
      <c r="BHG367"/>
      <c r="BHH367"/>
      <c r="BHI367"/>
      <c r="BHJ367"/>
      <c r="BHK367"/>
      <c r="BHL367"/>
      <c r="BHM367"/>
      <c r="BHN367"/>
      <c r="BHO367"/>
      <c r="BHP367"/>
      <c r="BHQ367"/>
      <c r="BHR367"/>
      <c r="BHS367"/>
      <c r="BHT367"/>
      <c r="BHU367"/>
      <c r="BHV367"/>
      <c r="BHW367"/>
      <c r="BHX367"/>
      <c r="BHY367"/>
      <c r="BHZ367"/>
      <c r="BIA367"/>
      <c r="BIB367"/>
      <c r="BIC367"/>
      <c r="BID367"/>
      <c r="BIE367"/>
      <c r="BIF367"/>
      <c r="BIG367"/>
      <c r="BIH367"/>
      <c r="BII367"/>
      <c r="BIJ367"/>
      <c r="BIK367"/>
      <c r="BIL367"/>
      <c r="BIM367"/>
      <c r="BIN367"/>
      <c r="BIO367"/>
      <c r="BIP367"/>
      <c r="BIQ367"/>
      <c r="BIR367"/>
      <c r="BIS367"/>
      <c r="BIT367"/>
      <c r="BIU367"/>
      <c r="BIV367"/>
      <c r="BIW367"/>
      <c r="BIX367"/>
      <c r="BIY367"/>
      <c r="BIZ367"/>
      <c r="BJA367"/>
      <c r="BJB367"/>
      <c r="BJC367"/>
      <c r="BJD367"/>
      <c r="BJE367"/>
      <c r="BJF367"/>
      <c r="BJG367"/>
      <c r="BJH367"/>
      <c r="BJI367"/>
      <c r="BJJ367"/>
      <c r="BJK367"/>
      <c r="BJL367"/>
      <c r="BJM367"/>
      <c r="BJN367"/>
      <c r="BJO367"/>
      <c r="BJP367"/>
      <c r="BJQ367"/>
      <c r="BJR367"/>
      <c r="BJS367"/>
      <c r="BJT367"/>
      <c r="BJU367"/>
      <c r="BJV367"/>
      <c r="BJW367"/>
      <c r="BJX367"/>
      <c r="BJY367"/>
      <c r="BJZ367"/>
      <c r="BKA367"/>
      <c r="BKB367"/>
      <c r="BKC367"/>
      <c r="BKD367"/>
      <c r="BKE367"/>
      <c r="BKF367"/>
      <c r="BKG367"/>
      <c r="BKH367"/>
      <c r="BKI367"/>
      <c r="BKJ367"/>
      <c r="BKK367"/>
      <c r="BKL367"/>
      <c r="BKM367"/>
      <c r="BKN367"/>
      <c r="BKO367"/>
      <c r="BKP367"/>
      <c r="BKQ367"/>
      <c r="BKR367"/>
      <c r="BKS367"/>
      <c r="BKT367"/>
      <c r="BKU367"/>
      <c r="BKV367"/>
      <c r="BKW367"/>
      <c r="BKX367"/>
      <c r="BKY367"/>
      <c r="BKZ367"/>
      <c r="BLA367"/>
      <c r="BLB367"/>
      <c r="BLC367"/>
      <c r="BLD367"/>
      <c r="BLE367"/>
      <c r="BLF367"/>
      <c r="BLG367"/>
      <c r="BLH367"/>
      <c r="BLI367"/>
      <c r="BLJ367"/>
      <c r="BLK367"/>
      <c r="BLL367"/>
      <c r="BLM367"/>
      <c r="BLN367"/>
      <c r="BLO367"/>
      <c r="BLP367"/>
      <c r="BLQ367"/>
      <c r="BLR367"/>
      <c r="BLS367"/>
      <c r="BLT367"/>
      <c r="BLU367"/>
      <c r="BLV367"/>
      <c r="BLW367"/>
      <c r="BLX367"/>
      <c r="BLY367"/>
      <c r="BLZ367"/>
      <c r="BMA367"/>
      <c r="BMB367"/>
      <c r="BMC367"/>
      <c r="BMD367"/>
      <c r="BME367"/>
      <c r="BMF367"/>
      <c r="BMG367"/>
      <c r="BMH367"/>
      <c r="BMI367"/>
      <c r="BMJ367"/>
      <c r="BMK367"/>
      <c r="BML367"/>
      <c r="BMM367"/>
      <c r="BMN367"/>
      <c r="BMO367"/>
      <c r="BMP367"/>
      <c r="BMQ367"/>
      <c r="BMR367"/>
      <c r="BMS367"/>
      <c r="BMT367"/>
      <c r="BMU367"/>
      <c r="BMV367"/>
      <c r="BMW367"/>
      <c r="BMX367"/>
      <c r="BMY367"/>
      <c r="BMZ367"/>
      <c r="BNA367"/>
      <c r="BNB367"/>
      <c r="BNC367"/>
      <c r="BND367"/>
      <c r="BNE367"/>
      <c r="BNF367"/>
      <c r="BNG367"/>
      <c r="BNH367"/>
      <c r="BNI367"/>
      <c r="BNJ367"/>
      <c r="BNK367"/>
      <c r="BNL367"/>
      <c r="BNM367"/>
      <c r="BNN367"/>
      <c r="BNO367"/>
      <c r="BNP367"/>
      <c r="BNQ367"/>
      <c r="BNR367"/>
      <c r="BNS367"/>
      <c r="BNT367"/>
      <c r="BNU367"/>
      <c r="BNV367"/>
      <c r="BNW367"/>
      <c r="BNX367"/>
      <c r="BNY367"/>
      <c r="BNZ367"/>
      <c r="BOA367"/>
      <c r="BOB367"/>
      <c r="BOC367"/>
      <c r="BOD367"/>
      <c r="BOE367"/>
      <c r="BOF367"/>
      <c r="BOG367"/>
      <c r="BOH367"/>
      <c r="BOI367"/>
      <c r="BOJ367"/>
      <c r="BOK367"/>
      <c r="BOL367"/>
      <c r="BOM367"/>
      <c r="BON367"/>
      <c r="BOO367"/>
      <c r="BOP367"/>
      <c r="BOQ367"/>
      <c r="BOR367"/>
      <c r="BOS367"/>
      <c r="BOT367"/>
      <c r="BOU367"/>
      <c r="BOV367"/>
      <c r="BOW367"/>
      <c r="BOX367"/>
      <c r="BOY367"/>
      <c r="BOZ367"/>
      <c r="BPA367"/>
      <c r="BPB367"/>
      <c r="BPC367"/>
      <c r="BPD367"/>
      <c r="BPE367"/>
      <c r="BPF367"/>
      <c r="BPG367"/>
      <c r="BPH367"/>
      <c r="BPI367"/>
      <c r="BPJ367"/>
      <c r="BPK367"/>
      <c r="BPL367"/>
      <c r="BPM367"/>
      <c r="BPN367"/>
      <c r="BPO367"/>
      <c r="BPP367"/>
      <c r="BPQ367"/>
      <c r="BPR367"/>
      <c r="BPS367"/>
      <c r="BPT367"/>
      <c r="BPU367"/>
      <c r="BPV367"/>
      <c r="BPW367"/>
      <c r="BPX367"/>
      <c r="BPY367"/>
      <c r="BPZ367"/>
      <c r="BQA367"/>
      <c r="BQB367"/>
      <c r="BQC367"/>
      <c r="BQD367"/>
      <c r="BQE367"/>
      <c r="BQF367"/>
      <c r="BQG367"/>
      <c r="BQH367"/>
      <c r="BQI367"/>
      <c r="BQJ367"/>
      <c r="BQK367"/>
      <c r="BQL367"/>
      <c r="BQM367"/>
      <c r="BQN367"/>
      <c r="BQO367"/>
      <c r="BQP367"/>
      <c r="BQQ367"/>
      <c r="BQR367"/>
      <c r="BQS367"/>
      <c r="BQT367"/>
      <c r="BQU367"/>
      <c r="BQV367"/>
      <c r="BQW367"/>
      <c r="BQX367"/>
      <c r="BQY367"/>
      <c r="BQZ367"/>
      <c r="BRA367"/>
      <c r="BRB367"/>
      <c r="BRC367"/>
      <c r="BRD367"/>
      <c r="BRE367"/>
      <c r="BRF367"/>
      <c r="BRG367"/>
      <c r="BRH367"/>
      <c r="BRI367"/>
      <c r="BRJ367"/>
      <c r="BRK367"/>
      <c r="BRL367"/>
      <c r="BRM367"/>
      <c r="BRN367"/>
      <c r="BRO367"/>
      <c r="BRP367"/>
      <c r="BRQ367"/>
      <c r="BRR367"/>
      <c r="BRS367"/>
      <c r="BRT367"/>
      <c r="BRU367"/>
      <c r="BRV367"/>
      <c r="BRW367"/>
      <c r="BRX367"/>
      <c r="BRY367"/>
      <c r="BRZ367"/>
      <c r="BSA367"/>
      <c r="BSB367"/>
      <c r="BSC367"/>
      <c r="BSD367"/>
      <c r="BSE367"/>
      <c r="BSF367"/>
      <c r="BSG367"/>
      <c r="BSH367"/>
      <c r="BSI367"/>
      <c r="BSJ367"/>
      <c r="BSK367"/>
      <c r="BSL367"/>
      <c r="BSM367"/>
      <c r="BSN367"/>
      <c r="BSO367"/>
      <c r="BSP367"/>
      <c r="BSQ367"/>
      <c r="BSR367"/>
      <c r="BSS367"/>
      <c r="BST367"/>
      <c r="BSU367"/>
      <c r="BSV367"/>
      <c r="BSW367"/>
      <c r="BSX367"/>
      <c r="BSY367"/>
      <c r="BSZ367"/>
      <c r="BTA367"/>
      <c r="BTB367"/>
      <c r="BTC367"/>
      <c r="BTD367"/>
      <c r="BTE367"/>
      <c r="BTF367"/>
      <c r="BTG367"/>
      <c r="BTH367"/>
      <c r="BTI367"/>
      <c r="BTJ367"/>
      <c r="BTK367"/>
      <c r="BTL367"/>
      <c r="BTM367"/>
      <c r="BTN367"/>
      <c r="BTO367"/>
      <c r="BTP367"/>
      <c r="BTQ367"/>
      <c r="BTR367"/>
      <c r="BTS367"/>
      <c r="BTT367"/>
      <c r="BTU367"/>
      <c r="BTV367"/>
      <c r="BTW367"/>
      <c r="BTX367"/>
      <c r="BTY367"/>
      <c r="BTZ367"/>
      <c r="BUA367"/>
      <c r="BUB367"/>
      <c r="BUC367"/>
      <c r="BUD367"/>
      <c r="BUE367"/>
      <c r="BUF367"/>
      <c r="BUG367"/>
      <c r="BUH367"/>
      <c r="BUI367"/>
      <c r="BUJ367"/>
      <c r="BUK367"/>
      <c r="BUL367"/>
      <c r="BUM367"/>
      <c r="BUN367"/>
      <c r="BUO367"/>
      <c r="BUP367"/>
      <c r="BUQ367"/>
      <c r="BUR367"/>
      <c r="BUS367"/>
      <c r="BUT367"/>
      <c r="BUU367"/>
      <c r="BUV367"/>
      <c r="BUW367"/>
      <c r="BUX367"/>
      <c r="BUY367"/>
      <c r="BUZ367"/>
      <c r="BVA367"/>
      <c r="BVB367"/>
      <c r="BVC367"/>
      <c r="BVD367"/>
      <c r="BVE367"/>
      <c r="BVF367"/>
      <c r="BVG367"/>
      <c r="BVH367"/>
      <c r="BVI367"/>
      <c r="BVJ367"/>
      <c r="BVK367"/>
      <c r="BVL367"/>
      <c r="BVM367"/>
      <c r="BVN367"/>
      <c r="BVO367"/>
      <c r="BVP367"/>
      <c r="BVQ367"/>
      <c r="BVR367"/>
      <c r="BVS367"/>
      <c r="BVT367"/>
      <c r="BVU367"/>
      <c r="BVV367"/>
      <c r="BVW367"/>
      <c r="BVX367"/>
      <c r="BVY367"/>
      <c r="BVZ367"/>
      <c r="BWA367"/>
      <c r="BWB367"/>
      <c r="BWC367"/>
      <c r="BWD367"/>
      <c r="BWE367"/>
      <c r="BWF367"/>
      <c r="BWG367"/>
      <c r="BWH367"/>
      <c r="BWI367"/>
      <c r="BWJ367"/>
      <c r="BWK367"/>
      <c r="BWL367"/>
      <c r="BWM367"/>
      <c r="BWN367"/>
      <c r="BWO367"/>
      <c r="BWP367"/>
      <c r="BWQ367"/>
      <c r="BWR367"/>
      <c r="BWS367"/>
      <c r="BWT367"/>
      <c r="BWU367"/>
      <c r="BWV367"/>
      <c r="BWW367"/>
      <c r="BWX367"/>
      <c r="BWY367"/>
      <c r="BWZ367"/>
      <c r="BXA367"/>
      <c r="BXB367"/>
      <c r="BXC367"/>
      <c r="BXD367"/>
      <c r="BXE367"/>
      <c r="BXF367"/>
      <c r="BXG367"/>
      <c r="BXH367"/>
      <c r="BXI367"/>
      <c r="BXJ367"/>
      <c r="BXK367"/>
      <c r="BXL367"/>
      <c r="BXM367"/>
      <c r="BXN367"/>
      <c r="BXO367"/>
      <c r="BXP367"/>
      <c r="BXQ367"/>
      <c r="BXR367"/>
      <c r="BXS367"/>
      <c r="BXT367"/>
      <c r="BXU367"/>
      <c r="BXV367"/>
      <c r="BXW367"/>
      <c r="BXX367"/>
      <c r="BXY367"/>
      <c r="BXZ367"/>
      <c r="BYA367"/>
      <c r="BYB367"/>
      <c r="BYC367"/>
      <c r="BYD367"/>
      <c r="BYE367"/>
      <c r="BYF367"/>
      <c r="BYG367"/>
      <c r="BYH367"/>
      <c r="BYI367"/>
      <c r="BYJ367"/>
      <c r="BYK367"/>
      <c r="BYL367"/>
      <c r="BYM367"/>
      <c r="BYN367"/>
      <c r="BYO367"/>
      <c r="BYP367"/>
      <c r="BYQ367"/>
      <c r="BYR367"/>
      <c r="BYS367"/>
      <c r="BYT367"/>
      <c r="BYU367"/>
      <c r="BYV367"/>
      <c r="BYW367"/>
      <c r="BYX367"/>
      <c r="BYY367"/>
      <c r="BYZ367"/>
      <c r="BZA367"/>
      <c r="BZB367"/>
      <c r="BZC367"/>
      <c r="BZD367"/>
      <c r="BZE367"/>
      <c r="BZF367"/>
      <c r="BZG367"/>
      <c r="BZH367"/>
      <c r="BZI367"/>
      <c r="BZJ367"/>
    </row>
    <row r="368" spans="1:2038" ht="16.5" customHeight="1" thickBot="1">
      <c r="A368" s="705" t="s">
        <v>241</v>
      </c>
      <c r="B368" s="573"/>
      <c r="C368" s="573"/>
      <c r="D368" s="573"/>
      <c r="E368" s="574"/>
      <c r="F368" s="32"/>
      <c r="G368" s="147"/>
      <c r="H368" s="32"/>
      <c r="I368" s="32"/>
      <c r="J368" s="56">
        <v>4900</v>
      </c>
      <c r="K368" s="124">
        <v>21.8</v>
      </c>
      <c r="L368" s="33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  <c r="ATC368"/>
      <c r="ATD368"/>
      <c r="ATE368"/>
      <c r="ATF368"/>
      <c r="ATG368"/>
      <c r="ATH368"/>
      <c r="ATI368"/>
      <c r="ATJ368"/>
      <c r="ATK368"/>
      <c r="ATL368"/>
      <c r="ATM368"/>
      <c r="ATN368"/>
      <c r="ATO368"/>
      <c r="ATP368"/>
      <c r="ATQ368"/>
      <c r="ATR368"/>
      <c r="ATS368"/>
      <c r="ATT368"/>
      <c r="ATU368"/>
      <c r="ATV368"/>
      <c r="ATW368"/>
      <c r="ATX368"/>
      <c r="ATY368"/>
      <c r="ATZ368"/>
      <c r="AUA368"/>
      <c r="AUB368"/>
      <c r="AUC368"/>
      <c r="AUD368"/>
      <c r="AUE368"/>
      <c r="AUF368"/>
      <c r="AUG368"/>
      <c r="AUH368"/>
      <c r="AUI368"/>
      <c r="AUJ368"/>
      <c r="AUK368"/>
      <c r="AUL368"/>
      <c r="AUM368"/>
      <c r="AUN368"/>
      <c r="AUO368"/>
      <c r="AUP368"/>
      <c r="AUQ368"/>
      <c r="AUR368"/>
      <c r="AUS368"/>
      <c r="AUT368"/>
      <c r="AUU368"/>
      <c r="AUV368"/>
      <c r="AUW368"/>
      <c r="AUX368"/>
      <c r="AUY368"/>
      <c r="AUZ368"/>
      <c r="AVA368"/>
      <c r="AVB368"/>
      <c r="AVC368"/>
      <c r="AVD368"/>
      <c r="AVE368"/>
      <c r="AVF368"/>
      <c r="AVG368"/>
      <c r="AVH368"/>
      <c r="AVI368"/>
      <c r="AVJ368"/>
      <c r="AVK368"/>
      <c r="AVL368"/>
      <c r="AVM368"/>
      <c r="AVN368"/>
      <c r="AVO368"/>
      <c r="AVP368"/>
      <c r="AVQ368"/>
      <c r="AVR368"/>
      <c r="AVS368"/>
      <c r="AVT368"/>
      <c r="AVU368"/>
      <c r="AVV368"/>
      <c r="AVW368"/>
      <c r="AVX368"/>
      <c r="AVY368"/>
      <c r="AVZ368"/>
      <c r="AWA368"/>
      <c r="AWB368"/>
      <c r="AWC368"/>
      <c r="AWD368"/>
      <c r="AWE368"/>
      <c r="AWF368"/>
      <c r="AWG368"/>
      <c r="AWH368"/>
      <c r="AWI368"/>
      <c r="AWJ368"/>
      <c r="AWK368"/>
      <c r="AWL368"/>
      <c r="AWM368"/>
      <c r="AWN368"/>
      <c r="AWO368"/>
      <c r="AWP368"/>
      <c r="AWQ368"/>
      <c r="AWR368"/>
      <c r="AWS368"/>
      <c r="AWT368"/>
      <c r="AWU368"/>
      <c r="AWV368"/>
      <c r="AWW368"/>
      <c r="AWX368"/>
      <c r="AWY368"/>
      <c r="AWZ368"/>
      <c r="AXA368"/>
      <c r="AXB368"/>
      <c r="AXC368"/>
      <c r="AXD368"/>
      <c r="AXE368"/>
      <c r="AXF368"/>
      <c r="AXG368"/>
      <c r="AXH368"/>
      <c r="AXI368"/>
      <c r="AXJ368"/>
      <c r="AXK368"/>
      <c r="AXL368"/>
      <c r="AXM368"/>
      <c r="AXN368"/>
      <c r="AXO368"/>
      <c r="AXP368"/>
      <c r="AXQ368"/>
      <c r="AXR368"/>
      <c r="AXS368"/>
      <c r="AXT368"/>
      <c r="AXU368"/>
      <c r="AXV368"/>
      <c r="AXW368"/>
      <c r="AXX368"/>
      <c r="AXY368"/>
      <c r="AXZ368"/>
      <c r="AYA368"/>
      <c r="AYB368"/>
      <c r="AYC368"/>
      <c r="AYD368"/>
      <c r="AYE368"/>
      <c r="AYF368"/>
      <c r="AYG368"/>
      <c r="AYH368"/>
      <c r="AYI368"/>
      <c r="AYJ368"/>
      <c r="AYK368"/>
      <c r="AYL368"/>
      <c r="AYM368"/>
      <c r="AYN368"/>
      <c r="AYO368"/>
      <c r="AYP368"/>
      <c r="AYQ368"/>
      <c r="AYR368"/>
      <c r="AYS368"/>
      <c r="AYT368"/>
      <c r="AYU368"/>
      <c r="AYV368"/>
      <c r="AYW368"/>
      <c r="AYX368"/>
      <c r="AYY368"/>
      <c r="AYZ368"/>
      <c r="AZA368"/>
      <c r="AZB368"/>
      <c r="AZC368"/>
      <c r="AZD368"/>
      <c r="AZE368"/>
      <c r="AZF368"/>
      <c r="AZG368"/>
      <c r="AZH368"/>
      <c r="AZI368"/>
      <c r="AZJ368"/>
      <c r="AZK368"/>
      <c r="AZL368"/>
      <c r="AZM368"/>
      <c r="AZN368"/>
      <c r="AZO368"/>
      <c r="AZP368"/>
      <c r="AZQ368"/>
      <c r="AZR368"/>
      <c r="AZS368"/>
      <c r="AZT368"/>
      <c r="AZU368"/>
      <c r="AZV368"/>
      <c r="AZW368"/>
      <c r="AZX368"/>
      <c r="AZY368"/>
      <c r="AZZ368"/>
      <c r="BAA368"/>
      <c r="BAB368"/>
      <c r="BAC368"/>
      <c r="BAD368"/>
      <c r="BAE368"/>
      <c r="BAF368"/>
      <c r="BAG368"/>
      <c r="BAH368"/>
      <c r="BAI368"/>
      <c r="BAJ368"/>
      <c r="BAK368"/>
      <c r="BAL368"/>
      <c r="BAM368"/>
      <c r="BAN368"/>
      <c r="BAO368"/>
      <c r="BAP368"/>
      <c r="BAQ368"/>
      <c r="BAR368"/>
      <c r="BAS368"/>
      <c r="BAT368"/>
      <c r="BAU368"/>
      <c r="BAV368"/>
      <c r="BAW368"/>
      <c r="BAX368"/>
      <c r="BAY368"/>
      <c r="BAZ368"/>
      <c r="BBA368"/>
      <c r="BBB368"/>
      <c r="BBC368"/>
      <c r="BBD368"/>
      <c r="BBE368"/>
      <c r="BBF368"/>
      <c r="BBG368"/>
      <c r="BBH368"/>
      <c r="BBI368"/>
      <c r="BBJ368"/>
      <c r="BBK368"/>
      <c r="BBL368"/>
      <c r="BBM368"/>
      <c r="BBN368"/>
      <c r="BBO368"/>
      <c r="BBP368"/>
      <c r="BBQ368"/>
      <c r="BBR368"/>
      <c r="BBS368"/>
      <c r="BBT368"/>
      <c r="BBU368"/>
      <c r="BBV368"/>
      <c r="BBW368"/>
      <c r="BBX368"/>
      <c r="BBY368"/>
      <c r="BBZ368"/>
      <c r="BCA368"/>
      <c r="BCB368"/>
      <c r="BCC368"/>
      <c r="BCD368"/>
      <c r="BCE368"/>
      <c r="BCF368"/>
      <c r="BCG368"/>
      <c r="BCH368"/>
      <c r="BCI368"/>
      <c r="BCJ368"/>
      <c r="BCK368"/>
      <c r="BCL368"/>
      <c r="BCM368"/>
      <c r="BCN368"/>
      <c r="BCO368"/>
      <c r="BCP368"/>
      <c r="BCQ368"/>
      <c r="BCR368"/>
      <c r="BCS368"/>
      <c r="BCT368"/>
      <c r="BCU368"/>
      <c r="BCV368"/>
      <c r="BCW368"/>
      <c r="BCX368"/>
      <c r="BCY368"/>
      <c r="BCZ368"/>
      <c r="BDA368"/>
      <c r="BDB368"/>
      <c r="BDC368"/>
      <c r="BDD368"/>
      <c r="BDE368"/>
      <c r="BDF368"/>
      <c r="BDG368"/>
      <c r="BDH368"/>
      <c r="BDI368"/>
      <c r="BDJ368"/>
      <c r="BDK368"/>
      <c r="BDL368"/>
      <c r="BDM368"/>
      <c r="BDN368"/>
      <c r="BDO368"/>
      <c r="BDP368"/>
      <c r="BDQ368"/>
      <c r="BDR368"/>
      <c r="BDS368"/>
      <c r="BDT368"/>
      <c r="BDU368"/>
      <c r="BDV368"/>
      <c r="BDW368"/>
      <c r="BDX368"/>
      <c r="BDY368"/>
      <c r="BDZ368"/>
      <c r="BEA368"/>
      <c r="BEB368"/>
      <c r="BEC368"/>
      <c r="BED368"/>
      <c r="BEE368"/>
      <c r="BEF368"/>
      <c r="BEG368"/>
      <c r="BEH368"/>
      <c r="BEI368"/>
      <c r="BEJ368"/>
      <c r="BEK368"/>
      <c r="BEL368"/>
      <c r="BEM368"/>
      <c r="BEN368"/>
      <c r="BEO368"/>
      <c r="BEP368"/>
      <c r="BEQ368"/>
      <c r="BER368"/>
      <c r="BES368"/>
      <c r="BET368"/>
      <c r="BEU368"/>
      <c r="BEV368"/>
      <c r="BEW368"/>
      <c r="BEX368"/>
      <c r="BEY368"/>
      <c r="BEZ368"/>
      <c r="BFA368"/>
      <c r="BFB368"/>
      <c r="BFC368"/>
      <c r="BFD368"/>
      <c r="BFE368"/>
      <c r="BFF368"/>
      <c r="BFG368"/>
      <c r="BFH368"/>
      <c r="BFI368"/>
      <c r="BFJ368"/>
      <c r="BFK368"/>
      <c r="BFL368"/>
      <c r="BFM368"/>
      <c r="BFN368"/>
      <c r="BFO368"/>
      <c r="BFP368"/>
      <c r="BFQ368"/>
      <c r="BFR368"/>
      <c r="BFS368"/>
      <c r="BFT368"/>
      <c r="BFU368"/>
      <c r="BFV368"/>
      <c r="BFW368"/>
      <c r="BFX368"/>
      <c r="BFY368"/>
      <c r="BFZ368"/>
      <c r="BGA368"/>
      <c r="BGB368"/>
      <c r="BGC368"/>
      <c r="BGD368"/>
      <c r="BGE368"/>
      <c r="BGF368"/>
      <c r="BGG368"/>
      <c r="BGH368"/>
      <c r="BGI368"/>
      <c r="BGJ368"/>
      <c r="BGK368"/>
      <c r="BGL368"/>
      <c r="BGM368"/>
      <c r="BGN368"/>
      <c r="BGO368"/>
      <c r="BGP368"/>
      <c r="BGQ368"/>
      <c r="BGR368"/>
      <c r="BGS368"/>
      <c r="BGT368"/>
      <c r="BGU368"/>
      <c r="BGV368"/>
      <c r="BGW368"/>
      <c r="BGX368"/>
      <c r="BGY368"/>
      <c r="BGZ368"/>
      <c r="BHA368"/>
      <c r="BHB368"/>
      <c r="BHC368"/>
      <c r="BHD368"/>
      <c r="BHE368"/>
      <c r="BHF368"/>
      <c r="BHG368"/>
      <c r="BHH368"/>
      <c r="BHI368"/>
      <c r="BHJ368"/>
      <c r="BHK368"/>
      <c r="BHL368"/>
      <c r="BHM368"/>
      <c r="BHN368"/>
      <c r="BHO368"/>
      <c r="BHP368"/>
      <c r="BHQ368"/>
      <c r="BHR368"/>
      <c r="BHS368"/>
      <c r="BHT368"/>
      <c r="BHU368"/>
      <c r="BHV368"/>
      <c r="BHW368"/>
      <c r="BHX368"/>
      <c r="BHY368"/>
      <c r="BHZ368"/>
      <c r="BIA368"/>
      <c r="BIB368"/>
      <c r="BIC368"/>
      <c r="BID368"/>
      <c r="BIE368"/>
      <c r="BIF368"/>
      <c r="BIG368"/>
      <c r="BIH368"/>
      <c r="BII368"/>
      <c r="BIJ368"/>
      <c r="BIK368"/>
      <c r="BIL368"/>
      <c r="BIM368"/>
      <c r="BIN368"/>
      <c r="BIO368"/>
      <c r="BIP368"/>
      <c r="BIQ368"/>
      <c r="BIR368"/>
      <c r="BIS368"/>
      <c r="BIT368"/>
      <c r="BIU368"/>
      <c r="BIV368"/>
      <c r="BIW368"/>
      <c r="BIX368"/>
      <c r="BIY368"/>
      <c r="BIZ368"/>
      <c r="BJA368"/>
      <c r="BJB368"/>
      <c r="BJC368"/>
      <c r="BJD368"/>
      <c r="BJE368"/>
      <c r="BJF368"/>
      <c r="BJG368"/>
      <c r="BJH368"/>
      <c r="BJI368"/>
      <c r="BJJ368"/>
      <c r="BJK368"/>
      <c r="BJL368"/>
      <c r="BJM368"/>
      <c r="BJN368"/>
      <c r="BJO368"/>
      <c r="BJP368"/>
      <c r="BJQ368"/>
      <c r="BJR368"/>
      <c r="BJS368"/>
      <c r="BJT368"/>
      <c r="BJU368"/>
      <c r="BJV368"/>
      <c r="BJW368"/>
      <c r="BJX368"/>
      <c r="BJY368"/>
      <c r="BJZ368"/>
      <c r="BKA368"/>
      <c r="BKB368"/>
      <c r="BKC368"/>
      <c r="BKD368"/>
      <c r="BKE368"/>
      <c r="BKF368"/>
      <c r="BKG368"/>
      <c r="BKH368"/>
      <c r="BKI368"/>
      <c r="BKJ368"/>
      <c r="BKK368"/>
      <c r="BKL368"/>
      <c r="BKM368"/>
      <c r="BKN368"/>
      <c r="BKO368"/>
      <c r="BKP368"/>
      <c r="BKQ368"/>
      <c r="BKR368"/>
      <c r="BKS368"/>
      <c r="BKT368"/>
      <c r="BKU368"/>
      <c r="BKV368"/>
      <c r="BKW368"/>
      <c r="BKX368"/>
      <c r="BKY368"/>
      <c r="BKZ368"/>
      <c r="BLA368"/>
      <c r="BLB368"/>
      <c r="BLC368"/>
      <c r="BLD368"/>
      <c r="BLE368"/>
      <c r="BLF368"/>
      <c r="BLG368"/>
      <c r="BLH368"/>
      <c r="BLI368"/>
      <c r="BLJ368"/>
      <c r="BLK368"/>
      <c r="BLL368"/>
      <c r="BLM368"/>
      <c r="BLN368"/>
      <c r="BLO368"/>
      <c r="BLP368"/>
      <c r="BLQ368"/>
      <c r="BLR368"/>
      <c r="BLS368"/>
      <c r="BLT368"/>
      <c r="BLU368"/>
      <c r="BLV368"/>
      <c r="BLW368"/>
      <c r="BLX368"/>
      <c r="BLY368"/>
      <c r="BLZ368"/>
      <c r="BMA368"/>
      <c r="BMB368"/>
      <c r="BMC368"/>
      <c r="BMD368"/>
      <c r="BME368"/>
      <c r="BMF368"/>
      <c r="BMG368"/>
      <c r="BMH368"/>
      <c r="BMI368"/>
      <c r="BMJ368"/>
      <c r="BMK368"/>
      <c r="BML368"/>
      <c r="BMM368"/>
      <c r="BMN368"/>
      <c r="BMO368"/>
      <c r="BMP368"/>
      <c r="BMQ368"/>
      <c r="BMR368"/>
      <c r="BMS368"/>
      <c r="BMT368"/>
      <c r="BMU368"/>
      <c r="BMV368"/>
      <c r="BMW368"/>
      <c r="BMX368"/>
      <c r="BMY368"/>
      <c r="BMZ368"/>
      <c r="BNA368"/>
      <c r="BNB368"/>
      <c r="BNC368"/>
      <c r="BND368"/>
      <c r="BNE368"/>
      <c r="BNF368"/>
      <c r="BNG368"/>
      <c r="BNH368"/>
      <c r="BNI368"/>
      <c r="BNJ368"/>
      <c r="BNK368"/>
      <c r="BNL368"/>
      <c r="BNM368"/>
      <c r="BNN368"/>
      <c r="BNO368"/>
      <c r="BNP368"/>
      <c r="BNQ368"/>
      <c r="BNR368"/>
      <c r="BNS368"/>
      <c r="BNT368"/>
      <c r="BNU368"/>
      <c r="BNV368"/>
      <c r="BNW368"/>
      <c r="BNX368"/>
      <c r="BNY368"/>
      <c r="BNZ368"/>
      <c r="BOA368"/>
      <c r="BOB368"/>
      <c r="BOC368"/>
      <c r="BOD368"/>
      <c r="BOE368"/>
      <c r="BOF368"/>
      <c r="BOG368"/>
      <c r="BOH368"/>
      <c r="BOI368"/>
      <c r="BOJ368"/>
      <c r="BOK368"/>
      <c r="BOL368"/>
      <c r="BOM368"/>
      <c r="BON368"/>
      <c r="BOO368"/>
      <c r="BOP368"/>
      <c r="BOQ368"/>
      <c r="BOR368"/>
      <c r="BOS368"/>
      <c r="BOT368"/>
      <c r="BOU368"/>
      <c r="BOV368"/>
      <c r="BOW368"/>
      <c r="BOX368"/>
      <c r="BOY368"/>
      <c r="BOZ368"/>
      <c r="BPA368"/>
      <c r="BPB368"/>
      <c r="BPC368"/>
      <c r="BPD368"/>
      <c r="BPE368"/>
      <c r="BPF368"/>
      <c r="BPG368"/>
      <c r="BPH368"/>
      <c r="BPI368"/>
      <c r="BPJ368"/>
      <c r="BPK368"/>
      <c r="BPL368"/>
      <c r="BPM368"/>
      <c r="BPN368"/>
      <c r="BPO368"/>
      <c r="BPP368"/>
      <c r="BPQ368"/>
      <c r="BPR368"/>
      <c r="BPS368"/>
      <c r="BPT368"/>
      <c r="BPU368"/>
      <c r="BPV368"/>
      <c r="BPW368"/>
      <c r="BPX368"/>
      <c r="BPY368"/>
      <c r="BPZ368"/>
      <c r="BQA368"/>
      <c r="BQB368"/>
      <c r="BQC368"/>
      <c r="BQD368"/>
      <c r="BQE368"/>
      <c r="BQF368"/>
      <c r="BQG368"/>
      <c r="BQH368"/>
      <c r="BQI368"/>
      <c r="BQJ368"/>
      <c r="BQK368"/>
      <c r="BQL368"/>
      <c r="BQM368"/>
      <c r="BQN368"/>
      <c r="BQO368"/>
      <c r="BQP368"/>
      <c r="BQQ368"/>
      <c r="BQR368"/>
      <c r="BQS368"/>
      <c r="BQT368"/>
      <c r="BQU368"/>
      <c r="BQV368"/>
      <c r="BQW368"/>
      <c r="BQX368"/>
      <c r="BQY368"/>
      <c r="BQZ368"/>
      <c r="BRA368"/>
      <c r="BRB368"/>
      <c r="BRC368"/>
      <c r="BRD368"/>
      <c r="BRE368"/>
      <c r="BRF368"/>
      <c r="BRG368"/>
      <c r="BRH368"/>
      <c r="BRI368"/>
      <c r="BRJ368"/>
      <c r="BRK368"/>
      <c r="BRL368"/>
      <c r="BRM368"/>
      <c r="BRN368"/>
      <c r="BRO368"/>
      <c r="BRP368"/>
      <c r="BRQ368"/>
      <c r="BRR368"/>
      <c r="BRS368"/>
      <c r="BRT368"/>
      <c r="BRU368"/>
      <c r="BRV368"/>
      <c r="BRW368"/>
      <c r="BRX368"/>
      <c r="BRY368"/>
      <c r="BRZ368"/>
      <c r="BSA368"/>
      <c r="BSB368"/>
      <c r="BSC368"/>
      <c r="BSD368"/>
      <c r="BSE368"/>
      <c r="BSF368"/>
      <c r="BSG368"/>
      <c r="BSH368"/>
      <c r="BSI368"/>
      <c r="BSJ368"/>
      <c r="BSK368"/>
      <c r="BSL368"/>
      <c r="BSM368"/>
      <c r="BSN368"/>
      <c r="BSO368"/>
      <c r="BSP368"/>
      <c r="BSQ368"/>
      <c r="BSR368"/>
      <c r="BSS368"/>
      <c r="BST368"/>
      <c r="BSU368"/>
      <c r="BSV368"/>
      <c r="BSW368"/>
      <c r="BSX368"/>
      <c r="BSY368"/>
      <c r="BSZ368"/>
      <c r="BTA368"/>
      <c r="BTB368"/>
      <c r="BTC368"/>
      <c r="BTD368"/>
      <c r="BTE368"/>
      <c r="BTF368"/>
      <c r="BTG368"/>
      <c r="BTH368"/>
      <c r="BTI368"/>
      <c r="BTJ368"/>
      <c r="BTK368"/>
      <c r="BTL368"/>
      <c r="BTM368"/>
      <c r="BTN368"/>
      <c r="BTO368"/>
      <c r="BTP368"/>
      <c r="BTQ368"/>
      <c r="BTR368"/>
      <c r="BTS368"/>
      <c r="BTT368"/>
      <c r="BTU368"/>
      <c r="BTV368"/>
      <c r="BTW368"/>
      <c r="BTX368"/>
      <c r="BTY368"/>
      <c r="BTZ368"/>
      <c r="BUA368"/>
      <c r="BUB368"/>
      <c r="BUC368"/>
      <c r="BUD368"/>
      <c r="BUE368"/>
      <c r="BUF368"/>
      <c r="BUG368"/>
      <c r="BUH368"/>
      <c r="BUI368"/>
      <c r="BUJ368"/>
      <c r="BUK368"/>
      <c r="BUL368"/>
      <c r="BUM368"/>
      <c r="BUN368"/>
      <c r="BUO368"/>
      <c r="BUP368"/>
      <c r="BUQ368"/>
      <c r="BUR368"/>
      <c r="BUS368"/>
      <c r="BUT368"/>
      <c r="BUU368"/>
      <c r="BUV368"/>
      <c r="BUW368"/>
      <c r="BUX368"/>
      <c r="BUY368"/>
      <c r="BUZ368"/>
      <c r="BVA368"/>
      <c r="BVB368"/>
      <c r="BVC368"/>
      <c r="BVD368"/>
      <c r="BVE368"/>
      <c r="BVF368"/>
      <c r="BVG368"/>
      <c r="BVH368"/>
      <c r="BVI368"/>
      <c r="BVJ368"/>
      <c r="BVK368"/>
      <c r="BVL368"/>
      <c r="BVM368"/>
      <c r="BVN368"/>
      <c r="BVO368"/>
      <c r="BVP368"/>
      <c r="BVQ368"/>
      <c r="BVR368"/>
      <c r="BVS368"/>
      <c r="BVT368"/>
      <c r="BVU368"/>
      <c r="BVV368"/>
      <c r="BVW368"/>
      <c r="BVX368"/>
      <c r="BVY368"/>
      <c r="BVZ368"/>
      <c r="BWA368"/>
      <c r="BWB368"/>
      <c r="BWC368"/>
      <c r="BWD368"/>
      <c r="BWE368"/>
      <c r="BWF368"/>
      <c r="BWG368"/>
      <c r="BWH368"/>
      <c r="BWI368"/>
      <c r="BWJ368"/>
      <c r="BWK368"/>
      <c r="BWL368"/>
      <c r="BWM368"/>
      <c r="BWN368"/>
      <c r="BWO368"/>
      <c r="BWP368"/>
      <c r="BWQ368"/>
      <c r="BWR368"/>
      <c r="BWS368"/>
      <c r="BWT368"/>
      <c r="BWU368"/>
      <c r="BWV368"/>
      <c r="BWW368"/>
      <c r="BWX368"/>
      <c r="BWY368"/>
      <c r="BWZ368"/>
      <c r="BXA368"/>
      <c r="BXB368"/>
      <c r="BXC368"/>
      <c r="BXD368"/>
      <c r="BXE368"/>
      <c r="BXF368"/>
      <c r="BXG368"/>
      <c r="BXH368"/>
      <c r="BXI368"/>
      <c r="BXJ368"/>
      <c r="BXK368"/>
      <c r="BXL368"/>
      <c r="BXM368"/>
      <c r="BXN368"/>
      <c r="BXO368"/>
      <c r="BXP368"/>
      <c r="BXQ368"/>
      <c r="BXR368"/>
      <c r="BXS368"/>
      <c r="BXT368"/>
      <c r="BXU368"/>
      <c r="BXV368"/>
      <c r="BXW368"/>
      <c r="BXX368"/>
      <c r="BXY368"/>
      <c r="BXZ368"/>
      <c r="BYA368"/>
      <c r="BYB368"/>
      <c r="BYC368"/>
      <c r="BYD368"/>
      <c r="BYE368"/>
      <c r="BYF368"/>
      <c r="BYG368"/>
      <c r="BYH368"/>
      <c r="BYI368"/>
      <c r="BYJ368"/>
      <c r="BYK368"/>
      <c r="BYL368"/>
      <c r="BYM368"/>
      <c r="BYN368"/>
      <c r="BYO368"/>
      <c r="BYP368"/>
      <c r="BYQ368"/>
      <c r="BYR368"/>
      <c r="BYS368"/>
      <c r="BYT368"/>
      <c r="BYU368"/>
      <c r="BYV368"/>
      <c r="BYW368"/>
      <c r="BYX368"/>
      <c r="BYY368"/>
      <c r="BYZ368"/>
      <c r="BZA368"/>
      <c r="BZB368"/>
      <c r="BZC368"/>
      <c r="BZD368"/>
      <c r="BZE368"/>
      <c r="BZF368"/>
      <c r="BZG368"/>
      <c r="BZH368"/>
      <c r="BZI368"/>
      <c r="BZJ368"/>
    </row>
    <row r="369" spans="1:2038" ht="16.5" customHeight="1" thickBot="1">
      <c r="A369" s="117"/>
      <c r="B369" s="120"/>
      <c r="C369" s="120"/>
      <c r="D369" s="120"/>
      <c r="E369" s="121"/>
      <c r="F369" s="32"/>
      <c r="G369" s="32"/>
      <c r="H369" s="32"/>
      <c r="I369" s="32"/>
      <c r="J369" s="56"/>
      <c r="K369" s="124"/>
      <c r="L369" s="33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  <c r="ATJ369"/>
      <c r="ATK369"/>
      <c r="ATL369"/>
      <c r="ATM369"/>
      <c r="ATN369"/>
      <c r="ATO369"/>
      <c r="ATP369"/>
      <c r="ATQ369"/>
      <c r="ATR369"/>
      <c r="ATS369"/>
      <c r="ATT369"/>
      <c r="ATU369"/>
      <c r="ATV369"/>
      <c r="ATW369"/>
      <c r="ATX369"/>
      <c r="ATY369"/>
      <c r="ATZ369"/>
      <c r="AUA369"/>
      <c r="AUB369"/>
      <c r="AUC369"/>
      <c r="AUD369"/>
      <c r="AUE369"/>
      <c r="AUF369"/>
      <c r="AUG369"/>
      <c r="AUH369"/>
      <c r="AUI369"/>
      <c r="AUJ369"/>
      <c r="AUK369"/>
      <c r="AUL369"/>
      <c r="AUM369"/>
      <c r="AUN369"/>
      <c r="AUO369"/>
      <c r="AUP369"/>
      <c r="AUQ369"/>
      <c r="AUR369"/>
      <c r="AUS369"/>
      <c r="AUT369"/>
      <c r="AUU369"/>
      <c r="AUV369"/>
      <c r="AUW369"/>
      <c r="AUX369"/>
      <c r="AUY369"/>
      <c r="AUZ369"/>
      <c r="AVA369"/>
      <c r="AVB369"/>
      <c r="AVC369"/>
      <c r="AVD369"/>
      <c r="AVE369"/>
      <c r="AVF369"/>
      <c r="AVG369"/>
      <c r="AVH369"/>
      <c r="AVI369"/>
      <c r="AVJ369"/>
      <c r="AVK369"/>
      <c r="AVL369"/>
      <c r="AVM369"/>
      <c r="AVN369"/>
      <c r="AVO369"/>
      <c r="AVP369"/>
      <c r="AVQ369"/>
      <c r="AVR369"/>
      <c r="AVS369"/>
      <c r="AVT369"/>
      <c r="AVU369"/>
      <c r="AVV369"/>
      <c r="AVW369"/>
      <c r="AVX369"/>
      <c r="AVY369"/>
      <c r="AVZ369"/>
      <c r="AWA369"/>
      <c r="AWB369"/>
      <c r="AWC369"/>
      <c r="AWD369"/>
      <c r="AWE369"/>
      <c r="AWF369"/>
      <c r="AWG369"/>
      <c r="AWH369"/>
      <c r="AWI369"/>
      <c r="AWJ369"/>
      <c r="AWK369"/>
      <c r="AWL369"/>
      <c r="AWM369"/>
      <c r="AWN369"/>
      <c r="AWO369"/>
      <c r="AWP369"/>
      <c r="AWQ369"/>
      <c r="AWR369"/>
      <c r="AWS369"/>
      <c r="AWT369"/>
      <c r="AWU369"/>
      <c r="AWV369"/>
      <c r="AWW369"/>
      <c r="AWX369"/>
      <c r="AWY369"/>
      <c r="AWZ369"/>
      <c r="AXA369"/>
      <c r="AXB369"/>
      <c r="AXC369"/>
      <c r="AXD369"/>
      <c r="AXE369"/>
      <c r="AXF369"/>
      <c r="AXG369"/>
      <c r="AXH369"/>
      <c r="AXI369"/>
      <c r="AXJ369"/>
      <c r="AXK369"/>
      <c r="AXL369"/>
      <c r="AXM369"/>
      <c r="AXN369"/>
      <c r="AXO369"/>
      <c r="AXP369"/>
      <c r="AXQ369"/>
      <c r="AXR369"/>
      <c r="AXS369"/>
      <c r="AXT369"/>
      <c r="AXU369"/>
      <c r="AXV369"/>
      <c r="AXW369"/>
      <c r="AXX369"/>
      <c r="AXY369"/>
      <c r="AXZ369"/>
      <c r="AYA369"/>
      <c r="AYB369"/>
      <c r="AYC369"/>
      <c r="AYD369"/>
      <c r="AYE369"/>
      <c r="AYF369"/>
      <c r="AYG369"/>
      <c r="AYH369"/>
      <c r="AYI369"/>
      <c r="AYJ369"/>
      <c r="AYK369"/>
      <c r="AYL369"/>
      <c r="AYM369"/>
      <c r="AYN369"/>
      <c r="AYO369"/>
      <c r="AYP369"/>
      <c r="AYQ369"/>
      <c r="AYR369"/>
      <c r="AYS369"/>
      <c r="AYT369"/>
      <c r="AYU369"/>
      <c r="AYV369"/>
      <c r="AYW369"/>
      <c r="AYX369"/>
      <c r="AYY369"/>
      <c r="AYZ369"/>
      <c r="AZA369"/>
      <c r="AZB369"/>
      <c r="AZC369"/>
      <c r="AZD369"/>
      <c r="AZE369"/>
      <c r="AZF369"/>
      <c r="AZG369"/>
      <c r="AZH369"/>
      <c r="AZI369"/>
      <c r="AZJ369"/>
      <c r="AZK369"/>
      <c r="AZL369"/>
      <c r="AZM369"/>
      <c r="AZN369"/>
      <c r="AZO369"/>
      <c r="AZP369"/>
      <c r="AZQ369"/>
      <c r="AZR369"/>
      <c r="AZS369"/>
      <c r="AZT369"/>
      <c r="AZU369"/>
      <c r="AZV369"/>
      <c r="AZW369"/>
      <c r="AZX369"/>
      <c r="AZY369"/>
      <c r="AZZ369"/>
      <c r="BAA369"/>
      <c r="BAB369"/>
      <c r="BAC369"/>
      <c r="BAD369"/>
      <c r="BAE369"/>
      <c r="BAF369"/>
      <c r="BAG369"/>
      <c r="BAH369"/>
      <c r="BAI369"/>
      <c r="BAJ369"/>
      <c r="BAK369"/>
      <c r="BAL369"/>
      <c r="BAM369"/>
      <c r="BAN369"/>
      <c r="BAO369"/>
      <c r="BAP369"/>
      <c r="BAQ369"/>
      <c r="BAR369"/>
      <c r="BAS369"/>
      <c r="BAT369"/>
      <c r="BAU369"/>
      <c r="BAV369"/>
      <c r="BAW369"/>
      <c r="BAX369"/>
      <c r="BAY369"/>
      <c r="BAZ369"/>
      <c r="BBA369"/>
      <c r="BBB369"/>
      <c r="BBC369"/>
      <c r="BBD369"/>
      <c r="BBE369"/>
      <c r="BBF369"/>
      <c r="BBG369"/>
      <c r="BBH369"/>
      <c r="BBI369"/>
      <c r="BBJ369"/>
      <c r="BBK369"/>
      <c r="BBL369"/>
      <c r="BBM369"/>
      <c r="BBN369"/>
      <c r="BBO369"/>
      <c r="BBP369"/>
      <c r="BBQ369"/>
      <c r="BBR369"/>
      <c r="BBS369"/>
      <c r="BBT369"/>
      <c r="BBU369"/>
      <c r="BBV369"/>
      <c r="BBW369"/>
      <c r="BBX369"/>
      <c r="BBY369"/>
      <c r="BBZ369"/>
      <c r="BCA369"/>
      <c r="BCB369"/>
      <c r="BCC369"/>
      <c r="BCD369"/>
      <c r="BCE369"/>
      <c r="BCF369"/>
      <c r="BCG369"/>
      <c r="BCH369"/>
      <c r="BCI369"/>
      <c r="BCJ369"/>
      <c r="BCK369"/>
      <c r="BCL369"/>
      <c r="BCM369"/>
      <c r="BCN369"/>
      <c r="BCO369"/>
      <c r="BCP369"/>
      <c r="BCQ369"/>
      <c r="BCR369"/>
      <c r="BCS369"/>
      <c r="BCT369"/>
      <c r="BCU369"/>
      <c r="BCV369"/>
      <c r="BCW369"/>
      <c r="BCX369"/>
      <c r="BCY369"/>
      <c r="BCZ369"/>
      <c r="BDA369"/>
      <c r="BDB369"/>
      <c r="BDC369"/>
      <c r="BDD369"/>
      <c r="BDE369"/>
      <c r="BDF369"/>
      <c r="BDG369"/>
      <c r="BDH369"/>
      <c r="BDI369"/>
      <c r="BDJ369"/>
      <c r="BDK369"/>
      <c r="BDL369"/>
      <c r="BDM369"/>
      <c r="BDN369"/>
      <c r="BDO369"/>
      <c r="BDP369"/>
      <c r="BDQ369"/>
      <c r="BDR369"/>
      <c r="BDS369"/>
      <c r="BDT369"/>
      <c r="BDU369"/>
      <c r="BDV369"/>
      <c r="BDW369"/>
      <c r="BDX369"/>
      <c r="BDY369"/>
      <c r="BDZ369"/>
      <c r="BEA369"/>
      <c r="BEB369"/>
      <c r="BEC369"/>
      <c r="BED369"/>
      <c r="BEE369"/>
      <c r="BEF369"/>
      <c r="BEG369"/>
      <c r="BEH369"/>
      <c r="BEI369"/>
      <c r="BEJ369"/>
      <c r="BEK369"/>
      <c r="BEL369"/>
      <c r="BEM369"/>
      <c r="BEN369"/>
      <c r="BEO369"/>
      <c r="BEP369"/>
      <c r="BEQ369"/>
      <c r="BER369"/>
      <c r="BES369"/>
      <c r="BET369"/>
      <c r="BEU369"/>
      <c r="BEV369"/>
      <c r="BEW369"/>
      <c r="BEX369"/>
      <c r="BEY369"/>
      <c r="BEZ369"/>
      <c r="BFA369"/>
      <c r="BFB369"/>
      <c r="BFC369"/>
      <c r="BFD369"/>
      <c r="BFE369"/>
      <c r="BFF369"/>
      <c r="BFG369"/>
      <c r="BFH369"/>
      <c r="BFI369"/>
      <c r="BFJ369"/>
      <c r="BFK369"/>
      <c r="BFL369"/>
      <c r="BFM369"/>
      <c r="BFN369"/>
      <c r="BFO369"/>
      <c r="BFP369"/>
      <c r="BFQ369"/>
      <c r="BFR369"/>
      <c r="BFS369"/>
      <c r="BFT369"/>
      <c r="BFU369"/>
      <c r="BFV369"/>
      <c r="BFW369"/>
      <c r="BFX369"/>
      <c r="BFY369"/>
      <c r="BFZ369"/>
      <c r="BGA369"/>
      <c r="BGB369"/>
      <c r="BGC369"/>
      <c r="BGD369"/>
      <c r="BGE369"/>
      <c r="BGF369"/>
      <c r="BGG369"/>
      <c r="BGH369"/>
      <c r="BGI369"/>
      <c r="BGJ369"/>
      <c r="BGK369"/>
      <c r="BGL369"/>
      <c r="BGM369"/>
      <c r="BGN369"/>
      <c r="BGO369"/>
      <c r="BGP369"/>
      <c r="BGQ369"/>
      <c r="BGR369"/>
      <c r="BGS369"/>
      <c r="BGT369"/>
      <c r="BGU369"/>
      <c r="BGV369"/>
      <c r="BGW369"/>
      <c r="BGX369"/>
      <c r="BGY369"/>
      <c r="BGZ369"/>
      <c r="BHA369"/>
      <c r="BHB369"/>
      <c r="BHC369"/>
      <c r="BHD369"/>
      <c r="BHE369"/>
      <c r="BHF369"/>
      <c r="BHG369"/>
      <c r="BHH369"/>
      <c r="BHI369"/>
      <c r="BHJ369"/>
      <c r="BHK369"/>
      <c r="BHL369"/>
      <c r="BHM369"/>
      <c r="BHN369"/>
      <c r="BHO369"/>
      <c r="BHP369"/>
      <c r="BHQ369"/>
      <c r="BHR369"/>
      <c r="BHS369"/>
      <c r="BHT369"/>
      <c r="BHU369"/>
      <c r="BHV369"/>
      <c r="BHW369"/>
      <c r="BHX369"/>
      <c r="BHY369"/>
      <c r="BHZ369"/>
      <c r="BIA369"/>
      <c r="BIB369"/>
      <c r="BIC369"/>
      <c r="BID369"/>
      <c r="BIE369"/>
      <c r="BIF369"/>
      <c r="BIG369"/>
      <c r="BIH369"/>
      <c r="BII369"/>
      <c r="BIJ369"/>
      <c r="BIK369"/>
      <c r="BIL369"/>
      <c r="BIM369"/>
      <c r="BIN369"/>
      <c r="BIO369"/>
      <c r="BIP369"/>
      <c r="BIQ369"/>
      <c r="BIR369"/>
      <c r="BIS369"/>
      <c r="BIT369"/>
      <c r="BIU369"/>
      <c r="BIV369"/>
      <c r="BIW369"/>
      <c r="BIX369"/>
      <c r="BIY369"/>
      <c r="BIZ369"/>
      <c r="BJA369"/>
      <c r="BJB369"/>
      <c r="BJC369"/>
      <c r="BJD369"/>
      <c r="BJE369"/>
      <c r="BJF369"/>
      <c r="BJG369"/>
      <c r="BJH369"/>
      <c r="BJI369"/>
      <c r="BJJ369"/>
      <c r="BJK369"/>
      <c r="BJL369"/>
      <c r="BJM369"/>
      <c r="BJN369"/>
      <c r="BJO369"/>
      <c r="BJP369"/>
      <c r="BJQ369"/>
      <c r="BJR369"/>
      <c r="BJS369"/>
      <c r="BJT369"/>
      <c r="BJU369"/>
      <c r="BJV369"/>
      <c r="BJW369"/>
      <c r="BJX369"/>
      <c r="BJY369"/>
      <c r="BJZ369"/>
      <c r="BKA369"/>
      <c r="BKB369"/>
      <c r="BKC369"/>
      <c r="BKD369"/>
      <c r="BKE369"/>
      <c r="BKF369"/>
      <c r="BKG369"/>
      <c r="BKH369"/>
      <c r="BKI369"/>
      <c r="BKJ369"/>
      <c r="BKK369"/>
      <c r="BKL369"/>
      <c r="BKM369"/>
      <c r="BKN369"/>
      <c r="BKO369"/>
      <c r="BKP369"/>
      <c r="BKQ369"/>
      <c r="BKR369"/>
      <c r="BKS369"/>
      <c r="BKT369"/>
      <c r="BKU369"/>
      <c r="BKV369"/>
      <c r="BKW369"/>
      <c r="BKX369"/>
      <c r="BKY369"/>
      <c r="BKZ369"/>
      <c r="BLA369"/>
      <c r="BLB369"/>
      <c r="BLC369"/>
      <c r="BLD369"/>
      <c r="BLE369"/>
      <c r="BLF369"/>
      <c r="BLG369"/>
      <c r="BLH369"/>
      <c r="BLI369"/>
      <c r="BLJ369"/>
      <c r="BLK369"/>
      <c r="BLL369"/>
      <c r="BLM369"/>
      <c r="BLN369"/>
      <c r="BLO369"/>
      <c r="BLP369"/>
      <c r="BLQ369"/>
      <c r="BLR369"/>
      <c r="BLS369"/>
      <c r="BLT369"/>
      <c r="BLU369"/>
      <c r="BLV369"/>
      <c r="BLW369"/>
      <c r="BLX369"/>
      <c r="BLY369"/>
      <c r="BLZ369"/>
      <c r="BMA369"/>
      <c r="BMB369"/>
      <c r="BMC369"/>
      <c r="BMD369"/>
      <c r="BME369"/>
      <c r="BMF369"/>
      <c r="BMG369"/>
      <c r="BMH369"/>
      <c r="BMI369"/>
      <c r="BMJ369"/>
      <c r="BMK369"/>
      <c r="BML369"/>
      <c r="BMM369"/>
      <c r="BMN369"/>
      <c r="BMO369"/>
      <c r="BMP369"/>
      <c r="BMQ369"/>
      <c r="BMR369"/>
      <c r="BMS369"/>
      <c r="BMT369"/>
      <c r="BMU369"/>
      <c r="BMV369"/>
      <c r="BMW369"/>
      <c r="BMX369"/>
      <c r="BMY369"/>
      <c r="BMZ369"/>
      <c r="BNA369"/>
      <c r="BNB369"/>
      <c r="BNC369"/>
      <c r="BND369"/>
      <c r="BNE369"/>
      <c r="BNF369"/>
      <c r="BNG369"/>
      <c r="BNH369"/>
      <c r="BNI369"/>
      <c r="BNJ369"/>
      <c r="BNK369"/>
      <c r="BNL369"/>
      <c r="BNM369"/>
      <c r="BNN369"/>
      <c r="BNO369"/>
      <c r="BNP369"/>
      <c r="BNQ369"/>
      <c r="BNR369"/>
      <c r="BNS369"/>
      <c r="BNT369"/>
      <c r="BNU369"/>
      <c r="BNV369"/>
      <c r="BNW369"/>
      <c r="BNX369"/>
      <c r="BNY369"/>
      <c r="BNZ369"/>
      <c r="BOA369"/>
      <c r="BOB369"/>
      <c r="BOC369"/>
      <c r="BOD369"/>
      <c r="BOE369"/>
      <c r="BOF369"/>
      <c r="BOG369"/>
      <c r="BOH369"/>
      <c r="BOI369"/>
      <c r="BOJ369"/>
      <c r="BOK369"/>
      <c r="BOL369"/>
      <c r="BOM369"/>
      <c r="BON369"/>
      <c r="BOO369"/>
      <c r="BOP369"/>
      <c r="BOQ369"/>
      <c r="BOR369"/>
      <c r="BOS369"/>
      <c r="BOT369"/>
      <c r="BOU369"/>
      <c r="BOV369"/>
      <c r="BOW369"/>
      <c r="BOX369"/>
      <c r="BOY369"/>
      <c r="BOZ369"/>
      <c r="BPA369"/>
      <c r="BPB369"/>
      <c r="BPC369"/>
      <c r="BPD369"/>
      <c r="BPE369"/>
      <c r="BPF369"/>
      <c r="BPG369"/>
      <c r="BPH369"/>
      <c r="BPI369"/>
      <c r="BPJ369"/>
      <c r="BPK369"/>
      <c r="BPL369"/>
      <c r="BPM369"/>
      <c r="BPN369"/>
      <c r="BPO369"/>
      <c r="BPP369"/>
      <c r="BPQ369"/>
      <c r="BPR369"/>
      <c r="BPS369"/>
      <c r="BPT369"/>
      <c r="BPU369"/>
      <c r="BPV369"/>
      <c r="BPW369"/>
      <c r="BPX369"/>
      <c r="BPY369"/>
      <c r="BPZ369"/>
      <c r="BQA369"/>
      <c r="BQB369"/>
      <c r="BQC369"/>
      <c r="BQD369"/>
      <c r="BQE369"/>
      <c r="BQF369"/>
      <c r="BQG369"/>
      <c r="BQH369"/>
      <c r="BQI369"/>
      <c r="BQJ369"/>
      <c r="BQK369"/>
      <c r="BQL369"/>
      <c r="BQM369"/>
      <c r="BQN369"/>
      <c r="BQO369"/>
      <c r="BQP369"/>
      <c r="BQQ369"/>
      <c r="BQR369"/>
      <c r="BQS369"/>
      <c r="BQT369"/>
      <c r="BQU369"/>
      <c r="BQV369"/>
      <c r="BQW369"/>
      <c r="BQX369"/>
      <c r="BQY369"/>
      <c r="BQZ369"/>
      <c r="BRA369"/>
      <c r="BRB369"/>
      <c r="BRC369"/>
      <c r="BRD369"/>
      <c r="BRE369"/>
      <c r="BRF369"/>
      <c r="BRG369"/>
      <c r="BRH369"/>
      <c r="BRI369"/>
      <c r="BRJ369"/>
      <c r="BRK369"/>
      <c r="BRL369"/>
      <c r="BRM369"/>
      <c r="BRN369"/>
      <c r="BRO369"/>
      <c r="BRP369"/>
      <c r="BRQ369"/>
      <c r="BRR369"/>
      <c r="BRS369"/>
      <c r="BRT369"/>
      <c r="BRU369"/>
      <c r="BRV369"/>
      <c r="BRW369"/>
      <c r="BRX369"/>
      <c r="BRY369"/>
      <c r="BRZ369"/>
      <c r="BSA369"/>
      <c r="BSB369"/>
      <c r="BSC369"/>
      <c r="BSD369"/>
      <c r="BSE369"/>
      <c r="BSF369"/>
      <c r="BSG369"/>
      <c r="BSH369"/>
      <c r="BSI369"/>
      <c r="BSJ369"/>
      <c r="BSK369"/>
      <c r="BSL369"/>
      <c r="BSM369"/>
      <c r="BSN369"/>
      <c r="BSO369"/>
      <c r="BSP369"/>
      <c r="BSQ369"/>
      <c r="BSR369"/>
      <c r="BSS369"/>
      <c r="BST369"/>
      <c r="BSU369"/>
      <c r="BSV369"/>
      <c r="BSW369"/>
      <c r="BSX369"/>
      <c r="BSY369"/>
      <c r="BSZ369"/>
      <c r="BTA369"/>
      <c r="BTB369"/>
      <c r="BTC369"/>
      <c r="BTD369"/>
      <c r="BTE369"/>
      <c r="BTF369"/>
      <c r="BTG369"/>
      <c r="BTH369"/>
      <c r="BTI369"/>
      <c r="BTJ369"/>
      <c r="BTK369"/>
      <c r="BTL369"/>
      <c r="BTM369"/>
      <c r="BTN369"/>
      <c r="BTO369"/>
      <c r="BTP369"/>
      <c r="BTQ369"/>
      <c r="BTR369"/>
      <c r="BTS369"/>
      <c r="BTT369"/>
      <c r="BTU369"/>
      <c r="BTV369"/>
      <c r="BTW369"/>
      <c r="BTX369"/>
      <c r="BTY369"/>
      <c r="BTZ369"/>
      <c r="BUA369"/>
      <c r="BUB369"/>
      <c r="BUC369"/>
      <c r="BUD369"/>
      <c r="BUE369"/>
      <c r="BUF369"/>
      <c r="BUG369"/>
      <c r="BUH369"/>
      <c r="BUI369"/>
      <c r="BUJ369"/>
      <c r="BUK369"/>
      <c r="BUL369"/>
      <c r="BUM369"/>
      <c r="BUN369"/>
      <c r="BUO369"/>
      <c r="BUP369"/>
      <c r="BUQ369"/>
      <c r="BUR369"/>
      <c r="BUS369"/>
      <c r="BUT369"/>
      <c r="BUU369"/>
      <c r="BUV369"/>
      <c r="BUW369"/>
      <c r="BUX369"/>
      <c r="BUY369"/>
      <c r="BUZ369"/>
      <c r="BVA369"/>
      <c r="BVB369"/>
      <c r="BVC369"/>
      <c r="BVD369"/>
      <c r="BVE369"/>
      <c r="BVF369"/>
      <c r="BVG369"/>
      <c r="BVH369"/>
      <c r="BVI369"/>
      <c r="BVJ369"/>
      <c r="BVK369"/>
      <c r="BVL369"/>
      <c r="BVM369"/>
      <c r="BVN369"/>
      <c r="BVO369"/>
      <c r="BVP369"/>
      <c r="BVQ369"/>
      <c r="BVR369"/>
      <c r="BVS369"/>
      <c r="BVT369"/>
      <c r="BVU369"/>
      <c r="BVV369"/>
      <c r="BVW369"/>
      <c r="BVX369"/>
      <c r="BVY369"/>
      <c r="BVZ369"/>
      <c r="BWA369"/>
      <c r="BWB369"/>
      <c r="BWC369"/>
      <c r="BWD369"/>
      <c r="BWE369"/>
      <c r="BWF369"/>
      <c r="BWG369"/>
      <c r="BWH369"/>
      <c r="BWI369"/>
      <c r="BWJ369"/>
      <c r="BWK369"/>
      <c r="BWL369"/>
      <c r="BWM369"/>
      <c r="BWN369"/>
      <c r="BWO369"/>
      <c r="BWP369"/>
      <c r="BWQ369"/>
      <c r="BWR369"/>
      <c r="BWS369"/>
      <c r="BWT369"/>
      <c r="BWU369"/>
      <c r="BWV369"/>
      <c r="BWW369"/>
      <c r="BWX369"/>
      <c r="BWY369"/>
      <c r="BWZ369"/>
      <c r="BXA369"/>
      <c r="BXB369"/>
      <c r="BXC369"/>
      <c r="BXD369"/>
      <c r="BXE369"/>
      <c r="BXF369"/>
      <c r="BXG369"/>
      <c r="BXH369"/>
      <c r="BXI369"/>
      <c r="BXJ369"/>
      <c r="BXK369"/>
      <c r="BXL369"/>
      <c r="BXM369"/>
      <c r="BXN369"/>
      <c r="BXO369"/>
      <c r="BXP369"/>
      <c r="BXQ369"/>
      <c r="BXR369"/>
      <c r="BXS369"/>
      <c r="BXT369"/>
      <c r="BXU369"/>
      <c r="BXV369"/>
      <c r="BXW369"/>
      <c r="BXX369"/>
      <c r="BXY369"/>
      <c r="BXZ369"/>
      <c r="BYA369"/>
      <c r="BYB369"/>
      <c r="BYC369"/>
      <c r="BYD369"/>
      <c r="BYE369"/>
      <c r="BYF369"/>
      <c r="BYG369"/>
      <c r="BYH369"/>
      <c r="BYI369"/>
      <c r="BYJ369"/>
      <c r="BYK369"/>
      <c r="BYL369"/>
      <c r="BYM369"/>
      <c r="BYN369"/>
      <c r="BYO369"/>
      <c r="BYP369"/>
      <c r="BYQ369"/>
      <c r="BYR369"/>
      <c r="BYS369"/>
      <c r="BYT369"/>
      <c r="BYU369"/>
      <c r="BYV369"/>
      <c r="BYW369"/>
      <c r="BYX369"/>
      <c r="BYY369"/>
      <c r="BYZ369"/>
      <c r="BZA369"/>
      <c r="BZB369"/>
      <c r="BZC369"/>
      <c r="BZD369"/>
      <c r="BZE369"/>
      <c r="BZF369"/>
      <c r="BZG369"/>
      <c r="BZH369"/>
      <c r="BZI369"/>
      <c r="BZJ369"/>
    </row>
    <row r="370" spans="1:2038" ht="37.5" customHeight="1" thickBot="1">
      <c r="A370" s="679" t="s">
        <v>760</v>
      </c>
      <c r="B370" s="831"/>
      <c r="C370" s="831"/>
      <c r="D370" s="831"/>
      <c r="E370" s="832"/>
      <c r="F370" s="32"/>
      <c r="G370" s="32"/>
      <c r="H370" s="32"/>
      <c r="I370" s="32"/>
      <c r="J370" s="174" t="s">
        <v>143</v>
      </c>
      <c r="K370" s="361" t="s">
        <v>144</v>
      </c>
      <c r="L370" s="33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  <c r="ATJ370"/>
      <c r="ATK370"/>
      <c r="ATL370"/>
      <c r="ATM370"/>
      <c r="ATN370"/>
      <c r="ATO370"/>
      <c r="ATP370"/>
      <c r="ATQ370"/>
      <c r="ATR370"/>
      <c r="ATS370"/>
      <c r="ATT370"/>
      <c r="ATU370"/>
      <c r="ATV370"/>
      <c r="ATW370"/>
      <c r="ATX370"/>
      <c r="ATY370"/>
      <c r="ATZ370"/>
      <c r="AUA370"/>
      <c r="AUB370"/>
      <c r="AUC370"/>
      <c r="AUD370"/>
      <c r="AUE370"/>
      <c r="AUF370"/>
      <c r="AUG370"/>
      <c r="AUH370"/>
      <c r="AUI370"/>
      <c r="AUJ370"/>
      <c r="AUK370"/>
      <c r="AUL370"/>
      <c r="AUM370"/>
      <c r="AUN370"/>
      <c r="AUO370"/>
      <c r="AUP370"/>
      <c r="AUQ370"/>
      <c r="AUR370"/>
      <c r="AUS370"/>
      <c r="AUT370"/>
      <c r="AUU370"/>
      <c r="AUV370"/>
      <c r="AUW370"/>
      <c r="AUX370"/>
      <c r="AUY370"/>
      <c r="AUZ370"/>
      <c r="AVA370"/>
      <c r="AVB370"/>
      <c r="AVC370"/>
      <c r="AVD370"/>
      <c r="AVE370"/>
      <c r="AVF370"/>
      <c r="AVG370"/>
      <c r="AVH370"/>
      <c r="AVI370"/>
      <c r="AVJ370"/>
      <c r="AVK370"/>
      <c r="AVL370"/>
      <c r="AVM370"/>
      <c r="AVN370"/>
      <c r="AVO370"/>
      <c r="AVP370"/>
      <c r="AVQ370"/>
      <c r="AVR370"/>
      <c r="AVS370"/>
      <c r="AVT370"/>
      <c r="AVU370"/>
      <c r="AVV370"/>
      <c r="AVW370"/>
      <c r="AVX370"/>
      <c r="AVY370"/>
      <c r="AVZ370"/>
      <c r="AWA370"/>
      <c r="AWB370"/>
      <c r="AWC370"/>
      <c r="AWD370"/>
      <c r="AWE370"/>
      <c r="AWF370"/>
      <c r="AWG370"/>
      <c r="AWH370"/>
      <c r="AWI370"/>
      <c r="AWJ370"/>
      <c r="AWK370"/>
      <c r="AWL370"/>
      <c r="AWM370"/>
      <c r="AWN370"/>
      <c r="AWO370"/>
      <c r="AWP370"/>
      <c r="AWQ370"/>
      <c r="AWR370"/>
      <c r="AWS370"/>
      <c r="AWT370"/>
      <c r="AWU370"/>
      <c r="AWV370"/>
      <c r="AWW370"/>
      <c r="AWX370"/>
      <c r="AWY370"/>
      <c r="AWZ370"/>
      <c r="AXA370"/>
      <c r="AXB370"/>
      <c r="AXC370"/>
      <c r="AXD370"/>
      <c r="AXE370"/>
      <c r="AXF370"/>
      <c r="AXG370"/>
      <c r="AXH370"/>
      <c r="AXI370"/>
      <c r="AXJ370"/>
      <c r="AXK370"/>
      <c r="AXL370"/>
      <c r="AXM370"/>
      <c r="AXN370"/>
      <c r="AXO370"/>
      <c r="AXP370"/>
      <c r="AXQ370"/>
      <c r="AXR370"/>
      <c r="AXS370"/>
      <c r="AXT370"/>
      <c r="AXU370"/>
      <c r="AXV370"/>
      <c r="AXW370"/>
      <c r="AXX370"/>
      <c r="AXY370"/>
      <c r="AXZ370"/>
      <c r="AYA370"/>
      <c r="AYB370"/>
      <c r="AYC370"/>
      <c r="AYD370"/>
      <c r="AYE370"/>
      <c r="AYF370"/>
      <c r="AYG370"/>
      <c r="AYH370"/>
      <c r="AYI370"/>
      <c r="AYJ370"/>
      <c r="AYK370"/>
      <c r="AYL370"/>
      <c r="AYM370"/>
      <c r="AYN370"/>
      <c r="AYO370"/>
      <c r="AYP370"/>
      <c r="AYQ370"/>
      <c r="AYR370"/>
      <c r="AYS370"/>
      <c r="AYT370"/>
      <c r="AYU370"/>
      <c r="AYV370"/>
      <c r="AYW370"/>
      <c r="AYX370"/>
      <c r="AYY370"/>
      <c r="AYZ370"/>
      <c r="AZA370"/>
      <c r="AZB370"/>
      <c r="AZC370"/>
      <c r="AZD370"/>
      <c r="AZE370"/>
      <c r="AZF370"/>
      <c r="AZG370"/>
      <c r="AZH370"/>
      <c r="AZI370"/>
      <c r="AZJ370"/>
      <c r="AZK370"/>
      <c r="AZL370"/>
      <c r="AZM370"/>
      <c r="AZN370"/>
      <c r="AZO370"/>
      <c r="AZP370"/>
      <c r="AZQ370"/>
      <c r="AZR370"/>
      <c r="AZS370"/>
      <c r="AZT370"/>
      <c r="AZU370"/>
      <c r="AZV370"/>
      <c r="AZW370"/>
      <c r="AZX370"/>
      <c r="AZY370"/>
      <c r="AZZ370"/>
      <c r="BAA370"/>
      <c r="BAB370"/>
      <c r="BAC370"/>
      <c r="BAD370"/>
      <c r="BAE370"/>
      <c r="BAF370"/>
      <c r="BAG370"/>
      <c r="BAH370"/>
      <c r="BAI370"/>
      <c r="BAJ370"/>
      <c r="BAK370"/>
      <c r="BAL370"/>
      <c r="BAM370"/>
      <c r="BAN370"/>
      <c r="BAO370"/>
      <c r="BAP370"/>
      <c r="BAQ370"/>
      <c r="BAR370"/>
      <c r="BAS370"/>
      <c r="BAT370"/>
      <c r="BAU370"/>
      <c r="BAV370"/>
      <c r="BAW370"/>
      <c r="BAX370"/>
      <c r="BAY370"/>
      <c r="BAZ370"/>
      <c r="BBA370"/>
      <c r="BBB370"/>
      <c r="BBC370"/>
      <c r="BBD370"/>
      <c r="BBE370"/>
      <c r="BBF370"/>
      <c r="BBG370"/>
      <c r="BBH370"/>
      <c r="BBI370"/>
      <c r="BBJ370"/>
      <c r="BBK370"/>
      <c r="BBL370"/>
      <c r="BBM370"/>
      <c r="BBN370"/>
      <c r="BBO370"/>
      <c r="BBP370"/>
      <c r="BBQ370"/>
      <c r="BBR370"/>
      <c r="BBS370"/>
      <c r="BBT370"/>
      <c r="BBU370"/>
      <c r="BBV370"/>
      <c r="BBW370"/>
      <c r="BBX370"/>
      <c r="BBY370"/>
      <c r="BBZ370"/>
      <c r="BCA370"/>
      <c r="BCB370"/>
      <c r="BCC370"/>
      <c r="BCD370"/>
      <c r="BCE370"/>
      <c r="BCF370"/>
      <c r="BCG370"/>
      <c r="BCH370"/>
      <c r="BCI370"/>
      <c r="BCJ370"/>
      <c r="BCK370"/>
      <c r="BCL370"/>
      <c r="BCM370"/>
      <c r="BCN370"/>
      <c r="BCO370"/>
      <c r="BCP370"/>
      <c r="BCQ370"/>
      <c r="BCR370"/>
      <c r="BCS370"/>
      <c r="BCT370"/>
      <c r="BCU370"/>
      <c r="BCV370"/>
      <c r="BCW370"/>
      <c r="BCX370"/>
      <c r="BCY370"/>
      <c r="BCZ370"/>
      <c r="BDA370"/>
      <c r="BDB370"/>
      <c r="BDC370"/>
      <c r="BDD370"/>
      <c r="BDE370"/>
      <c r="BDF370"/>
      <c r="BDG370"/>
      <c r="BDH370"/>
      <c r="BDI370"/>
      <c r="BDJ370"/>
      <c r="BDK370"/>
      <c r="BDL370"/>
      <c r="BDM370"/>
      <c r="BDN370"/>
      <c r="BDO370"/>
      <c r="BDP370"/>
      <c r="BDQ370"/>
      <c r="BDR370"/>
      <c r="BDS370"/>
      <c r="BDT370"/>
      <c r="BDU370"/>
      <c r="BDV370"/>
      <c r="BDW370"/>
      <c r="BDX370"/>
      <c r="BDY370"/>
      <c r="BDZ370"/>
      <c r="BEA370"/>
      <c r="BEB370"/>
      <c r="BEC370"/>
      <c r="BED370"/>
      <c r="BEE370"/>
      <c r="BEF370"/>
      <c r="BEG370"/>
      <c r="BEH370"/>
      <c r="BEI370"/>
      <c r="BEJ370"/>
      <c r="BEK370"/>
      <c r="BEL370"/>
      <c r="BEM370"/>
      <c r="BEN370"/>
      <c r="BEO370"/>
      <c r="BEP370"/>
      <c r="BEQ370"/>
      <c r="BER370"/>
      <c r="BES370"/>
      <c r="BET370"/>
      <c r="BEU370"/>
      <c r="BEV370"/>
      <c r="BEW370"/>
      <c r="BEX370"/>
      <c r="BEY370"/>
      <c r="BEZ370"/>
      <c r="BFA370"/>
      <c r="BFB370"/>
      <c r="BFC370"/>
      <c r="BFD370"/>
      <c r="BFE370"/>
      <c r="BFF370"/>
      <c r="BFG370"/>
      <c r="BFH370"/>
      <c r="BFI370"/>
      <c r="BFJ370"/>
      <c r="BFK370"/>
      <c r="BFL370"/>
      <c r="BFM370"/>
      <c r="BFN370"/>
      <c r="BFO370"/>
      <c r="BFP370"/>
      <c r="BFQ370"/>
      <c r="BFR370"/>
      <c r="BFS370"/>
      <c r="BFT370"/>
      <c r="BFU370"/>
      <c r="BFV370"/>
      <c r="BFW370"/>
      <c r="BFX370"/>
      <c r="BFY370"/>
      <c r="BFZ370"/>
      <c r="BGA370"/>
      <c r="BGB370"/>
      <c r="BGC370"/>
      <c r="BGD370"/>
      <c r="BGE370"/>
      <c r="BGF370"/>
      <c r="BGG370"/>
      <c r="BGH370"/>
      <c r="BGI370"/>
      <c r="BGJ370"/>
      <c r="BGK370"/>
      <c r="BGL370"/>
      <c r="BGM370"/>
      <c r="BGN370"/>
      <c r="BGO370"/>
      <c r="BGP370"/>
      <c r="BGQ370"/>
      <c r="BGR370"/>
      <c r="BGS370"/>
      <c r="BGT370"/>
      <c r="BGU370"/>
      <c r="BGV370"/>
      <c r="BGW370"/>
      <c r="BGX370"/>
      <c r="BGY370"/>
      <c r="BGZ370"/>
      <c r="BHA370"/>
      <c r="BHB370"/>
      <c r="BHC370"/>
      <c r="BHD370"/>
      <c r="BHE370"/>
      <c r="BHF370"/>
      <c r="BHG370"/>
      <c r="BHH370"/>
      <c r="BHI370"/>
      <c r="BHJ370"/>
      <c r="BHK370"/>
      <c r="BHL370"/>
      <c r="BHM370"/>
      <c r="BHN370"/>
      <c r="BHO370"/>
      <c r="BHP370"/>
      <c r="BHQ370"/>
      <c r="BHR370"/>
      <c r="BHS370"/>
      <c r="BHT370"/>
      <c r="BHU370"/>
      <c r="BHV370"/>
      <c r="BHW370"/>
      <c r="BHX370"/>
      <c r="BHY370"/>
      <c r="BHZ370"/>
      <c r="BIA370"/>
      <c r="BIB370"/>
      <c r="BIC370"/>
      <c r="BID370"/>
      <c r="BIE370"/>
      <c r="BIF370"/>
      <c r="BIG370"/>
      <c r="BIH370"/>
      <c r="BII370"/>
      <c r="BIJ370"/>
      <c r="BIK370"/>
      <c r="BIL370"/>
      <c r="BIM370"/>
      <c r="BIN370"/>
      <c r="BIO370"/>
      <c r="BIP370"/>
      <c r="BIQ370"/>
      <c r="BIR370"/>
      <c r="BIS370"/>
      <c r="BIT370"/>
      <c r="BIU370"/>
      <c r="BIV370"/>
      <c r="BIW370"/>
      <c r="BIX370"/>
      <c r="BIY370"/>
      <c r="BIZ370"/>
      <c r="BJA370"/>
      <c r="BJB370"/>
      <c r="BJC370"/>
      <c r="BJD370"/>
      <c r="BJE370"/>
      <c r="BJF370"/>
      <c r="BJG370"/>
      <c r="BJH370"/>
      <c r="BJI370"/>
      <c r="BJJ370"/>
      <c r="BJK370"/>
      <c r="BJL370"/>
      <c r="BJM370"/>
      <c r="BJN370"/>
      <c r="BJO370"/>
      <c r="BJP370"/>
      <c r="BJQ370"/>
      <c r="BJR370"/>
      <c r="BJS370"/>
      <c r="BJT370"/>
      <c r="BJU370"/>
      <c r="BJV370"/>
      <c r="BJW370"/>
      <c r="BJX370"/>
      <c r="BJY370"/>
      <c r="BJZ370"/>
      <c r="BKA370"/>
      <c r="BKB370"/>
      <c r="BKC370"/>
      <c r="BKD370"/>
      <c r="BKE370"/>
      <c r="BKF370"/>
      <c r="BKG370"/>
      <c r="BKH370"/>
      <c r="BKI370"/>
      <c r="BKJ370"/>
      <c r="BKK370"/>
      <c r="BKL370"/>
      <c r="BKM370"/>
      <c r="BKN370"/>
      <c r="BKO370"/>
      <c r="BKP370"/>
      <c r="BKQ370"/>
      <c r="BKR370"/>
      <c r="BKS370"/>
      <c r="BKT370"/>
      <c r="BKU370"/>
      <c r="BKV370"/>
      <c r="BKW370"/>
      <c r="BKX370"/>
      <c r="BKY370"/>
      <c r="BKZ370"/>
      <c r="BLA370"/>
      <c r="BLB370"/>
      <c r="BLC370"/>
      <c r="BLD370"/>
      <c r="BLE370"/>
      <c r="BLF370"/>
      <c r="BLG370"/>
      <c r="BLH370"/>
      <c r="BLI370"/>
      <c r="BLJ370"/>
      <c r="BLK370"/>
      <c r="BLL370"/>
      <c r="BLM370"/>
      <c r="BLN370"/>
      <c r="BLO370"/>
      <c r="BLP370"/>
      <c r="BLQ370"/>
      <c r="BLR370"/>
      <c r="BLS370"/>
      <c r="BLT370"/>
      <c r="BLU370"/>
      <c r="BLV370"/>
      <c r="BLW370"/>
      <c r="BLX370"/>
      <c r="BLY370"/>
      <c r="BLZ370"/>
      <c r="BMA370"/>
      <c r="BMB370"/>
      <c r="BMC370"/>
      <c r="BMD370"/>
      <c r="BME370"/>
      <c r="BMF370"/>
      <c r="BMG370"/>
      <c r="BMH370"/>
      <c r="BMI370"/>
      <c r="BMJ370"/>
      <c r="BMK370"/>
      <c r="BML370"/>
      <c r="BMM370"/>
      <c r="BMN370"/>
      <c r="BMO370"/>
      <c r="BMP370"/>
      <c r="BMQ370"/>
      <c r="BMR370"/>
      <c r="BMS370"/>
      <c r="BMT370"/>
      <c r="BMU370"/>
      <c r="BMV370"/>
      <c r="BMW370"/>
      <c r="BMX370"/>
      <c r="BMY370"/>
      <c r="BMZ370"/>
      <c r="BNA370"/>
      <c r="BNB370"/>
      <c r="BNC370"/>
      <c r="BND370"/>
      <c r="BNE370"/>
      <c r="BNF370"/>
      <c r="BNG370"/>
      <c r="BNH370"/>
      <c r="BNI370"/>
      <c r="BNJ370"/>
      <c r="BNK370"/>
      <c r="BNL370"/>
      <c r="BNM370"/>
      <c r="BNN370"/>
      <c r="BNO370"/>
      <c r="BNP370"/>
      <c r="BNQ370"/>
      <c r="BNR370"/>
      <c r="BNS370"/>
      <c r="BNT370"/>
      <c r="BNU370"/>
      <c r="BNV370"/>
      <c r="BNW370"/>
      <c r="BNX370"/>
      <c r="BNY370"/>
      <c r="BNZ370"/>
      <c r="BOA370"/>
      <c r="BOB370"/>
      <c r="BOC370"/>
      <c r="BOD370"/>
      <c r="BOE370"/>
      <c r="BOF370"/>
      <c r="BOG370"/>
      <c r="BOH370"/>
      <c r="BOI370"/>
      <c r="BOJ370"/>
      <c r="BOK370"/>
      <c r="BOL370"/>
      <c r="BOM370"/>
      <c r="BON370"/>
      <c r="BOO370"/>
      <c r="BOP370"/>
      <c r="BOQ370"/>
      <c r="BOR370"/>
      <c r="BOS370"/>
      <c r="BOT370"/>
      <c r="BOU370"/>
      <c r="BOV370"/>
      <c r="BOW370"/>
      <c r="BOX370"/>
      <c r="BOY370"/>
      <c r="BOZ370"/>
      <c r="BPA370"/>
      <c r="BPB370"/>
      <c r="BPC370"/>
      <c r="BPD370"/>
      <c r="BPE370"/>
      <c r="BPF370"/>
      <c r="BPG370"/>
      <c r="BPH370"/>
      <c r="BPI370"/>
      <c r="BPJ370"/>
      <c r="BPK370"/>
      <c r="BPL370"/>
      <c r="BPM370"/>
      <c r="BPN370"/>
      <c r="BPO370"/>
      <c r="BPP370"/>
      <c r="BPQ370"/>
      <c r="BPR370"/>
      <c r="BPS370"/>
      <c r="BPT370"/>
      <c r="BPU370"/>
      <c r="BPV370"/>
      <c r="BPW370"/>
      <c r="BPX370"/>
      <c r="BPY370"/>
      <c r="BPZ370"/>
      <c r="BQA370"/>
      <c r="BQB370"/>
      <c r="BQC370"/>
      <c r="BQD370"/>
      <c r="BQE370"/>
      <c r="BQF370"/>
      <c r="BQG370"/>
      <c r="BQH370"/>
      <c r="BQI370"/>
      <c r="BQJ370"/>
      <c r="BQK370"/>
      <c r="BQL370"/>
      <c r="BQM370"/>
      <c r="BQN370"/>
      <c r="BQO370"/>
      <c r="BQP370"/>
      <c r="BQQ370"/>
      <c r="BQR370"/>
      <c r="BQS370"/>
      <c r="BQT370"/>
      <c r="BQU370"/>
      <c r="BQV370"/>
      <c r="BQW370"/>
      <c r="BQX370"/>
      <c r="BQY370"/>
      <c r="BQZ370"/>
      <c r="BRA370"/>
      <c r="BRB370"/>
      <c r="BRC370"/>
      <c r="BRD370"/>
      <c r="BRE370"/>
      <c r="BRF370"/>
      <c r="BRG370"/>
      <c r="BRH370"/>
      <c r="BRI370"/>
      <c r="BRJ370"/>
      <c r="BRK370"/>
      <c r="BRL370"/>
      <c r="BRM370"/>
      <c r="BRN370"/>
      <c r="BRO370"/>
      <c r="BRP370"/>
      <c r="BRQ370"/>
      <c r="BRR370"/>
      <c r="BRS370"/>
      <c r="BRT370"/>
      <c r="BRU370"/>
      <c r="BRV370"/>
      <c r="BRW370"/>
      <c r="BRX370"/>
      <c r="BRY370"/>
      <c r="BRZ370"/>
      <c r="BSA370"/>
      <c r="BSB370"/>
      <c r="BSC370"/>
      <c r="BSD370"/>
      <c r="BSE370"/>
      <c r="BSF370"/>
      <c r="BSG370"/>
      <c r="BSH370"/>
      <c r="BSI370"/>
      <c r="BSJ370"/>
      <c r="BSK370"/>
      <c r="BSL370"/>
      <c r="BSM370"/>
      <c r="BSN370"/>
      <c r="BSO370"/>
      <c r="BSP370"/>
      <c r="BSQ370"/>
      <c r="BSR370"/>
      <c r="BSS370"/>
      <c r="BST370"/>
      <c r="BSU370"/>
      <c r="BSV370"/>
      <c r="BSW370"/>
      <c r="BSX370"/>
      <c r="BSY370"/>
      <c r="BSZ370"/>
      <c r="BTA370"/>
      <c r="BTB370"/>
      <c r="BTC370"/>
      <c r="BTD370"/>
      <c r="BTE370"/>
      <c r="BTF370"/>
      <c r="BTG370"/>
      <c r="BTH370"/>
      <c r="BTI370"/>
      <c r="BTJ370"/>
      <c r="BTK370"/>
      <c r="BTL370"/>
      <c r="BTM370"/>
      <c r="BTN370"/>
      <c r="BTO370"/>
      <c r="BTP370"/>
      <c r="BTQ370"/>
      <c r="BTR370"/>
      <c r="BTS370"/>
      <c r="BTT370"/>
      <c r="BTU370"/>
      <c r="BTV370"/>
      <c r="BTW370"/>
      <c r="BTX370"/>
      <c r="BTY370"/>
      <c r="BTZ370"/>
      <c r="BUA370"/>
      <c r="BUB370"/>
      <c r="BUC370"/>
      <c r="BUD370"/>
      <c r="BUE370"/>
      <c r="BUF370"/>
      <c r="BUG370"/>
      <c r="BUH370"/>
      <c r="BUI370"/>
      <c r="BUJ370"/>
      <c r="BUK370"/>
      <c r="BUL370"/>
      <c r="BUM370"/>
      <c r="BUN370"/>
      <c r="BUO370"/>
      <c r="BUP370"/>
      <c r="BUQ370"/>
      <c r="BUR370"/>
      <c r="BUS370"/>
      <c r="BUT370"/>
      <c r="BUU370"/>
      <c r="BUV370"/>
      <c r="BUW370"/>
      <c r="BUX370"/>
      <c r="BUY370"/>
      <c r="BUZ370"/>
      <c r="BVA370"/>
      <c r="BVB370"/>
      <c r="BVC370"/>
      <c r="BVD370"/>
      <c r="BVE370"/>
      <c r="BVF370"/>
      <c r="BVG370"/>
      <c r="BVH370"/>
      <c r="BVI370"/>
      <c r="BVJ370"/>
      <c r="BVK370"/>
      <c r="BVL370"/>
      <c r="BVM370"/>
      <c r="BVN370"/>
      <c r="BVO370"/>
      <c r="BVP370"/>
      <c r="BVQ370"/>
      <c r="BVR370"/>
      <c r="BVS370"/>
      <c r="BVT370"/>
      <c r="BVU370"/>
      <c r="BVV370"/>
      <c r="BVW370"/>
      <c r="BVX370"/>
      <c r="BVY370"/>
      <c r="BVZ370"/>
      <c r="BWA370"/>
      <c r="BWB370"/>
      <c r="BWC370"/>
      <c r="BWD370"/>
      <c r="BWE370"/>
      <c r="BWF370"/>
      <c r="BWG370"/>
      <c r="BWH370"/>
      <c r="BWI370"/>
      <c r="BWJ370"/>
      <c r="BWK370"/>
      <c r="BWL370"/>
      <c r="BWM370"/>
      <c r="BWN370"/>
      <c r="BWO370"/>
      <c r="BWP370"/>
      <c r="BWQ370"/>
      <c r="BWR370"/>
      <c r="BWS370"/>
      <c r="BWT370"/>
      <c r="BWU370"/>
      <c r="BWV370"/>
      <c r="BWW370"/>
      <c r="BWX370"/>
      <c r="BWY370"/>
      <c r="BWZ370"/>
      <c r="BXA370"/>
      <c r="BXB370"/>
      <c r="BXC370"/>
      <c r="BXD370"/>
      <c r="BXE370"/>
      <c r="BXF370"/>
      <c r="BXG370"/>
      <c r="BXH370"/>
      <c r="BXI370"/>
      <c r="BXJ370"/>
      <c r="BXK370"/>
      <c r="BXL370"/>
      <c r="BXM370"/>
      <c r="BXN370"/>
      <c r="BXO370"/>
      <c r="BXP370"/>
      <c r="BXQ370"/>
      <c r="BXR370"/>
      <c r="BXS370"/>
      <c r="BXT370"/>
      <c r="BXU370"/>
      <c r="BXV370"/>
      <c r="BXW370"/>
      <c r="BXX370"/>
      <c r="BXY370"/>
      <c r="BXZ370"/>
      <c r="BYA370"/>
      <c r="BYB370"/>
      <c r="BYC370"/>
      <c r="BYD370"/>
      <c r="BYE370"/>
      <c r="BYF370"/>
      <c r="BYG370"/>
      <c r="BYH370"/>
      <c r="BYI370"/>
      <c r="BYJ370"/>
      <c r="BYK370"/>
      <c r="BYL370"/>
      <c r="BYM370"/>
      <c r="BYN370"/>
      <c r="BYO370"/>
      <c r="BYP370"/>
      <c r="BYQ370"/>
      <c r="BYR370"/>
      <c r="BYS370"/>
      <c r="BYT370"/>
      <c r="BYU370"/>
      <c r="BYV370"/>
      <c r="BYW370"/>
      <c r="BYX370"/>
      <c r="BYY370"/>
      <c r="BYZ370"/>
      <c r="BZA370"/>
      <c r="BZB370"/>
      <c r="BZC370"/>
      <c r="BZD370"/>
      <c r="BZE370"/>
      <c r="BZF370"/>
      <c r="BZG370"/>
      <c r="BZH370"/>
      <c r="BZI370"/>
      <c r="BZJ370"/>
    </row>
    <row r="371" spans="1:2038" ht="16.5" customHeight="1" thickBot="1">
      <c r="A371" s="342" t="s">
        <v>509</v>
      </c>
      <c r="B371" s="168"/>
      <c r="C371" s="168"/>
      <c r="D371" s="111"/>
      <c r="E371" s="126"/>
      <c r="F371" s="127"/>
      <c r="G371" s="127"/>
      <c r="H371" s="127"/>
      <c r="I371" s="127"/>
      <c r="J371" s="56">
        <v>1400</v>
      </c>
      <c r="K371" s="124">
        <v>9</v>
      </c>
      <c r="L371" s="33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  <c r="ATJ371"/>
      <c r="ATK371"/>
      <c r="ATL371"/>
      <c r="ATM371"/>
      <c r="ATN371"/>
      <c r="ATO371"/>
      <c r="ATP371"/>
      <c r="ATQ371"/>
      <c r="ATR371"/>
      <c r="ATS371"/>
      <c r="ATT371"/>
      <c r="ATU371"/>
      <c r="ATV371"/>
      <c r="ATW371"/>
      <c r="ATX371"/>
      <c r="ATY371"/>
      <c r="ATZ371"/>
      <c r="AUA371"/>
      <c r="AUB371"/>
      <c r="AUC371"/>
      <c r="AUD371"/>
      <c r="AUE371"/>
      <c r="AUF371"/>
      <c r="AUG371"/>
      <c r="AUH371"/>
      <c r="AUI371"/>
      <c r="AUJ371"/>
      <c r="AUK371"/>
      <c r="AUL371"/>
      <c r="AUM371"/>
      <c r="AUN371"/>
      <c r="AUO371"/>
      <c r="AUP371"/>
      <c r="AUQ371"/>
      <c r="AUR371"/>
      <c r="AUS371"/>
      <c r="AUT371"/>
      <c r="AUU371"/>
      <c r="AUV371"/>
      <c r="AUW371"/>
      <c r="AUX371"/>
      <c r="AUY371"/>
      <c r="AUZ371"/>
      <c r="AVA371"/>
      <c r="AVB371"/>
      <c r="AVC371"/>
      <c r="AVD371"/>
      <c r="AVE371"/>
      <c r="AVF371"/>
      <c r="AVG371"/>
      <c r="AVH371"/>
      <c r="AVI371"/>
      <c r="AVJ371"/>
      <c r="AVK371"/>
      <c r="AVL371"/>
      <c r="AVM371"/>
      <c r="AVN371"/>
      <c r="AVO371"/>
      <c r="AVP371"/>
      <c r="AVQ371"/>
      <c r="AVR371"/>
      <c r="AVS371"/>
      <c r="AVT371"/>
      <c r="AVU371"/>
      <c r="AVV371"/>
      <c r="AVW371"/>
      <c r="AVX371"/>
      <c r="AVY371"/>
      <c r="AVZ371"/>
      <c r="AWA371"/>
      <c r="AWB371"/>
      <c r="AWC371"/>
      <c r="AWD371"/>
      <c r="AWE371"/>
      <c r="AWF371"/>
      <c r="AWG371"/>
      <c r="AWH371"/>
      <c r="AWI371"/>
      <c r="AWJ371"/>
      <c r="AWK371"/>
      <c r="AWL371"/>
      <c r="AWM371"/>
      <c r="AWN371"/>
      <c r="AWO371"/>
      <c r="AWP371"/>
      <c r="AWQ371"/>
      <c r="AWR371"/>
      <c r="AWS371"/>
      <c r="AWT371"/>
      <c r="AWU371"/>
      <c r="AWV371"/>
      <c r="AWW371"/>
      <c r="AWX371"/>
      <c r="AWY371"/>
      <c r="AWZ371"/>
      <c r="AXA371"/>
      <c r="AXB371"/>
      <c r="AXC371"/>
      <c r="AXD371"/>
      <c r="AXE371"/>
      <c r="AXF371"/>
      <c r="AXG371"/>
      <c r="AXH371"/>
      <c r="AXI371"/>
      <c r="AXJ371"/>
      <c r="AXK371"/>
      <c r="AXL371"/>
      <c r="AXM371"/>
      <c r="AXN371"/>
      <c r="AXO371"/>
      <c r="AXP371"/>
      <c r="AXQ371"/>
      <c r="AXR371"/>
      <c r="AXS371"/>
      <c r="AXT371"/>
      <c r="AXU371"/>
      <c r="AXV371"/>
      <c r="AXW371"/>
      <c r="AXX371"/>
      <c r="AXY371"/>
      <c r="AXZ371"/>
      <c r="AYA371"/>
      <c r="AYB371"/>
      <c r="AYC371"/>
      <c r="AYD371"/>
      <c r="AYE371"/>
      <c r="AYF371"/>
      <c r="AYG371"/>
      <c r="AYH371"/>
      <c r="AYI371"/>
      <c r="AYJ371"/>
      <c r="AYK371"/>
      <c r="AYL371"/>
      <c r="AYM371"/>
      <c r="AYN371"/>
      <c r="AYO371"/>
      <c r="AYP371"/>
      <c r="AYQ371"/>
      <c r="AYR371"/>
      <c r="AYS371"/>
      <c r="AYT371"/>
      <c r="AYU371"/>
      <c r="AYV371"/>
      <c r="AYW371"/>
      <c r="AYX371"/>
      <c r="AYY371"/>
      <c r="AYZ371"/>
      <c r="AZA371"/>
      <c r="AZB371"/>
      <c r="AZC371"/>
      <c r="AZD371"/>
      <c r="AZE371"/>
      <c r="AZF371"/>
      <c r="AZG371"/>
      <c r="AZH371"/>
      <c r="AZI371"/>
      <c r="AZJ371"/>
      <c r="AZK371"/>
      <c r="AZL371"/>
      <c r="AZM371"/>
      <c r="AZN371"/>
      <c r="AZO371"/>
      <c r="AZP371"/>
      <c r="AZQ371"/>
      <c r="AZR371"/>
      <c r="AZS371"/>
      <c r="AZT371"/>
      <c r="AZU371"/>
      <c r="AZV371"/>
      <c r="AZW371"/>
      <c r="AZX371"/>
      <c r="AZY371"/>
      <c r="AZZ371"/>
      <c r="BAA371"/>
      <c r="BAB371"/>
      <c r="BAC371"/>
      <c r="BAD371"/>
      <c r="BAE371"/>
      <c r="BAF371"/>
      <c r="BAG371"/>
      <c r="BAH371"/>
      <c r="BAI371"/>
      <c r="BAJ371"/>
      <c r="BAK371"/>
      <c r="BAL371"/>
      <c r="BAM371"/>
      <c r="BAN371"/>
      <c r="BAO371"/>
      <c r="BAP371"/>
      <c r="BAQ371"/>
      <c r="BAR371"/>
      <c r="BAS371"/>
      <c r="BAT371"/>
      <c r="BAU371"/>
      <c r="BAV371"/>
      <c r="BAW371"/>
      <c r="BAX371"/>
      <c r="BAY371"/>
      <c r="BAZ371"/>
      <c r="BBA371"/>
      <c r="BBB371"/>
      <c r="BBC371"/>
      <c r="BBD371"/>
      <c r="BBE371"/>
      <c r="BBF371"/>
      <c r="BBG371"/>
      <c r="BBH371"/>
      <c r="BBI371"/>
      <c r="BBJ371"/>
      <c r="BBK371"/>
      <c r="BBL371"/>
      <c r="BBM371"/>
      <c r="BBN371"/>
      <c r="BBO371"/>
      <c r="BBP371"/>
      <c r="BBQ371"/>
      <c r="BBR371"/>
      <c r="BBS371"/>
      <c r="BBT371"/>
      <c r="BBU371"/>
      <c r="BBV371"/>
      <c r="BBW371"/>
      <c r="BBX371"/>
      <c r="BBY371"/>
      <c r="BBZ371"/>
      <c r="BCA371"/>
      <c r="BCB371"/>
      <c r="BCC371"/>
      <c r="BCD371"/>
      <c r="BCE371"/>
      <c r="BCF371"/>
      <c r="BCG371"/>
      <c r="BCH371"/>
      <c r="BCI371"/>
      <c r="BCJ371"/>
      <c r="BCK371"/>
      <c r="BCL371"/>
      <c r="BCM371"/>
      <c r="BCN371"/>
      <c r="BCO371"/>
      <c r="BCP371"/>
      <c r="BCQ371"/>
      <c r="BCR371"/>
      <c r="BCS371"/>
      <c r="BCT371"/>
      <c r="BCU371"/>
      <c r="BCV371"/>
      <c r="BCW371"/>
      <c r="BCX371"/>
      <c r="BCY371"/>
      <c r="BCZ371"/>
      <c r="BDA371"/>
      <c r="BDB371"/>
      <c r="BDC371"/>
      <c r="BDD371"/>
      <c r="BDE371"/>
      <c r="BDF371"/>
      <c r="BDG371"/>
      <c r="BDH371"/>
      <c r="BDI371"/>
      <c r="BDJ371"/>
      <c r="BDK371"/>
      <c r="BDL371"/>
      <c r="BDM371"/>
      <c r="BDN371"/>
      <c r="BDO371"/>
      <c r="BDP371"/>
      <c r="BDQ371"/>
      <c r="BDR371"/>
      <c r="BDS371"/>
      <c r="BDT371"/>
      <c r="BDU371"/>
      <c r="BDV371"/>
      <c r="BDW371"/>
      <c r="BDX371"/>
      <c r="BDY371"/>
      <c r="BDZ371"/>
      <c r="BEA371"/>
      <c r="BEB371"/>
      <c r="BEC371"/>
      <c r="BED371"/>
      <c r="BEE371"/>
      <c r="BEF371"/>
      <c r="BEG371"/>
      <c r="BEH371"/>
      <c r="BEI371"/>
      <c r="BEJ371"/>
      <c r="BEK371"/>
      <c r="BEL371"/>
      <c r="BEM371"/>
      <c r="BEN371"/>
      <c r="BEO371"/>
      <c r="BEP371"/>
      <c r="BEQ371"/>
      <c r="BER371"/>
      <c r="BES371"/>
      <c r="BET371"/>
      <c r="BEU371"/>
      <c r="BEV371"/>
      <c r="BEW371"/>
      <c r="BEX371"/>
      <c r="BEY371"/>
      <c r="BEZ371"/>
      <c r="BFA371"/>
      <c r="BFB371"/>
      <c r="BFC371"/>
      <c r="BFD371"/>
      <c r="BFE371"/>
      <c r="BFF371"/>
      <c r="BFG371"/>
      <c r="BFH371"/>
      <c r="BFI371"/>
      <c r="BFJ371"/>
      <c r="BFK371"/>
      <c r="BFL371"/>
      <c r="BFM371"/>
      <c r="BFN371"/>
      <c r="BFO371"/>
      <c r="BFP371"/>
      <c r="BFQ371"/>
      <c r="BFR371"/>
      <c r="BFS371"/>
      <c r="BFT371"/>
      <c r="BFU371"/>
      <c r="BFV371"/>
      <c r="BFW371"/>
      <c r="BFX371"/>
      <c r="BFY371"/>
      <c r="BFZ371"/>
      <c r="BGA371"/>
      <c r="BGB371"/>
      <c r="BGC371"/>
      <c r="BGD371"/>
      <c r="BGE371"/>
      <c r="BGF371"/>
      <c r="BGG371"/>
      <c r="BGH371"/>
      <c r="BGI371"/>
      <c r="BGJ371"/>
      <c r="BGK371"/>
      <c r="BGL371"/>
      <c r="BGM371"/>
      <c r="BGN371"/>
      <c r="BGO371"/>
      <c r="BGP371"/>
      <c r="BGQ371"/>
      <c r="BGR371"/>
      <c r="BGS371"/>
      <c r="BGT371"/>
      <c r="BGU371"/>
      <c r="BGV371"/>
      <c r="BGW371"/>
      <c r="BGX371"/>
      <c r="BGY371"/>
      <c r="BGZ371"/>
      <c r="BHA371"/>
      <c r="BHB371"/>
      <c r="BHC371"/>
      <c r="BHD371"/>
      <c r="BHE371"/>
      <c r="BHF371"/>
      <c r="BHG371"/>
      <c r="BHH371"/>
      <c r="BHI371"/>
      <c r="BHJ371"/>
      <c r="BHK371"/>
      <c r="BHL371"/>
      <c r="BHM371"/>
      <c r="BHN371"/>
      <c r="BHO371"/>
      <c r="BHP371"/>
      <c r="BHQ371"/>
      <c r="BHR371"/>
      <c r="BHS371"/>
      <c r="BHT371"/>
      <c r="BHU371"/>
      <c r="BHV371"/>
      <c r="BHW371"/>
      <c r="BHX371"/>
      <c r="BHY371"/>
      <c r="BHZ371"/>
      <c r="BIA371"/>
      <c r="BIB371"/>
      <c r="BIC371"/>
      <c r="BID371"/>
      <c r="BIE371"/>
      <c r="BIF371"/>
      <c r="BIG371"/>
      <c r="BIH371"/>
      <c r="BII371"/>
      <c r="BIJ371"/>
      <c r="BIK371"/>
      <c r="BIL371"/>
      <c r="BIM371"/>
      <c r="BIN371"/>
      <c r="BIO371"/>
      <c r="BIP371"/>
      <c r="BIQ371"/>
      <c r="BIR371"/>
      <c r="BIS371"/>
      <c r="BIT371"/>
      <c r="BIU371"/>
      <c r="BIV371"/>
      <c r="BIW371"/>
      <c r="BIX371"/>
      <c r="BIY371"/>
      <c r="BIZ371"/>
      <c r="BJA371"/>
      <c r="BJB371"/>
      <c r="BJC371"/>
      <c r="BJD371"/>
      <c r="BJE371"/>
      <c r="BJF371"/>
      <c r="BJG371"/>
      <c r="BJH371"/>
      <c r="BJI371"/>
      <c r="BJJ371"/>
      <c r="BJK371"/>
      <c r="BJL371"/>
      <c r="BJM371"/>
      <c r="BJN371"/>
      <c r="BJO371"/>
      <c r="BJP371"/>
      <c r="BJQ371"/>
      <c r="BJR371"/>
      <c r="BJS371"/>
      <c r="BJT371"/>
      <c r="BJU371"/>
      <c r="BJV371"/>
      <c r="BJW371"/>
      <c r="BJX371"/>
      <c r="BJY371"/>
      <c r="BJZ371"/>
      <c r="BKA371"/>
      <c r="BKB371"/>
      <c r="BKC371"/>
      <c r="BKD371"/>
      <c r="BKE371"/>
      <c r="BKF371"/>
      <c r="BKG371"/>
      <c r="BKH371"/>
      <c r="BKI371"/>
      <c r="BKJ371"/>
      <c r="BKK371"/>
      <c r="BKL371"/>
      <c r="BKM371"/>
      <c r="BKN371"/>
      <c r="BKO371"/>
      <c r="BKP371"/>
      <c r="BKQ371"/>
      <c r="BKR371"/>
      <c r="BKS371"/>
      <c r="BKT371"/>
      <c r="BKU371"/>
      <c r="BKV371"/>
      <c r="BKW371"/>
      <c r="BKX371"/>
      <c r="BKY371"/>
      <c r="BKZ371"/>
      <c r="BLA371"/>
      <c r="BLB371"/>
      <c r="BLC371"/>
      <c r="BLD371"/>
      <c r="BLE371"/>
      <c r="BLF371"/>
      <c r="BLG371"/>
      <c r="BLH371"/>
      <c r="BLI371"/>
      <c r="BLJ371"/>
      <c r="BLK371"/>
      <c r="BLL371"/>
      <c r="BLM371"/>
      <c r="BLN371"/>
      <c r="BLO371"/>
      <c r="BLP371"/>
      <c r="BLQ371"/>
      <c r="BLR371"/>
      <c r="BLS371"/>
      <c r="BLT371"/>
      <c r="BLU371"/>
      <c r="BLV371"/>
      <c r="BLW371"/>
      <c r="BLX371"/>
      <c r="BLY371"/>
      <c r="BLZ371"/>
      <c r="BMA371"/>
      <c r="BMB371"/>
      <c r="BMC371"/>
      <c r="BMD371"/>
      <c r="BME371"/>
      <c r="BMF371"/>
      <c r="BMG371"/>
      <c r="BMH371"/>
      <c r="BMI371"/>
      <c r="BMJ371"/>
      <c r="BMK371"/>
      <c r="BML371"/>
      <c r="BMM371"/>
      <c r="BMN371"/>
      <c r="BMO371"/>
      <c r="BMP371"/>
      <c r="BMQ371"/>
      <c r="BMR371"/>
      <c r="BMS371"/>
      <c r="BMT371"/>
      <c r="BMU371"/>
      <c r="BMV371"/>
      <c r="BMW371"/>
      <c r="BMX371"/>
      <c r="BMY371"/>
      <c r="BMZ371"/>
      <c r="BNA371"/>
      <c r="BNB371"/>
      <c r="BNC371"/>
      <c r="BND371"/>
      <c r="BNE371"/>
      <c r="BNF371"/>
      <c r="BNG371"/>
      <c r="BNH371"/>
      <c r="BNI371"/>
      <c r="BNJ371"/>
      <c r="BNK371"/>
      <c r="BNL371"/>
      <c r="BNM371"/>
      <c r="BNN371"/>
      <c r="BNO371"/>
      <c r="BNP371"/>
      <c r="BNQ371"/>
      <c r="BNR371"/>
      <c r="BNS371"/>
      <c r="BNT371"/>
      <c r="BNU371"/>
      <c r="BNV371"/>
      <c r="BNW371"/>
      <c r="BNX371"/>
      <c r="BNY371"/>
      <c r="BNZ371"/>
      <c r="BOA371"/>
      <c r="BOB371"/>
      <c r="BOC371"/>
      <c r="BOD371"/>
      <c r="BOE371"/>
      <c r="BOF371"/>
      <c r="BOG371"/>
      <c r="BOH371"/>
      <c r="BOI371"/>
      <c r="BOJ371"/>
      <c r="BOK371"/>
      <c r="BOL371"/>
      <c r="BOM371"/>
      <c r="BON371"/>
      <c r="BOO371"/>
      <c r="BOP371"/>
      <c r="BOQ371"/>
      <c r="BOR371"/>
      <c r="BOS371"/>
      <c r="BOT371"/>
      <c r="BOU371"/>
      <c r="BOV371"/>
      <c r="BOW371"/>
      <c r="BOX371"/>
      <c r="BOY371"/>
      <c r="BOZ371"/>
      <c r="BPA371"/>
      <c r="BPB371"/>
      <c r="BPC371"/>
      <c r="BPD371"/>
      <c r="BPE371"/>
      <c r="BPF371"/>
      <c r="BPG371"/>
      <c r="BPH371"/>
      <c r="BPI371"/>
      <c r="BPJ371"/>
      <c r="BPK371"/>
      <c r="BPL371"/>
      <c r="BPM371"/>
      <c r="BPN371"/>
      <c r="BPO371"/>
      <c r="BPP371"/>
      <c r="BPQ371"/>
      <c r="BPR371"/>
      <c r="BPS371"/>
      <c r="BPT371"/>
      <c r="BPU371"/>
      <c r="BPV371"/>
      <c r="BPW371"/>
      <c r="BPX371"/>
      <c r="BPY371"/>
      <c r="BPZ371"/>
      <c r="BQA371"/>
      <c r="BQB371"/>
      <c r="BQC371"/>
      <c r="BQD371"/>
      <c r="BQE371"/>
      <c r="BQF371"/>
      <c r="BQG371"/>
      <c r="BQH371"/>
      <c r="BQI371"/>
      <c r="BQJ371"/>
      <c r="BQK371"/>
      <c r="BQL371"/>
      <c r="BQM371"/>
      <c r="BQN371"/>
      <c r="BQO371"/>
      <c r="BQP371"/>
      <c r="BQQ371"/>
      <c r="BQR371"/>
      <c r="BQS371"/>
      <c r="BQT371"/>
      <c r="BQU371"/>
      <c r="BQV371"/>
      <c r="BQW371"/>
      <c r="BQX371"/>
      <c r="BQY371"/>
      <c r="BQZ371"/>
      <c r="BRA371"/>
      <c r="BRB371"/>
      <c r="BRC371"/>
      <c r="BRD371"/>
      <c r="BRE371"/>
      <c r="BRF371"/>
      <c r="BRG371"/>
      <c r="BRH371"/>
      <c r="BRI371"/>
      <c r="BRJ371"/>
      <c r="BRK371"/>
      <c r="BRL371"/>
      <c r="BRM371"/>
      <c r="BRN371"/>
      <c r="BRO371"/>
      <c r="BRP371"/>
      <c r="BRQ371"/>
      <c r="BRR371"/>
      <c r="BRS371"/>
      <c r="BRT371"/>
      <c r="BRU371"/>
      <c r="BRV371"/>
      <c r="BRW371"/>
      <c r="BRX371"/>
      <c r="BRY371"/>
      <c r="BRZ371"/>
      <c r="BSA371"/>
      <c r="BSB371"/>
      <c r="BSC371"/>
      <c r="BSD371"/>
      <c r="BSE371"/>
      <c r="BSF371"/>
      <c r="BSG371"/>
      <c r="BSH371"/>
      <c r="BSI371"/>
      <c r="BSJ371"/>
      <c r="BSK371"/>
      <c r="BSL371"/>
      <c r="BSM371"/>
      <c r="BSN371"/>
      <c r="BSO371"/>
      <c r="BSP371"/>
      <c r="BSQ371"/>
      <c r="BSR371"/>
      <c r="BSS371"/>
      <c r="BST371"/>
      <c r="BSU371"/>
      <c r="BSV371"/>
      <c r="BSW371"/>
      <c r="BSX371"/>
      <c r="BSY371"/>
      <c r="BSZ371"/>
      <c r="BTA371"/>
      <c r="BTB371"/>
      <c r="BTC371"/>
      <c r="BTD371"/>
      <c r="BTE371"/>
      <c r="BTF371"/>
      <c r="BTG371"/>
      <c r="BTH371"/>
      <c r="BTI371"/>
      <c r="BTJ371"/>
      <c r="BTK371"/>
      <c r="BTL371"/>
      <c r="BTM371"/>
      <c r="BTN371"/>
      <c r="BTO371"/>
      <c r="BTP371"/>
      <c r="BTQ371"/>
      <c r="BTR371"/>
      <c r="BTS371"/>
      <c r="BTT371"/>
      <c r="BTU371"/>
      <c r="BTV371"/>
      <c r="BTW371"/>
      <c r="BTX371"/>
      <c r="BTY371"/>
      <c r="BTZ371"/>
      <c r="BUA371"/>
      <c r="BUB371"/>
      <c r="BUC371"/>
      <c r="BUD371"/>
      <c r="BUE371"/>
      <c r="BUF371"/>
      <c r="BUG371"/>
      <c r="BUH371"/>
      <c r="BUI371"/>
      <c r="BUJ371"/>
      <c r="BUK371"/>
      <c r="BUL371"/>
      <c r="BUM371"/>
      <c r="BUN371"/>
      <c r="BUO371"/>
      <c r="BUP371"/>
      <c r="BUQ371"/>
      <c r="BUR371"/>
      <c r="BUS371"/>
      <c r="BUT371"/>
      <c r="BUU371"/>
      <c r="BUV371"/>
      <c r="BUW371"/>
      <c r="BUX371"/>
      <c r="BUY371"/>
      <c r="BUZ371"/>
      <c r="BVA371"/>
      <c r="BVB371"/>
      <c r="BVC371"/>
      <c r="BVD371"/>
      <c r="BVE371"/>
      <c r="BVF371"/>
      <c r="BVG371"/>
      <c r="BVH371"/>
      <c r="BVI371"/>
      <c r="BVJ371"/>
      <c r="BVK371"/>
      <c r="BVL371"/>
      <c r="BVM371"/>
      <c r="BVN371"/>
      <c r="BVO371"/>
      <c r="BVP371"/>
      <c r="BVQ371"/>
      <c r="BVR371"/>
      <c r="BVS371"/>
      <c r="BVT371"/>
      <c r="BVU371"/>
      <c r="BVV371"/>
      <c r="BVW371"/>
      <c r="BVX371"/>
      <c r="BVY371"/>
      <c r="BVZ371"/>
      <c r="BWA371"/>
      <c r="BWB371"/>
      <c r="BWC371"/>
      <c r="BWD371"/>
      <c r="BWE371"/>
      <c r="BWF371"/>
      <c r="BWG371"/>
      <c r="BWH371"/>
      <c r="BWI371"/>
      <c r="BWJ371"/>
      <c r="BWK371"/>
      <c r="BWL371"/>
      <c r="BWM371"/>
      <c r="BWN371"/>
      <c r="BWO371"/>
      <c r="BWP371"/>
      <c r="BWQ371"/>
      <c r="BWR371"/>
      <c r="BWS371"/>
      <c r="BWT371"/>
      <c r="BWU371"/>
      <c r="BWV371"/>
      <c r="BWW371"/>
      <c r="BWX371"/>
      <c r="BWY371"/>
      <c r="BWZ371"/>
      <c r="BXA371"/>
      <c r="BXB371"/>
      <c r="BXC371"/>
      <c r="BXD371"/>
      <c r="BXE371"/>
      <c r="BXF371"/>
      <c r="BXG371"/>
      <c r="BXH371"/>
      <c r="BXI371"/>
      <c r="BXJ371"/>
      <c r="BXK371"/>
      <c r="BXL371"/>
      <c r="BXM371"/>
      <c r="BXN371"/>
      <c r="BXO371"/>
      <c r="BXP371"/>
      <c r="BXQ371"/>
      <c r="BXR371"/>
      <c r="BXS371"/>
      <c r="BXT371"/>
      <c r="BXU371"/>
      <c r="BXV371"/>
      <c r="BXW371"/>
      <c r="BXX371"/>
      <c r="BXY371"/>
      <c r="BXZ371"/>
      <c r="BYA371"/>
      <c r="BYB371"/>
      <c r="BYC371"/>
      <c r="BYD371"/>
      <c r="BYE371"/>
      <c r="BYF371"/>
      <c r="BYG371"/>
      <c r="BYH371"/>
      <c r="BYI371"/>
      <c r="BYJ371"/>
      <c r="BYK371"/>
      <c r="BYL371"/>
      <c r="BYM371"/>
      <c r="BYN371"/>
      <c r="BYO371"/>
      <c r="BYP371"/>
      <c r="BYQ371"/>
      <c r="BYR371"/>
      <c r="BYS371"/>
      <c r="BYT371"/>
      <c r="BYU371"/>
      <c r="BYV371"/>
      <c r="BYW371"/>
      <c r="BYX371"/>
      <c r="BYY371"/>
      <c r="BYZ371"/>
      <c r="BZA371"/>
      <c r="BZB371"/>
      <c r="BZC371"/>
      <c r="BZD371"/>
      <c r="BZE371"/>
      <c r="BZF371"/>
      <c r="BZG371"/>
      <c r="BZH371"/>
      <c r="BZI371"/>
      <c r="BZJ371"/>
    </row>
    <row r="372" spans="1:2038" ht="16.5" customHeight="1" thickBot="1">
      <c r="A372" s="343" t="s">
        <v>506</v>
      </c>
      <c r="B372" s="167"/>
      <c r="C372" s="167"/>
      <c r="D372" s="68"/>
      <c r="E372" s="69"/>
      <c r="F372" s="127"/>
      <c r="G372" s="127"/>
      <c r="H372" s="127"/>
      <c r="I372" s="127"/>
      <c r="J372" s="56">
        <v>1300</v>
      </c>
      <c r="K372" s="124">
        <v>9</v>
      </c>
      <c r="L372" s="33"/>
      <c r="M372" s="491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  <c r="ATJ372"/>
      <c r="ATK372"/>
      <c r="ATL372"/>
      <c r="ATM372"/>
      <c r="ATN372"/>
      <c r="ATO372"/>
      <c r="ATP372"/>
      <c r="ATQ372"/>
      <c r="ATR372"/>
      <c r="ATS372"/>
      <c r="ATT372"/>
      <c r="ATU372"/>
      <c r="ATV372"/>
      <c r="ATW372"/>
      <c r="ATX372"/>
      <c r="ATY372"/>
      <c r="ATZ372"/>
      <c r="AUA372"/>
      <c r="AUB372"/>
      <c r="AUC372"/>
      <c r="AUD372"/>
      <c r="AUE372"/>
      <c r="AUF372"/>
      <c r="AUG372"/>
      <c r="AUH372"/>
      <c r="AUI372"/>
      <c r="AUJ372"/>
      <c r="AUK372"/>
      <c r="AUL372"/>
      <c r="AUM372"/>
      <c r="AUN372"/>
      <c r="AUO372"/>
      <c r="AUP372"/>
      <c r="AUQ372"/>
      <c r="AUR372"/>
      <c r="AUS372"/>
      <c r="AUT372"/>
      <c r="AUU372"/>
      <c r="AUV372"/>
      <c r="AUW372"/>
      <c r="AUX372"/>
      <c r="AUY372"/>
      <c r="AUZ372"/>
      <c r="AVA372"/>
      <c r="AVB372"/>
      <c r="AVC372"/>
      <c r="AVD372"/>
      <c r="AVE372"/>
      <c r="AVF372"/>
      <c r="AVG372"/>
      <c r="AVH372"/>
      <c r="AVI372"/>
      <c r="AVJ372"/>
      <c r="AVK372"/>
      <c r="AVL372"/>
      <c r="AVM372"/>
      <c r="AVN372"/>
      <c r="AVO372"/>
      <c r="AVP372"/>
      <c r="AVQ372"/>
      <c r="AVR372"/>
      <c r="AVS372"/>
      <c r="AVT372"/>
      <c r="AVU372"/>
      <c r="AVV372"/>
      <c r="AVW372"/>
      <c r="AVX372"/>
      <c r="AVY372"/>
      <c r="AVZ372"/>
      <c r="AWA372"/>
      <c r="AWB372"/>
      <c r="AWC372"/>
      <c r="AWD372"/>
      <c r="AWE372"/>
      <c r="AWF372"/>
      <c r="AWG372"/>
      <c r="AWH372"/>
      <c r="AWI372"/>
      <c r="AWJ372"/>
      <c r="AWK372"/>
      <c r="AWL372"/>
      <c r="AWM372"/>
      <c r="AWN372"/>
      <c r="AWO372"/>
      <c r="AWP372"/>
      <c r="AWQ372"/>
      <c r="AWR372"/>
      <c r="AWS372"/>
      <c r="AWT372"/>
      <c r="AWU372"/>
      <c r="AWV372"/>
      <c r="AWW372"/>
      <c r="AWX372"/>
      <c r="AWY372"/>
      <c r="AWZ372"/>
      <c r="AXA372"/>
      <c r="AXB372"/>
      <c r="AXC372"/>
      <c r="AXD372"/>
      <c r="AXE372"/>
      <c r="AXF372"/>
      <c r="AXG372"/>
      <c r="AXH372"/>
      <c r="AXI372"/>
      <c r="AXJ372"/>
      <c r="AXK372"/>
      <c r="AXL372"/>
      <c r="AXM372"/>
      <c r="AXN372"/>
      <c r="AXO372"/>
      <c r="AXP372"/>
      <c r="AXQ372"/>
      <c r="AXR372"/>
      <c r="AXS372"/>
      <c r="AXT372"/>
      <c r="AXU372"/>
      <c r="AXV372"/>
      <c r="AXW372"/>
      <c r="AXX372"/>
      <c r="AXY372"/>
      <c r="AXZ372"/>
      <c r="AYA372"/>
      <c r="AYB372"/>
      <c r="AYC372"/>
      <c r="AYD372"/>
      <c r="AYE372"/>
      <c r="AYF372"/>
      <c r="AYG372"/>
      <c r="AYH372"/>
      <c r="AYI372"/>
      <c r="AYJ372"/>
      <c r="AYK372"/>
      <c r="AYL372"/>
      <c r="AYM372"/>
      <c r="AYN372"/>
      <c r="AYO372"/>
      <c r="AYP372"/>
      <c r="AYQ372"/>
      <c r="AYR372"/>
      <c r="AYS372"/>
      <c r="AYT372"/>
      <c r="AYU372"/>
      <c r="AYV372"/>
      <c r="AYW372"/>
      <c r="AYX372"/>
      <c r="AYY372"/>
      <c r="AYZ372"/>
      <c r="AZA372"/>
      <c r="AZB372"/>
      <c r="AZC372"/>
      <c r="AZD372"/>
      <c r="AZE372"/>
      <c r="AZF372"/>
      <c r="AZG372"/>
      <c r="AZH372"/>
      <c r="AZI372"/>
      <c r="AZJ372"/>
      <c r="AZK372"/>
      <c r="AZL372"/>
      <c r="AZM372"/>
      <c r="AZN372"/>
      <c r="AZO372"/>
      <c r="AZP372"/>
      <c r="AZQ372"/>
      <c r="AZR372"/>
      <c r="AZS372"/>
      <c r="AZT372"/>
      <c r="AZU372"/>
      <c r="AZV372"/>
      <c r="AZW372"/>
      <c r="AZX372"/>
      <c r="AZY372"/>
      <c r="AZZ372"/>
      <c r="BAA372"/>
      <c r="BAB372"/>
      <c r="BAC372"/>
      <c r="BAD372"/>
      <c r="BAE372"/>
      <c r="BAF372"/>
      <c r="BAG372"/>
      <c r="BAH372"/>
      <c r="BAI372"/>
      <c r="BAJ372"/>
      <c r="BAK372"/>
      <c r="BAL372"/>
      <c r="BAM372"/>
      <c r="BAN372"/>
      <c r="BAO372"/>
      <c r="BAP372"/>
      <c r="BAQ372"/>
      <c r="BAR372"/>
      <c r="BAS372"/>
      <c r="BAT372"/>
      <c r="BAU372"/>
      <c r="BAV372"/>
      <c r="BAW372"/>
      <c r="BAX372"/>
      <c r="BAY372"/>
      <c r="BAZ372"/>
      <c r="BBA372"/>
      <c r="BBB372"/>
      <c r="BBC372"/>
      <c r="BBD372"/>
      <c r="BBE372"/>
      <c r="BBF372"/>
      <c r="BBG372"/>
      <c r="BBH372"/>
      <c r="BBI372"/>
      <c r="BBJ372"/>
      <c r="BBK372"/>
      <c r="BBL372"/>
      <c r="BBM372"/>
      <c r="BBN372"/>
      <c r="BBO372"/>
      <c r="BBP372"/>
      <c r="BBQ372"/>
      <c r="BBR372"/>
      <c r="BBS372"/>
      <c r="BBT372"/>
      <c r="BBU372"/>
      <c r="BBV372"/>
      <c r="BBW372"/>
      <c r="BBX372"/>
      <c r="BBY372"/>
      <c r="BBZ372"/>
      <c r="BCA372"/>
      <c r="BCB372"/>
      <c r="BCC372"/>
      <c r="BCD372"/>
      <c r="BCE372"/>
      <c r="BCF372"/>
      <c r="BCG372"/>
      <c r="BCH372"/>
      <c r="BCI372"/>
      <c r="BCJ372"/>
      <c r="BCK372"/>
      <c r="BCL372"/>
      <c r="BCM372"/>
      <c r="BCN372"/>
      <c r="BCO372"/>
      <c r="BCP372"/>
      <c r="BCQ372"/>
      <c r="BCR372"/>
      <c r="BCS372"/>
      <c r="BCT372"/>
      <c r="BCU372"/>
      <c r="BCV372"/>
      <c r="BCW372"/>
      <c r="BCX372"/>
      <c r="BCY372"/>
      <c r="BCZ372"/>
      <c r="BDA372"/>
      <c r="BDB372"/>
      <c r="BDC372"/>
      <c r="BDD372"/>
      <c r="BDE372"/>
      <c r="BDF372"/>
      <c r="BDG372"/>
      <c r="BDH372"/>
      <c r="BDI372"/>
      <c r="BDJ372"/>
      <c r="BDK372"/>
      <c r="BDL372"/>
      <c r="BDM372"/>
      <c r="BDN372"/>
      <c r="BDO372"/>
      <c r="BDP372"/>
      <c r="BDQ372"/>
      <c r="BDR372"/>
      <c r="BDS372"/>
      <c r="BDT372"/>
      <c r="BDU372"/>
      <c r="BDV372"/>
      <c r="BDW372"/>
      <c r="BDX372"/>
      <c r="BDY372"/>
      <c r="BDZ372"/>
      <c r="BEA372"/>
      <c r="BEB372"/>
      <c r="BEC372"/>
      <c r="BED372"/>
      <c r="BEE372"/>
      <c r="BEF372"/>
      <c r="BEG372"/>
      <c r="BEH372"/>
      <c r="BEI372"/>
      <c r="BEJ372"/>
      <c r="BEK372"/>
      <c r="BEL372"/>
      <c r="BEM372"/>
      <c r="BEN372"/>
      <c r="BEO372"/>
      <c r="BEP372"/>
      <c r="BEQ372"/>
      <c r="BER372"/>
      <c r="BES372"/>
      <c r="BET372"/>
      <c r="BEU372"/>
      <c r="BEV372"/>
      <c r="BEW372"/>
      <c r="BEX372"/>
      <c r="BEY372"/>
      <c r="BEZ372"/>
      <c r="BFA372"/>
      <c r="BFB372"/>
      <c r="BFC372"/>
      <c r="BFD372"/>
      <c r="BFE372"/>
      <c r="BFF372"/>
      <c r="BFG372"/>
      <c r="BFH372"/>
      <c r="BFI372"/>
      <c r="BFJ372"/>
      <c r="BFK372"/>
      <c r="BFL372"/>
      <c r="BFM372"/>
      <c r="BFN372"/>
      <c r="BFO372"/>
      <c r="BFP372"/>
      <c r="BFQ372"/>
      <c r="BFR372"/>
      <c r="BFS372"/>
      <c r="BFT372"/>
      <c r="BFU372"/>
      <c r="BFV372"/>
      <c r="BFW372"/>
      <c r="BFX372"/>
      <c r="BFY372"/>
      <c r="BFZ372"/>
      <c r="BGA372"/>
      <c r="BGB372"/>
      <c r="BGC372"/>
      <c r="BGD372"/>
      <c r="BGE372"/>
      <c r="BGF372"/>
      <c r="BGG372"/>
      <c r="BGH372"/>
      <c r="BGI372"/>
      <c r="BGJ372"/>
      <c r="BGK372"/>
      <c r="BGL372"/>
      <c r="BGM372"/>
      <c r="BGN372"/>
      <c r="BGO372"/>
      <c r="BGP372"/>
      <c r="BGQ372"/>
      <c r="BGR372"/>
      <c r="BGS372"/>
      <c r="BGT372"/>
      <c r="BGU372"/>
      <c r="BGV372"/>
      <c r="BGW372"/>
      <c r="BGX372"/>
      <c r="BGY372"/>
      <c r="BGZ372"/>
      <c r="BHA372"/>
      <c r="BHB372"/>
      <c r="BHC372"/>
      <c r="BHD372"/>
      <c r="BHE372"/>
      <c r="BHF372"/>
      <c r="BHG372"/>
      <c r="BHH372"/>
      <c r="BHI372"/>
      <c r="BHJ372"/>
      <c r="BHK372"/>
      <c r="BHL372"/>
      <c r="BHM372"/>
      <c r="BHN372"/>
      <c r="BHO372"/>
      <c r="BHP372"/>
      <c r="BHQ372"/>
      <c r="BHR372"/>
      <c r="BHS372"/>
      <c r="BHT372"/>
      <c r="BHU372"/>
      <c r="BHV372"/>
      <c r="BHW372"/>
      <c r="BHX372"/>
      <c r="BHY372"/>
      <c r="BHZ372"/>
      <c r="BIA372"/>
      <c r="BIB372"/>
      <c r="BIC372"/>
      <c r="BID372"/>
      <c r="BIE372"/>
      <c r="BIF372"/>
      <c r="BIG372"/>
      <c r="BIH372"/>
      <c r="BII372"/>
      <c r="BIJ372"/>
      <c r="BIK372"/>
      <c r="BIL372"/>
      <c r="BIM372"/>
      <c r="BIN372"/>
      <c r="BIO372"/>
      <c r="BIP372"/>
      <c r="BIQ372"/>
      <c r="BIR372"/>
      <c r="BIS372"/>
      <c r="BIT372"/>
      <c r="BIU372"/>
      <c r="BIV372"/>
      <c r="BIW372"/>
      <c r="BIX372"/>
      <c r="BIY372"/>
      <c r="BIZ372"/>
      <c r="BJA372"/>
      <c r="BJB372"/>
      <c r="BJC372"/>
      <c r="BJD372"/>
      <c r="BJE372"/>
      <c r="BJF372"/>
      <c r="BJG372"/>
      <c r="BJH372"/>
      <c r="BJI372"/>
      <c r="BJJ372"/>
      <c r="BJK372"/>
      <c r="BJL372"/>
      <c r="BJM372"/>
      <c r="BJN372"/>
      <c r="BJO372"/>
      <c r="BJP372"/>
      <c r="BJQ372"/>
      <c r="BJR372"/>
      <c r="BJS372"/>
      <c r="BJT372"/>
      <c r="BJU372"/>
      <c r="BJV372"/>
      <c r="BJW372"/>
      <c r="BJX372"/>
      <c r="BJY372"/>
      <c r="BJZ372"/>
      <c r="BKA372"/>
      <c r="BKB372"/>
      <c r="BKC372"/>
      <c r="BKD372"/>
      <c r="BKE372"/>
      <c r="BKF372"/>
      <c r="BKG372"/>
      <c r="BKH372"/>
      <c r="BKI372"/>
      <c r="BKJ372"/>
      <c r="BKK372"/>
      <c r="BKL372"/>
      <c r="BKM372"/>
      <c r="BKN372"/>
      <c r="BKO372"/>
      <c r="BKP372"/>
      <c r="BKQ372"/>
      <c r="BKR372"/>
      <c r="BKS372"/>
      <c r="BKT372"/>
      <c r="BKU372"/>
      <c r="BKV372"/>
      <c r="BKW372"/>
      <c r="BKX372"/>
      <c r="BKY372"/>
      <c r="BKZ372"/>
      <c r="BLA372"/>
      <c r="BLB372"/>
      <c r="BLC372"/>
      <c r="BLD372"/>
      <c r="BLE372"/>
      <c r="BLF372"/>
      <c r="BLG372"/>
      <c r="BLH372"/>
      <c r="BLI372"/>
      <c r="BLJ372"/>
      <c r="BLK372"/>
      <c r="BLL372"/>
      <c r="BLM372"/>
      <c r="BLN372"/>
      <c r="BLO372"/>
      <c r="BLP372"/>
      <c r="BLQ372"/>
      <c r="BLR372"/>
      <c r="BLS372"/>
      <c r="BLT372"/>
      <c r="BLU372"/>
      <c r="BLV372"/>
      <c r="BLW372"/>
      <c r="BLX372"/>
      <c r="BLY372"/>
      <c r="BLZ372"/>
      <c r="BMA372"/>
      <c r="BMB372"/>
      <c r="BMC372"/>
      <c r="BMD372"/>
      <c r="BME372"/>
      <c r="BMF372"/>
      <c r="BMG372"/>
      <c r="BMH372"/>
      <c r="BMI372"/>
      <c r="BMJ372"/>
      <c r="BMK372"/>
      <c r="BML372"/>
      <c r="BMM372"/>
      <c r="BMN372"/>
      <c r="BMO372"/>
      <c r="BMP372"/>
      <c r="BMQ372"/>
      <c r="BMR372"/>
      <c r="BMS372"/>
      <c r="BMT372"/>
      <c r="BMU372"/>
      <c r="BMV372"/>
      <c r="BMW372"/>
      <c r="BMX372"/>
      <c r="BMY372"/>
      <c r="BMZ372"/>
      <c r="BNA372"/>
      <c r="BNB372"/>
      <c r="BNC372"/>
      <c r="BND372"/>
      <c r="BNE372"/>
      <c r="BNF372"/>
      <c r="BNG372"/>
      <c r="BNH372"/>
      <c r="BNI372"/>
      <c r="BNJ372"/>
      <c r="BNK372"/>
      <c r="BNL372"/>
      <c r="BNM372"/>
      <c r="BNN372"/>
      <c r="BNO372"/>
      <c r="BNP372"/>
      <c r="BNQ372"/>
      <c r="BNR372"/>
      <c r="BNS372"/>
      <c r="BNT372"/>
      <c r="BNU372"/>
      <c r="BNV372"/>
      <c r="BNW372"/>
      <c r="BNX372"/>
      <c r="BNY372"/>
      <c r="BNZ372"/>
      <c r="BOA372"/>
      <c r="BOB372"/>
      <c r="BOC372"/>
      <c r="BOD372"/>
      <c r="BOE372"/>
      <c r="BOF372"/>
      <c r="BOG372"/>
      <c r="BOH372"/>
      <c r="BOI372"/>
      <c r="BOJ372"/>
      <c r="BOK372"/>
      <c r="BOL372"/>
      <c r="BOM372"/>
      <c r="BON372"/>
      <c r="BOO372"/>
      <c r="BOP372"/>
      <c r="BOQ372"/>
      <c r="BOR372"/>
      <c r="BOS372"/>
      <c r="BOT372"/>
      <c r="BOU372"/>
      <c r="BOV372"/>
      <c r="BOW372"/>
      <c r="BOX372"/>
      <c r="BOY372"/>
      <c r="BOZ372"/>
      <c r="BPA372"/>
      <c r="BPB372"/>
      <c r="BPC372"/>
      <c r="BPD372"/>
      <c r="BPE372"/>
      <c r="BPF372"/>
      <c r="BPG372"/>
      <c r="BPH372"/>
      <c r="BPI372"/>
      <c r="BPJ372"/>
      <c r="BPK372"/>
      <c r="BPL372"/>
      <c r="BPM372"/>
      <c r="BPN372"/>
      <c r="BPO372"/>
      <c r="BPP372"/>
      <c r="BPQ372"/>
      <c r="BPR372"/>
      <c r="BPS372"/>
      <c r="BPT372"/>
      <c r="BPU372"/>
      <c r="BPV372"/>
      <c r="BPW372"/>
      <c r="BPX372"/>
      <c r="BPY372"/>
      <c r="BPZ372"/>
      <c r="BQA372"/>
      <c r="BQB372"/>
      <c r="BQC372"/>
      <c r="BQD372"/>
      <c r="BQE372"/>
      <c r="BQF372"/>
      <c r="BQG372"/>
      <c r="BQH372"/>
      <c r="BQI372"/>
      <c r="BQJ372"/>
      <c r="BQK372"/>
      <c r="BQL372"/>
      <c r="BQM372"/>
      <c r="BQN372"/>
      <c r="BQO372"/>
      <c r="BQP372"/>
      <c r="BQQ372"/>
      <c r="BQR372"/>
      <c r="BQS372"/>
      <c r="BQT372"/>
      <c r="BQU372"/>
      <c r="BQV372"/>
      <c r="BQW372"/>
      <c r="BQX372"/>
      <c r="BQY372"/>
      <c r="BQZ372"/>
      <c r="BRA372"/>
      <c r="BRB372"/>
      <c r="BRC372"/>
      <c r="BRD372"/>
      <c r="BRE372"/>
      <c r="BRF372"/>
      <c r="BRG372"/>
      <c r="BRH372"/>
      <c r="BRI372"/>
      <c r="BRJ372"/>
      <c r="BRK372"/>
      <c r="BRL372"/>
      <c r="BRM372"/>
      <c r="BRN372"/>
      <c r="BRO372"/>
      <c r="BRP372"/>
      <c r="BRQ372"/>
      <c r="BRR372"/>
      <c r="BRS372"/>
      <c r="BRT372"/>
      <c r="BRU372"/>
      <c r="BRV372"/>
      <c r="BRW372"/>
      <c r="BRX372"/>
      <c r="BRY372"/>
      <c r="BRZ372"/>
      <c r="BSA372"/>
      <c r="BSB372"/>
      <c r="BSC372"/>
      <c r="BSD372"/>
      <c r="BSE372"/>
      <c r="BSF372"/>
      <c r="BSG372"/>
      <c r="BSH372"/>
      <c r="BSI372"/>
      <c r="BSJ372"/>
      <c r="BSK372"/>
      <c r="BSL372"/>
      <c r="BSM372"/>
      <c r="BSN372"/>
      <c r="BSO372"/>
      <c r="BSP372"/>
      <c r="BSQ372"/>
      <c r="BSR372"/>
      <c r="BSS372"/>
      <c r="BST372"/>
      <c r="BSU372"/>
      <c r="BSV372"/>
      <c r="BSW372"/>
      <c r="BSX372"/>
      <c r="BSY372"/>
      <c r="BSZ372"/>
      <c r="BTA372"/>
      <c r="BTB372"/>
      <c r="BTC372"/>
      <c r="BTD372"/>
      <c r="BTE372"/>
      <c r="BTF372"/>
      <c r="BTG372"/>
      <c r="BTH372"/>
      <c r="BTI372"/>
      <c r="BTJ372"/>
      <c r="BTK372"/>
      <c r="BTL372"/>
      <c r="BTM372"/>
      <c r="BTN372"/>
      <c r="BTO372"/>
      <c r="BTP372"/>
      <c r="BTQ372"/>
      <c r="BTR372"/>
      <c r="BTS372"/>
      <c r="BTT372"/>
      <c r="BTU372"/>
      <c r="BTV372"/>
      <c r="BTW372"/>
      <c r="BTX372"/>
      <c r="BTY372"/>
      <c r="BTZ372"/>
      <c r="BUA372"/>
      <c r="BUB372"/>
      <c r="BUC372"/>
      <c r="BUD372"/>
      <c r="BUE372"/>
      <c r="BUF372"/>
      <c r="BUG372"/>
      <c r="BUH372"/>
      <c r="BUI372"/>
      <c r="BUJ372"/>
      <c r="BUK372"/>
      <c r="BUL372"/>
      <c r="BUM372"/>
      <c r="BUN372"/>
      <c r="BUO372"/>
      <c r="BUP372"/>
      <c r="BUQ372"/>
      <c r="BUR372"/>
      <c r="BUS372"/>
      <c r="BUT372"/>
      <c r="BUU372"/>
      <c r="BUV372"/>
      <c r="BUW372"/>
      <c r="BUX372"/>
      <c r="BUY372"/>
      <c r="BUZ372"/>
      <c r="BVA372"/>
      <c r="BVB372"/>
      <c r="BVC372"/>
      <c r="BVD372"/>
      <c r="BVE372"/>
      <c r="BVF372"/>
      <c r="BVG372"/>
      <c r="BVH372"/>
      <c r="BVI372"/>
      <c r="BVJ372"/>
      <c r="BVK372"/>
      <c r="BVL372"/>
      <c r="BVM372"/>
      <c r="BVN372"/>
      <c r="BVO372"/>
      <c r="BVP372"/>
      <c r="BVQ372"/>
      <c r="BVR372"/>
      <c r="BVS372"/>
      <c r="BVT372"/>
      <c r="BVU372"/>
      <c r="BVV372"/>
      <c r="BVW372"/>
      <c r="BVX372"/>
      <c r="BVY372"/>
      <c r="BVZ372"/>
      <c r="BWA372"/>
      <c r="BWB372"/>
      <c r="BWC372"/>
      <c r="BWD372"/>
      <c r="BWE372"/>
      <c r="BWF372"/>
      <c r="BWG372"/>
      <c r="BWH372"/>
      <c r="BWI372"/>
      <c r="BWJ372"/>
      <c r="BWK372"/>
      <c r="BWL372"/>
      <c r="BWM372"/>
      <c r="BWN372"/>
      <c r="BWO372"/>
      <c r="BWP372"/>
      <c r="BWQ372"/>
      <c r="BWR372"/>
      <c r="BWS372"/>
      <c r="BWT372"/>
      <c r="BWU372"/>
      <c r="BWV372"/>
      <c r="BWW372"/>
      <c r="BWX372"/>
      <c r="BWY372"/>
      <c r="BWZ372"/>
      <c r="BXA372"/>
      <c r="BXB372"/>
      <c r="BXC372"/>
      <c r="BXD372"/>
      <c r="BXE372"/>
      <c r="BXF372"/>
      <c r="BXG372"/>
      <c r="BXH372"/>
      <c r="BXI372"/>
      <c r="BXJ372"/>
      <c r="BXK372"/>
      <c r="BXL372"/>
      <c r="BXM372"/>
      <c r="BXN372"/>
      <c r="BXO372"/>
      <c r="BXP372"/>
      <c r="BXQ372"/>
      <c r="BXR372"/>
      <c r="BXS372"/>
      <c r="BXT372"/>
      <c r="BXU372"/>
      <c r="BXV372"/>
      <c r="BXW372"/>
      <c r="BXX372"/>
      <c r="BXY372"/>
      <c r="BXZ372"/>
      <c r="BYA372"/>
      <c r="BYB372"/>
      <c r="BYC372"/>
      <c r="BYD372"/>
      <c r="BYE372"/>
      <c r="BYF372"/>
      <c r="BYG372"/>
      <c r="BYH372"/>
      <c r="BYI372"/>
      <c r="BYJ372"/>
      <c r="BYK372"/>
      <c r="BYL372"/>
      <c r="BYM372"/>
      <c r="BYN372"/>
      <c r="BYO372"/>
      <c r="BYP372"/>
      <c r="BYQ372"/>
      <c r="BYR372"/>
      <c r="BYS372"/>
      <c r="BYT372"/>
      <c r="BYU372"/>
      <c r="BYV372"/>
      <c r="BYW372"/>
      <c r="BYX372"/>
      <c r="BYY372"/>
      <c r="BYZ372"/>
      <c r="BZA372"/>
      <c r="BZB372"/>
      <c r="BZC372"/>
      <c r="BZD372"/>
      <c r="BZE372"/>
      <c r="BZF372"/>
      <c r="BZG372"/>
      <c r="BZH372"/>
      <c r="BZI372"/>
      <c r="BZJ372"/>
    </row>
    <row r="373" spans="1:2038" ht="16.5" customHeight="1" thickBot="1">
      <c r="A373" s="342" t="s">
        <v>507</v>
      </c>
      <c r="B373" s="168"/>
      <c r="C373" s="168"/>
      <c r="D373" s="111"/>
      <c r="E373" s="126"/>
      <c r="F373" s="127"/>
      <c r="G373" s="127"/>
      <c r="H373" s="127"/>
      <c r="I373" s="127"/>
      <c r="J373" s="56">
        <v>1000</v>
      </c>
      <c r="K373" s="124">
        <v>11</v>
      </c>
      <c r="L373" s="3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  <c r="ATJ373"/>
      <c r="ATK373"/>
      <c r="ATL373"/>
      <c r="ATM373"/>
      <c r="ATN373"/>
      <c r="ATO373"/>
      <c r="ATP373"/>
      <c r="ATQ373"/>
      <c r="ATR373"/>
      <c r="ATS373"/>
      <c r="ATT373"/>
      <c r="ATU373"/>
      <c r="ATV373"/>
      <c r="ATW373"/>
      <c r="ATX373"/>
      <c r="ATY373"/>
      <c r="ATZ373"/>
      <c r="AUA373"/>
      <c r="AUB373"/>
      <c r="AUC373"/>
      <c r="AUD373"/>
      <c r="AUE373"/>
      <c r="AUF373"/>
      <c r="AUG373"/>
      <c r="AUH373"/>
      <c r="AUI373"/>
      <c r="AUJ373"/>
      <c r="AUK373"/>
      <c r="AUL373"/>
      <c r="AUM373"/>
      <c r="AUN373"/>
      <c r="AUO373"/>
      <c r="AUP373"/>
      <c r="AUQ373"/>
      <c r="AUR373"/>
      <c r="AUS373"/>
      <c r="AUT373"/>
      <c r="AUU373"/>
      <c r="AUV373"/>
      <c r="AUW373"/>
      <c r="AUX373"/>
      <c r="AUY373"/>
      <c r="AUZ373"/>
      <c r="AVA373"/>
      <c r="AVB373"/>
      <c r="AVC373"/>
      <c r="AVD373"/>
      <c r="AVE373"/>
      <c r="AVF373"/>
      <c r="AVG373"/>
      <c r="AVH373"/>
      <c r="AVI373"/>
      <c r="AVJ373"/>
      <c r="AVK373"/>
      <c r="AVL373"/>
      <c r="AVM373"/>
      <c r="AVN373"/>
      <c r="AVO373"/>
      <c r="AVP373"/>
      <c r="AVQ373"/>
      <c r="AVR373"/>
      <c r="AVS373"/>
      <c r="AVT373"/>
      <c r="AVU373"/>
      <c r="AVV373"/>
      <c r="AVW373"/>
      <c r="AVX373"/>
      <c r="AVY373"/>
      <c r="AVZ373"/>
      <c r="AWA373"/>
      <c r="AWB373"/>
      <c r="AWC373"/>
      <c r="AWD373"/>
      <c r="AWE373"/>
      <c r="AWF373"/>
      <c r="AWG373"/>
      <c r="AWH373"/>
      <c r="AWI373"/>
      <c r="AWJ373"/>
      <c r="AWK373"/>
      <c r="AWL373"/>
      <c r="AWM373"/>
      <c r="AWN373"/>
      <c r="AWO373"/>
      <c r="AWP373"/>
      <c r="AWQ373"/>
      <c r="AWR373"/>
      <c r="AWS373"/>
      <c r="AWT373"/>
      <c r="AWU373"/>
      <c r="AWV373"/>
      <c r="AWW373"/>
      <c r="AWX373"/>
      <c r="AWY373"/>
      <c r="AWZ373"/>
      <c r="AXA373"/>
      <c r="AXB373"/>
      <c r="AXC373"/>
      <c r="AXD373"/>
      <c r="AXE373"/>
      <c r="AXF373"/>
      <c r="AXG373"/>
      <c r="AXH373"/>
      <c r="AXI373"/>
      <c r="AXJ373"/>
      <c r="AXK373"/>
      <c r="AXL373"/>
      <c r="AXM373"/>
      <c r="AXN373"/>
      <c r="AXO373"/>
      <c r="AXP373"/>
      <c r="AXQ373"/>
      <c r="AXR373"/>
      <c r="AXS373"/>
      <c r="AXT373"/>
      <c r="AXU373"/>
      <c r="AXV373"/>
      <c r="AXW373"/>
      <c r="AXX373"/>
      <c r="AXY373"/>
      <c r="AXZ373"/>
      <c r="AYA373"/>
      <c r="AYB373"/>
      <c r="AYC373"/>
      <c r="AYD373"/>
      <c r="AYE373"/>
      <c r="AYF373"/>
      <c r="AYG373"/>
      <c r="AYH373"/>
      <c r="AYI373"/>
      <c r="AYJ373"/>
      <c r="AYK373"/>
      <c r="AYL373"/>
      <c r="AYM373"/>
      <c r="AYN373"/>
      <c r="AYO373"/>
      <c r="AYP373"/>
      <c r="AYQ373"/>
      <c r="AYR373"/>
      <c r="AYS373"/>
      <c r="AYT373"/>
      <c r="AYU373"/>
      <c r="AYV373"/>
      <c r="AYW373"/>
      <c r="AYX373"/>
      <c r="AYY373"/>
      <c r="AYZ373"/>
      <c r="AZA373"/>
      <c r="AZB373"/>
      <c r="AZC373"/>
      <c r="AZD373"/>
      <c r="AZE373"/>
      <c r="AZF373"/>
      <c r="AZG373"/>
      <c r="AZH373"/>
      <c r="AZI373"/>
      <c r="AZJ373"/>
      <c r="AZK373"/>
      <c r="AZL373"/>
      <c r="AZM373"/>
      <c r="AZN373"/>
      <c r="AZO373"/>
      <c r="AZP373"/>
      <c r="AZQ373"/>
      <c r="AZR373"/>
      <c r="AZS373"/>
      <c r="AZT373"/>
      <c r="AZU373"/>
      <c r="AZV373"/>
      <c r="AZW373"/>
      <c r="AZX373"/>
      <c r="AZY373"/>
      <c r="AZZ373"/>
      <c r="BAA373"/>
      <c r="BAB373"/>
      <c r="BAC373"/>
      <c r="BAD373"/>
      <c r="BAE373"/>
      <c r="BAF373"/>
      <c r="BAG373"/>
      <c r="BAH373"/>
      <c r="BAI373"/>
      <c r="BAJ373"/>
      <c r="BAK373"/>
      <c r="BAL373"/>
      <c r="BAM373"/>
      <c r="BAN373"/>
      <c r="BAO373"/>
      <c r="BAP373"/>
      <c r="BAQ373"/>
      <c r="BAR373"/>
      <c r="BAS373"/>
      <c r="BAT373"/>
      <c r="BAU373"/>
      <c r="BAV373"/>
      <c r="BAW373"/>
      <c r="BAX373"/>
      <c r="BAY373"/>
      <c r="BAZ373"/>
      <c r="BBA373"/>
      <c r="BBB373"/>
      <c r="BBC373"/>
      <c r="BBD373"/>
      <c r="BBE373"/>
      <c r="BBF373"/>
      <c r="BBG373"/>
      <c r="BBH373"/>
      <c r="BBI373"/>
      <c r="BBJ373"/>
      <c r="BBK373"/>
      <c r="BBL373"/>
      <c r="BBM373"/>
      <c r="BBN373"/>
      <c r="BBO373"/>
      <c r="BBP373"/>
      <c r="BBQ373"/>
      <c r="BBR373"/>
      <c r="BBS373"/>
      <c r="BBT373"/>
      <c r="BBU373"/>
      <c r="BBV373"/>
      <c r="BBW373"/>
      <c r="BBX373"/>
      <c r="BBY373"/>
      <c r="BBZ373"/>
      <c r="BCA373"/>
      <c r="BCB373"/>
      <c r="BCC373"/>
      <c r="BCD373"/>
      <c r="BCE373"/>
      <c r="BCF373"/>
      <c r="BCG373"/>
      <c r="BCH373"/>
      <c r="BCI373"/>
      <c r="BCJ373"/>
      <c r="BCK373"/>
      <c r="BCL373"/>
      <c r="BCM373"/>
      <c r="BCN373"/>
      <c r="BCO373"/>
      <c r="BCP373"/>
      <c r="BCQ373"/>
      <c r="BCR373"/>
      <c r="BCS373"/>
      <c r="BCT373"/>
      <c r="BCU373"/>
      <c r="BCV373"/>
      <c r="BCW373"/>
      <c r="BCX373"/>
      <c r="BCY373"/>
      <c r="BCZ373"/>
      <c r="BDA373"/>
      <c r="BDB373"/>
      <c r="BDC373"/>
      <c r="BDD373"/>
      <c r="BDE373"/>
      <c r="BDF373"/>
      <c r="BDG373"/>
      <c r="BDH373"/>
      <c r="BDI373"/>
      <c r="BDJ373"/>
      <c r="BDK373"/>
      <c r="BDL373"/>
      <c r="BDM373"/>
      <c r="BDN373"/>
      <c r="BDO373"/>
      <c r="BDP373"/>
      <c r="BDQ373"/>
      <c r="BDR373"/>
      <c r="BDS373"/>
      <c r="BDT373"/>
      <c r="BDU373"/>
      <c r="BDV373"/>
      <c r="BDW373"/>
      <c r="BDX373"/>
      <c r="BDY373"/>
      <c r="BDZ373"/>
      <c r="BEA373"/>
      <c r="BEB373"/>
      <c r="BEC373"/>
      <c r="BED373"/>
      <c r="BEE373"/>
      <c r="BEF373"/>
      <c r="BEG373"/>
      <c r="BEH373"/>
      <c r="BEI373"/>
      <c r="BEJ373"/>
      <c r="BEK373"/>
      <c r="BEL373"/>
      <c r="BEM373"/>
      <c r="BEN373"/>
      <c r="BEO373"/>
      <c r="BEP373"/>
      <c r="BEQ373"/>
      <c r="BER373"/>
      <c r="BES373"/>
      <c r="BET373"/>
      <c r="BEU373"/>
      <c r="BEV373"/>
      <c r="BEW373"/>
      <c r="BEX373"/>
      <c r="BEY373"/>
      <c r="BEZ373"/>
      <c r="BFA373"/>
      <c r="BFB373"/>
      <c r="BFC373"/>
      <c r="BFD373"/>
      <c r="BFE373"/>
      <c r="BFF373"/>
      <c r="BFG373"/>
      <c r="BFH373"/>
      <c r="BFI373"/>
      <c r="BFJ373"/>
      <c r="BFK373"/>
      <c r="BFL373"/>
      <c r="BFM373"/>
      <c r="BFN373"/>
      <c r="BFO373"/>
      <c r="BFP373"/>
      <c r="BFQ373"/>
      <c r="BFR373"/>
      <c r="BFS373"/>
      <c r="BFT373"/>
      <c r="BFU373"/>
      <c r="BFV373"/>
      <c r="BFW373"/>
      <c r="BFX373"/>
      <c r="BFY373"/>
      <c r="BFZ373"/>
      <c r="BGA373"/>
      <c r="BGB373"/>
      <c r="BGC373"/>
      <c r="BGD373"/>
      <c r="BGE373"/>
      <c r="BGF373"/>
      <c r="BGG373"/>
      <c r="BGH373"/>
      <c r="BGI373"/>
      <c r="BGJ373"/>
      <c r="BGK373"/>
      <c r="BGL373"/>
      <c r="BGM373"/>
      <c r="BGN373"/>
      <c r="BGO373"/>
      <c r="BGP373"/>
      <c r="BGQ373"/>
      <c r="BGR373"/>
      <c r="BGS373"/>
      <c r="BGT373"/>
      <c r="BGU373"/>
      <c r="BGV373"/>
      <c r="BGW373"/>
      <c r="BGX373"/>
      <c r="BGY373"/>
      <c r="BGZ373"/>
      <c r="BHA373"/>
      <c r="BHB373"/>
      <c r="BHC373"/>
      <c r="BHD373"/>
      <c r="BHE373"/>
      <c r="BHF373"/>
      <c r="BHG373"/>
      <c r="BHH373"/>
      <c r="BHI373"/>
      <c r="BHJ373"/>
      <c r="BHK373"/>
      <c r="BHL373"/>
      <c r="BHM373"/>
      <c r="BHN373"/>
      <c r="BHO373"/>
      <c r="BHP373"/>
      <c r="BHQ373"/>
      <c r="BHR373"/>
      <c r="BHS373"/>
      <c r="BHT373"/>
      <c r="BHU373"/>
      <c r="BHV373"/>
      <c r="BHW373"/>
      <c r="BHX373"/>
      <c r="BHY373"/>
      <c r="BHZ373"/>
      <c r="BIA373"/>
      <c r="BIB373"/>
      <c r="BIC373"/>
      <c r="BID373"/>
      <c r="BIE373"/>
      <c r="BIF373"/>
      <c r="BIG373"/>
      <c r="BIH373"/>
      <c r="BII373"/>
      <c r="BIJ373"/>
      <c r="BIK373"/>
      <c r="BIL373"/>
      <c r="BIM373"/>
      <c r="BIN373"/>
      <c r="BIO373"/>
      <c r="BIP373"/>
      <c r="BIQ373"/>
      <c r="BIR373"/>
      <c r="BIS373"/>
      <c r="BIT373"/>
      <c r="BIU373"/>
      <c r="BIV373"/>
      <c r="BIW373"/>
      <c r="BIX373"/>
      <c r="BIY373"/>
      <c r="BIZ373"/>
      <c r="BJA373"/>
      <c r="BJB373"/>
      <c r="BJC373"/>
      <c r="BJD373"/>
      <c r="BJE373"/>
      <c r="BJF373"/>
      <c r="BJG373"/>
      <c r="BJH373"/>
      <c r="BJI373"/>
      <c r="BJJ373"/>
      <c r="BJK373"/>
      <c r="BJL373"/>
      <c r="BJM373"/>
      <c r="BJN373"/>
      <c r="BJO373"/>
      <c r="BJP373"/>
      <c r="BJQ373"/>
      <c r="BJR373"/>
      <c r="BJS373"/>
      <c r="BJT373"/>
      <c r="BJU373"/>
      <c r="BJV373"/>
      <c r="BJW373"/>
      <c r="BJX373"/>
      <c r="BJY373"/>
      <c r="BJZ373"/>
      <c r="BKA373"/>
      <c r="BKB373"/>
      <c r="BKC373"/>
      <c r="BKD373"/>
      <c r="BKE373"/>
      <c r="BKF373"/>
      <c r="BKG373"/>
      <c r="BKH373"/>
      <c r="BKI373"/>
      <c r="BKJ373"/>
      <c r="BKK373"/>
      <c r="BKL373"/>
      <c r="BKM373"/>
      <c r="BKN373"/>
      <c r="BKO373"/>
      <c r="BKP373"/>
      <c r="BKQ373"/>
      <c r="BKR373"/>
      <c r="BKS373"/>
      <c r="BKT373"/>
      <c r="BKU373"/>
      <c r="BKV373"/>
      <c r="BKW373"/>
      <c r="BKX373"/>
      <c r="BKY373"/>
      <c r="BKZ373"/>
      <c r="BLA373"/>
      <c r="BLB373"/>
      <c r="BLC373"/>
      <c r="BLD373"/>
      <c r="BLE373"/>
      <c r="BLF373"/>
      <c r="BLG373"/>
      <c r="BLH373"/>
      <c r="BLI373"/>
      <c r="BLJ373"/>
      <c r="BLK373"/>
      <c r="BLL373"/>
      <c r="BLM373"/>
      <c r="BLN373"/>
      <c r="BLO373"/>
      <c r="BLP373"/>
      <c r="BLQ373"/>
      <c r="BLR373"/>
      <c r="BLS373"/>
      <c r="BLT373"/>
      <c r="BLU373"/>
      <c r="BLV373"/>
      <c r="BLW373"/>
      <c r="BLX373"/>
      <c r="BLY373"/>
      <c r="BLZ373"/>
      <c r="BMA373"/>
      <c r="BMB373"/>
      <c r="BMC373"/>
      <c r="BMD373"/>
      <c r="BME373"/>
      <c r="BMF373"/>
      <c r="BMG373"/>
      <c r="BMH373"/>
      <c r="BMI373"/>
      <c r="BMJ373"/>
      <c r="BMK373"/>
      <c r="BML373"/>
      <c r="BMM373"/>
      <c r="BMN373"/>
      <c r="BMO373"/>
      <c r="BMP373"/>
      <c r="BMQ373"/>
      <c r="BMR373"/>
      <c r="BMS373"/>
      <c r="BMT373"/>
      <c r="BMU373"/>
      <c r="BMV373"/>
      <c r="BMW373"/>
      <c r="BMX373"/>
      <c r="BMY373"/>
      <c r="BMZ373"/>
      <c r="BNA373"/>
      <c r="BNB373"/>
      <c r="BNC373"/>
      <c r="BND373"/>
      <c r="BNE373"/>
      <c r="BNF373"/>
      <c r="BNG373"/>
      <c r="BNH373"/>
      <c r="BNI373"/>
      <c r="BNJ373"/>
      <c r="BNK373"/>
      <c r="BNL373"/>
      <c r="BNM373"/>
      <c r="BNN373"/>
      <c r="BNO373"/>
      <c r="BNP373"/>
      <c r="BNQ373"/>
      <c r="BNR373"/>
      <c r="BNS373"/>
      <c r="BNT373"/>
      <c r="BNU373"/>
      <c r="BNV373"/>
      <c r="BNW373"/>
      <c r="BNX373"/>
      <c r="BNY373"/>
      <c r="BNZ373"/>
      <c r="BOA373"/>
      <c r="BOB373"/>
      <c r="BOC373"/>
      <c r="BOD373"/>
      <c r="BOE373"/>
      <c r="BOF373"/>
      <c r="BOG373"/>
      <c r="BOH373"/>
      <c r="BOI373"/>
      <c r="BOJ373"/>
      <c r="BOK373"/>
      <c r="BOL373"/>
      <c r="BOM373"/>
      <c r="BON373"/>
      <c r="BOO373"/>
      <c r="BOP373"/>
      <c r="BOQ373"/>
      <c r="BOR373"/>
      <c r="BOS373"/>
      <c r="BOT373"/>
      <c r="BOU373"/>
      <c r="BOV373"/>
      <c r="BOW373"/>
      <c r="BOX373"/>
      <c r="BOY373"/>
      <c r="BOZ373"/>
      <c r="BPA373"/>
      <c r="BPB373"/>
      <c r="BPC373"/>
      <c r="BPD373"/>
      <c r="BPE373"/>
      <c r="BPF373"/>
      <c r="BPG373"/>
      <c r="BPH373"/>
      <c r="BPI373"/>
      <c r="BPJ373"/>
      <c r="BPK373"/>
      <c r="BPL373"/>
      <c r="BPM373"/>
      <c r="BPN373"/>
      <c r="BPO373"/>
      <c r="BPP373"/>
      <c r="BPQ373"/>
      <c r="BPR373"/>
      <c r="BPS373"/>
      <c r="BPT373"/>
      <c r="BPU373"/>
      <c r="BPV373"/>
      <c r="BPW373"/>
      <c r="BPX373"/>
      <c r="BPY373"/>
      <c r="BPZ373"/>
      <c r="BQA373"/>
      <c r="BQB373"/>
      <c r="BQC373"/>
      <c r="BQD373"/>
      <c r="BQE373"/>
      <c r="BQF373"/>
      <c r="BQG373"/>
      <c r="BQH373"/>
      <c r="BQI373"/>
      <c r="BQJ373"/>
      <c r="BQK373"/>
      <c r="BQL373"/>
      <c r="BQM373"/>
      <c r="BQN373"/>
      <c r="BQO373"/>
      <c r="BQP373"/>
      <c r="BQQ373"/>
      <c r="BQR373"/>
      <c r="BQS373"/>
      <c r="BQT373"/>
      <c r="BQU373"/>
      <c r="BQV373"/>
      <c r="BQW373"/>
      <c r="BQX373"/>
      <c r="BQY373"/>
      <c r="BQZ373"/>
      <c r="BRA373"/>
      <c r="BRB373"/>
      <c r="BRC373"/>
      <c r="BRD373"/>
      <c r="BRE373"/>
      <c r="BRF373"/>
      <c r="BRG373"/>
      <c r="BRH373"/>
      <c r="BRI373"/>
      <c r="BRJ373"/>
      <c r="BRK373"/>
      <c r="BRL373"/>
      <c r="BRM373"/>
      <c r="BRN373"/>
      <c r="BRO373"/>
      <c r="BRP373"/>
      <c r="BRQ373"/>
      <c r="BRR373"/>
      <c r="BRS373"/>
      <c r="BRT373"/>
      <c r="BRU373"/>
      <c r="BRV373"/>
      <c r="BRW373"/>
      <c r="BRX373"/>
      <c r="BRY373"/>
      <c r="BRZ373"/>
      <c r="BSA373"/>
      <c r="BSB373"/>
      <c r="BSC373"/>
      <c r="BSD373"/>
      <c r="BSE373"/>
      <c r="BSF373"/>
      <c r="BSG373"/>
      <c r="BSH373"/>
      <c r="BSI373"/>
      <c r="BSJ373"/>
      <c r="BSK373"/>
      <c r="BSL373"/>
      <c r="BSM373"/>
      <c r="BSN373"/>
      <c r="BSO373"/>
      <c r="BSP373"/>
      <c r="BSQ373"/>
      <c r="BSR373"/>
      <c r="BSS373"/>
      <c r="BST373"/>
      <c r="BSU373"/>
      <c r="BSV373"/>
      <c r="BSW373"/>
      <c r="BSX373"/>
      <c r="BSY373"/>
      <c r="BSZ373"/>
      <c r="BTA373"/>
      <c r="BTB373"/>
      <c r="BTC373"/>
      <c r="BTD373"/>
      <c r="BTE373"/>
      <c r="BTF373"/>
      <c r="BTG373"/>
      <c r="BTH373"/>
      <c r="BTI373"/>
      <c r="BTJ373"/>
      <c r="BTK373"/>
      <c r="BTL373"/>
      <c r="BTM373"/>
      <c r="BTN373"/>
      <c r="BTO373"/>
      <c r="BTP373"/>
      <c r="BTQ373"/>
      <c r="BTR373"/>
      <c r="BTS373"/>
      <c r="BTT373"/>
      <c r="BTU373"/>
      <c r="BTV373"/>
      <c r="BTW373"/>
      <c r="BTX373"/>
      <c r="BTY373"/>
      <c r="BTZ373"/>
      <c r="BUA373"/>
      <c r="BUB373"/>
      <c r="BUC373"/>
      <c r="BUD373"/>
      <c r="BUE373"/>
      <c r="BUF373"/>
      <c r="BUG373"/>
      <c r="BUH373"/>
      <c r="BUI373"/>
      <c r="BUJ373"/>
      <c r="BUK373"/>
      <c r="BUL373"/>
      <c r="BUM373"/>
      <c r="BUN373"/>
      <c r="BUO373"/>
      <c r="BUP373"/>
      <c r="BUQ373"/>
      <c r="BUR373"/>
      <c r="BUS373"/>
      <c r="BUT373"/>
      <c r="BUU373"/>
      <c r="BUV373"/>
      <c r="BUW373"/>
      <c r="BUX373"/>
      <c r="BUY373"/>
      <c r="BUZ373"/>
      <c r="BVA373"/>
      <c r="BVB373"/>
      <c r="BVC373"/>
      <c r="BVD373"/>
      <c r="BVE373"/>
      <c r="BVF373"/>
      <c r="BVG373"/>
      <c r="BVH373"/>
      <c r="BVI373"/>
      <c r="BVJ373"/>
      <c r="BVK373"/>
      <c r="BVL373"/>
      <c r="BVM373"/>
      <c r="BVN373"/>
      <c r="BVO373"/>
      <c r="BVP373"/>
      <c r="BVQ373"/>
      <c r="BVR373"/>
      <c r="BVS373"/>
      <c r="BVT373"/>
      <c r="BVU373"/>
      <c r="BVV373"/>
      <c r="BVW373"/>
      <c r="BVX373"/>
      <c r="BVY373"/>
      <c r="BVZ373"/>
      <c r="BWA373"/>
      <c r="BWB373"/>
      <c r="BWC373"/>
      <c r="BWD373"/>
      <c r="BWE373"/>
      <c r="BWF373"/>
      <c r="BWG373"/>
      <c r="BWH373"/>
      <c r="BWI373"/>
      <c r="BWJ373"/>
      <c r="BWK373"/>
      <c r="BWL373"/>
      <c r="BWM373"/>
      <c r="BWN373"/>
      <c r="BWO373"/>
      <c r="BWP373"/>
      <c r="BWQ373"/>
      <c r="BWR373"/>
      <c r="BWS373"/>
      <c r="BWT373"/>
      <c r="BWU373"/>
      <c r="BWV373"/>
      <c r="BWW373"/>
      <c r="BWX373"/>
      <c r="BWY373"/>
      <c r="BWZ373"/>
      <c r="BXA373"/>
      <c r="BXB373"/>
      <c r="BXC373"/>
      <c r="BXD373"/>
      <c r="BXE373"/>
      <c r="BXF373"/>
      <c r="BXG373"/>
      <c r="BXH373"/>
      <c r="BXI373"/>
      <c r="BXJ373"/>
      <c r="BXK373"/>
      <c r="BXL373"/>
      <c r="BXM373"/>
      <c r="BXN373"/>
      <c r="BXO373"/>
      <c r="BXP373"/>
      <c r="BXQ373"/>
      <c r="BXR373"/>
      <c r="BXS373"/>
      <c r="BXT373"/>
      <c r="BXU373"/>
      <c r="BXV373"/>
      <c r="BXW373"/>
      <c r="BXX373"/>
      <c r="BXY373"/>
      <c r="BXZ373"/>
      <c r="BYA373"/>
      <c r="BYB373"/>
      <c r="BYC373"/>
      <c r="BYD373"/>
      <c r="BYE373"/>
      <c r="BYF373"/>
      <c r="BYG373"/>
      <c r="BYH373"/>
      <c r="BYI373"/>
      <c r="BYJ373"/>
      <c r="BYK373"/>
      <c r="BYL373"/>
      <c r="BYM373"/>
      <c r="BYN373"/>
      <c r="BYO373"/>
      <c r="BYP373"/>
      <c r="BYQ373"/>
      <c r="BYR373"/>
      <c r="BYS373"/>
      <c r="BYT373"/>
      <c r="BYU373"/>
      <c r="BYV373"/>
      <c r="BYW373"/>
      <c r="BYX373"/>
      <c r="BYY373"/>
      <c r="BYZ373"/>
      <c r="BZA373"/>
      <c r="BZB373"/>
      <c r="BZC373"/>
      <c r="BZD373"/>
      <c r="BZE373"/>
      <c r="BZF373"/>
      <c r="BZG373"/>
      <c r="BZH373"/>
      <c r="BZI373"/>
      <c r="BZJ373"/>
    </row>
    <row r="374" spans="1:2038" ht="16.5" customHeight="1" thickBot="1">
      <c r="A374" s="343" t="s">
        <v>508</v>
      </c>
      <c r="B374" s="167"/>
      <c r="C374" s="167"/>
      <c r="D374" s="68"/>
      <c r="E374" s="69"/>
      <c r="F374" s="127"/>
      <c r="G374" s="127"/>
      <c r="H374" s="127"/>
      <c r="I374" s="127"/>
      <c r="J374" s="56">
        <v>1000</v>
      </c>
      <c r="K374" s="124">
        <v>10</v>
      </c>
      <c r="L374" s="33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  <c r="ATJ374"/>
      <c r="ATK374"/>
      <c r="ATL374"/>
      <c r="ATM374"/>
      <c r="ATN374"/>
      <c r="ATO374"/>
      <c r="ATP374"/>
      <c r="ATQ374"/>
      <c r="ATR374"/>
      <c r="ATS374"/>
      <c r="ATT374"/>
      <c r="ATU374"/>
      <c r="ATV374"/>
      <c r="ATW374"/>
      <c r="ATX374"/>
      <c r="ATY374"/>
      <c r="ATZ374"/>
      <c r="AUA374"/>
      <c r="AUB374"/>
      <c r="AUC374"/>
      <c r="AUD374"/>
      <c r="AUE374"/>
      <c r="AUF374"/>
      <c r="AUG374"/>
      <c r="AUH374"/>
      <c r="AUI374"/>
      <c r="AUJ374"/>
      <c r="AUK374"/>
      <c r="AUL374"/>
      <c r="AUM374"/>
      <c r="AUN374"/>
      <c r="AUO374"/>
      <c r="AUP374"/>
      <c r="AUQ374"/>
      <c r="AUR374"/>
      <c r="AUS374"/>
      <c r="AUT374"/>
      <c r="AUU374"/>
      <c r="AUV374"/>
      <c r="AUW374"/>
      <c r="AUX374"/>
      <c r="AUY374"/>
      <c r="AUZ374"/>
      <c r="AVA374"/>
      <c r="AVB374"/>
      <c r="AVC374"/>
      <c r="AVD374"/>
      <c r="AVE374"/>
      <c r="AVF374"/>
      <c r="AVG374"/>
      <c r="AVH374"/>
      <c r="AVI374"/>
      <c r="AVJ374"/>
      <c r="AVK374"/>
      <c r="AVL374"/>
      <c r="AVM374"/>
      <c r="AVN374"/>
      <c r="AVO374"/>
      <c r="AVP374"/>
      <c r="AVQ374"/>
      <c r="AVR374"/>
      <c r="AVS374"/>
      <c r="AVT374"/>
      <c r="AVU374"/>
      <c r="AVV374"/>
      <c r="AVW374"/>
      <c r="AVX374"/>
      <c r="AVY374"/>
      <c r="AVZ374"/>
      <c r="AWA374"/>
      <c r="AWB374"/>
      <c r="AWC374"/>
      <c r="AWD374"/>
      <c r="AWE374"/>
      <c r="AWF374"/>
      <c r="AWG374"/>
      <c r="AWH374"/>
      <c r="AWI374"/>
      <c r="AWJ374"/>
      <c r="AWK374"/>
      <c r="AWL374"/>
      <c r="AWM374"/>
      <c r="AWN374"/>
      <c r="AWO374"/>
      <c r="AWP374"/>
      <c r="AWQ374"/>
      <c r="AWR374"/>
      <c r="AWS374"/>
      <c r="AWT374"/>
      <c r="AWU374"/>
      <c r="AWV374"/>
      <c r="AWW374"/>
      <c r="AWX374"/>
      <c r="AWY374"/>
      <c r="AWZ374"/>
      <c r="AXA374"/>
      <c r="AXB374"/>
      <c r="AXC374"/>
      <c r="AXD374"/>
      <c r="AXE374"/>
      <c r="AXF374"/>
      <c r="AXG374"/>
      <c r="AXH374"/>
      <c r="AXI374"/>
      <c r="AXJ374"/>
      <c r="AXK374"/>
      <c r="AXL374"/>
      <c r="AXM374"/>
      <c r="AXN374"/>
      <c r="AXO374"/>
      <c r="AXP374"/>
      <c r="AXQ374"/>
      <c r="AXR374"/>
      <c r="AXS374"/>
      <c r="AXT374"/>
      <c r="AXU374"/>
      <c r="AXV374"/>
      <c r="AXW374"/>
      <c r="AXX374"/>
      <c r="AXY374"/>
      <c r="AXZ374"/>
      <c r="AYA374"/>
      <c r="AYB374"/>
      <c r="AYC374"/>
      <c r="AYD374"/>
      <c r="AYE374"/>
      <c r="AYF374"/>
      <c r="AYG374"/>
      <c r="AYH374"/>
      <c r="AYI374"/>
      <c r="AYJ374"/>
      <c r="AYK374"/>
      <c r="AYL374"/>
      <c r="AYM374"/>
      <c r="AYN374"/>
      <c r="AYO374"/>
      <c r="AYP374"/>
      <c r="AYQ374"/>
      <c r="AYR374"/>
      <c r="AYS374"/>
      <c r="AYT374"/>
      <c r="AYU374"/>
      <c r="AYV374"/>
      <c r="AYW374"/>
      <c r="AYX374"/>
      <c r="AYY374"/>
      <c r="AYZ374"/>
      <c r="AZA374"/>
      <c r="AZB374"/>
      <c r="AZC374"/>
      <c r="AZD374"/>
      <c r="AZE374"/>
      <c r="AZF374"/>
      <c r="AZG374"/>
      <c r="AZH374"/>
      <c r="AZI374"/>
      <c r="AZJ374"/>
      <c r="AZK374"/>
      <c r="AZL374"/>
      <c r="AZM374"/>
      <c r="AZN374"/>
      <c r="AZO374"/>
      <c r="AZP374"/>
      <c r="AZQ374"/>
      <c r="AZR374"/>
      <c r="AZS374"/>
      <c r="AZT374"/>
      <c r="AZU374"/>
      <c r="AZV374"/>
      <c r="AZW374"/>
      <c r="AZX374"/>
      <c r="AZY374"/>
      <c r="AZZ374"/>
      <c r="BAA374"/>
      <c r="BAB374"/>
      <c r="BAC374"/>
      <c r="BAD374"/>
      <c r="BAE374"/>
      <c r="BAF374"/>
      <c r="BAG374"/>
      <c r="BAH374"/>
      <c r="BAI374"/>
      <c r="BAJ374"/>
      <c r="BAK374"/>
      <c r="BAL374"/>
      <c r="BAM374"/>
      <c r="BAN374"/>
      <c r="BAO374"/>
      <c r="BAP374"/>
      <c r="BAQ374"/>
      <c r="BAR374"/>
      <c r="BAS374"/>
      <c r="BAT374"/>
      <c r="BAU374"/>
      <c r="BAV374"/>
      <c r="BAW374"/>
      <c r="BAX374"/>
      <c r="BAY374"/>
      <c r="BAZ374"/>
      <c r="BBA374"/>
      <c r="BBB374"/>
      <c r="BBC374"/>
      <c r="BBD374"/>
      <c r="BBE374"/>
      <c r="BBF374"/>
      <c r="BBG374"/>
      <c r="BBH374"/>
      <c r="BBI374"/>
      <c r="BBJ374"/>
      <c r="BBK374"/>
      <c r="BBL374"/>
      <c r="BBM374"/>
      <c r="BBN374"/>
      <c r="BBO374"/>
      <c r="BBP374"/>
      <c r="BBQ374"/>
      <c r="BBR374"/>
      <c r="BBS374"/>
      <c r="BBT374"/>
      <c r="BBU374"/>
      <c r="BBV374"/>
      <c r="BBW374"/>
      <c r="BBX374"/>
      <c r="BBY374"/>
      <c r="BBZ374"/>
      <c r="BCA374"/>
      <c r="BCB374"/>
      <c r="BCC374"/>
      <c r="BCD374"/>
      <c r="BCE374"/>
      <c r="BCF374"/>
      <c r="BCG374"/>
      <c r="BCH374"/>
      <c r="BCI374"/>
      <c r="BCJ374"/>
      <c r="BCK374"/>
      <c r="BCL374"/>
      <c r="BCM374"/>
      <c r="BCN374"/>
      <c r="BCO374"/>
      <c r="BCP374"/>
      <c r="BCQ374"/>
      <c r="BCR374"/>
      <c r="BCS374"/>
      <c r="BCT374"/>
      <c r="BCU374"/>
      <c r="BCV374"/>
      <c r="BCW374"/>
      <c r="BCX374"/>
      <c r="BCY374"/>
      <c r="BCZ374"/>
      <c r="BDA374"/>
      <c r="BDB374"/>
      <c r="BDC374"/>
      <c r="BDD374"/>
      <c r="BDE374"/>
      <c r="BDF374"/>
      <c r="BDG374"/>
      <c r="BDH374"/>
      <c r="BDI374"/>
      <c r="BDJ374"/>
      <c r="BDK374"/>
      <c r="BDL374"/>
      <c r="BDM374"/>
      <c r="BDN374"/>
      <c r="BDO374"/>
      <c r="BDP374"/>
      <c r="BDQ374"/>
      <c r="BDR374"/>
      <c r="BDS374"/>
      <c r="BDT374"/>
      <c r="BDU374"/>
      <c r="BDV374"/>
      <c r="BDW374"/>
      <c r="BDX374"/>
      <c r="BDY374"/>
      <c r="BDZ374"/>
      <c r="BEA374"/>
      <c r="BEB374"/>
      <c r="BEC374"/>
      <c r="BED374"/>
      <c r="BEE374"/>
      <c r="BEF374"/>
      <c r="BEG374"/>
      <c r="BEH374"/>
      <c r="BEI374"/>
      <c r="BEJ374"/>
      <c r="BEK374"/>
      <c r="BEL374"/>
      <c r="BEM374"/>
      <c r="BEN374"/>
      <c r="BEO374"/>
      <c r="BEP374"/>
      <c r="BEQ374"/>
      <c r="BER374"/>
      <c r="BES374"/>
      <c r="BET374"/>
      <c r="BEU374"/>
      <c r="BEV374"/>
      <c r="BEW374"/>
      <c r="BEX374"/>
      <c r="BEY374"/>
      <c r="BEZ374"/>
      <c r="BFA374"/>
      <c r="BFB374"/>
      <c r="BFC374"/>
      <c r="BFD374"/>
      <c r="BFE374"/>
      <c r="BFF374"/>
      <c r="BFG374"/>
      <c r="BFH374"/>
      <c r="BFI374"/>
      <c r="BFJ374"/>
      <c r="BFK374"/>
      <c r="BFL374"/>
      <c r="BFM374"/>
      <c r="BFN374"/>
      <c r="BFO374"/>
      <c r="BFP374"/>
      <c r="BFQ374"/>
      <c r="BFR374"/>
      <c r="BFS374"/>
      <c r="BFT374"/>
      <c r="BFU374"/>
      <c r="BFV374"/>
      <c r="BFW374"/>
      <c r="BFX374"/>
      <c r="BFY374"/>
      <c r="BFZ374"/>
      <c r="BGA374"/>
      <c r="BGB374"/>
      <c r="BGC374"/>
      <c r="BGD374"/>
      <c r="BGE374"/>
      <c r="BGF374"/>
      <c r="BGG374"/>
      <c r="BGH374"/>
      <c r="BGI374"/>
      <c r="BGJ374"/>
      <c r="BGK374"/>
      <c r="BGL374"/>
      <c r="BGM374"/>
      <c r="BGN374"/>
      <c r="BGO374"/>
      <c r="BGP374"/>
      <c r="BGQ374"/>
      <c r="BGR374"/>
      <c r="BGS374"/>
      <c r="BGT374"/>
      <c r="BGU374"/>
      <c r="BGV374"/>
      <c r="BGW374"/>
      <c r="BGX374"/>
      <c r="BGY374"/>
      <c r="BGZ374"/>
      <c r="BHA374"/>
      <c r="BHB374"/>
      <c r="BHC374"/>
      <c r="BHD374"/>
      <c r="BHE374"/>
      <c r="BHF374"/>
      <c r="BHG374"/>
      <c r="BHH374"/>
      <c r="BHI374"/>
      <c r="BHJ374"/>
      <c r="BHK374"/>
      <c r="BHL374"/>
      <c r="BHM374"/>
      <c r="BHN374"/>
      <c r="BHO374"/>
      <c r="BHP374"/>
      <c r="BHQ374"/>
      <c r="BHR374"/>
      <c r="BHS374"/>
      <c r="BHT374"/>
      <c r="BHU374"/>
      <c r="BHV374"/>
      <c r="BHW374"/>
      <c r="BHX374"/>
      <c r="BHY374"/>
      <c r="BHZ374"/>
      <c r="BIA374"/>
      <c r="BIB374"/>
      <c r="BIC374"/>
      <c r="BID374"/>
      <c r="BIE374"/>
      <c r="BIF374"/>
      <c r="BIG374"/>
      <c r="BIH374"/>
      <c r="BII374"/>
      <c r="BIJ374"/>
      <c r="BIK374"/>
      <c r="BIL374"/>
      <c r="BIM374"/>
      <c r="BIN374"/>
      <c r="BIO374"/>
      <c r="BIP374"/>
      <c r="BIQ374"/>
      <c r="BIR374"/>
      <c r="BIS374"/>
      <c r="BIT374"/>
      <c r="BIU374"/>
      <c r="BIV374"/>
      <c r="BIW374"/>
      <c r="BIX374"/>
      <c r="BIY374"/>
      <c r="BIZ374"/>
      <c r="BJA374"/>
      <c r="BJB374"/>
      <c r="BJC374"/>
      <c r="BJD374"/>
      <c r="BJE374"/>
      <c r="BJF374"/>
      <c r="BJG374"/>
      <c r="BJH374"/>
      <c r="BJI374"/>
      <c r="BJJ374"/>
      <c r="BJK374"/>
      <c r="BJL374"/>
      <c r="BJM374"/>
      <c r="BJN374"/>
      <c r="BJO374"/>
      <c r="BJP374"/>
      <c r="BJQ374"/>
      <c r="BJR374"/>
      <c r="BJS374"/>
      <c r="BJT374"/>
      <c r="BJU374"/>
      <c r="BJV374"/>
      <c r="BJW374"/>
      <c r="BJX374"/>
      <c r="BJY374"/>
      <c r="BJZ374"/>
      <c r="BKA374"/>
      <c r="BKB374"/>
      <c r="BKC374"/>
      <c r="BKD374"/>
      <c r="BKE374"/>
      <c r="BKF374"/>
      <c r="BKG374"/>
      <c r="BKH374"/>
      <c r="BKI374"/>
      <c r="BKJ374"/>
      <c r="BKK374"/>
      <c r="BKL374"/>
      <c r="BKM374"/>
      <c r="BKN374"/>
      <c r="BKO374"/>
      <c r="BKP374"/>
      <c r="BKQ374"/>
      <c r="BKR374"/>
      <c r="BKS374"/>
      <c r="BKT374"/>
      <c r="BKU374"/>
      <c r="BKV374"/>
      <c r="BKW374"/>
      <c r="BKX374"/>
      <c r="BKY374"/>
      <c r="BKZ374"/>
      <c r="BLA374"/>
      <c r="BLB374"/>
      <c r="BLC374"/>
      <c r="BLD374"/>
      <c r="BLE374"/>
      <c r="BLF374"/>
      <c r="BLG374"/>
      <c r="BLH374"/>
      <c r="BLI374"/>
      <c r="BLJ374"/>
      <c r="BLK374"/>
      <c r="BLL374"/>
      <c r="BLM374"/>
      <c r="BLN374"/>
      <c r="BLO374"/>
      <c r="BLP374"/>
      <c r="BLQ374"/>
      <c r="BLR374"/>
      <c r="BLS374"/>
      <c r="BLT374"/>
      <c r="BLU374"/>
      <c r="BLV374"/>
      <c r="BLW374"/>
      <c r="BLX374"/>
      <c r="BLY374"/>
      <c r="BLZ374"/>
      <c r="BMA374"/>
      <c r="BMB374"/>
      <c r="BMC374"/>
      <c r="BMD374"/>
      <c r="BME374"/>
      <c r="BMF374"/>
      <c r="BMG374"/>
      <c r="BMH374"/>
      <c r="BMI374"/>
      <c r="BMJ374"/>
      <c r="BMK374"/>
      <c r="BML374"/>
      <c r="BMM374"/>
      <c r="BMN374"/>
      <c r="BMO374"/>
      <c r="BMP374"/>
      <c r="BMQ374"/>
      <c r="BMR374"/>
      <c r="BMS374"/>
      <c r="BMT374"/>
      <c r="BMU374"/>
      <c r="BMV374"/>
      <c r="BMW374"/>
      <c r="BMX374"/>
      <c r="BMY374"/>
      <c r="BMZ374"/>
      <c r="BNA374"/>
      <c r="BNB374"/>
      <c r="BNC374"/>
      <c r="BND374"/>
      <c r="BNE374"/>
      <c r="BNF374"/>
      <c r="BNG374"/>
      <c r="BNH374"/>
      <c r="BNI374"/>
      <c r="BNJ374"/>
      <c r="BNK374"/>
      <c r="BNL374"/>
      <c r="BNM374"/>
      <c r="BNN374"/>
      <c r="BNO374"/>
      <c r="BNP374"/>
      <c r="BNQ374"/>
      <c r="BNR374"/>
      <c r="BNS374"/>
      <c r="BNT374"/>
      <c r="BNU374"/>
      <c r="BNV374"/>
      <c r="BNW374"/>
      <c r="BNX374"/>
      <c r="BNY374"/>
      <c r="BNZ374"/>
      <c r="BOA374"/>
      <c r="BOB374"/>
      <c r="BOC374"/>
      <c r="BOD374"/>
      <c r="BOE374"/>
      <c r="BOF374"/>
      <c r="BOG374"/>
      <c r="BOH374"/>
      <c r="BOI374"/>
      <c r="BOJ374"/>
      <c r="BOK374"/>
      <c r="BOL374"/>
      <c r="BOM374"/>
      <c r="BON374"/>
      <c r="BOO374"/>
      <c r="BOP374"/>
      <c r="BOQ374"/>
      <c r="BOR374"/>
      <c r="BOS374"/>
      <c r="BOT374"/>
      <c r="BOU374"/>
      <c r="BOV374"/>
      <c r="BOW374"/>
      <c r="BOX374"/>
      <c r="BOY374"/>
      <c r="BOZ374"/>
      <c r="BPA374"/>
      <c r="BPB374"/>
      <c r="BPC374"/>
      <c r="BPD374"/>
      <c r="BPE374"/>
      <c r="BPF374"/>
      <c r="BPG374"/>
      <c r="BPH374"/>
      <c r="BPI374"/>
      <c r="BPJ374"/>
      <c r="BPK374"/>
      <c r="BPL374"/>
      <c r="BPM374"/>
      <c r="BPN374"/>
      <c r="BPO374"/>
      <c r="BPP374"/>
      <c r="BPQ374"/>
      <c r="BPR374"/>
      <c r="BPS374"/>
      <c r="BPT374"/>
      <c r="BPU374"/>
      <c r="BPV374"/>
      <c r="BPW374"/>
      <c r="BPX374"/>
      <c r="BPY374"/>
      <c r="BPZ374"/>
      <c r="BQA374"/>
      <c r="BQB374"/>
      <c r="BQC374"/>
      <c r="BQD374"/>
      <c r="BQE374"/>
      <c r="BQF374"/>
      <c r="BQG374"/>
      <c r="BQH374"/>
      <c r="BQI374"/>
      <c r="BQJ374"/>
      <c r="BQK374"/>
      <c r="BQL374"/>
      <c r="BQM374"/>
      <c r="BQN374"/>
      <c r="BQO374"/>
      <c r="BQP374"/>
      <c r="BQQ374"/>
      <c r="BQR374"/>
      <c r="BQS374"/>
      <c r="BQT374"/>
      <c r="BQU374"/>
      <c r="BQV374"/>
      <c r="BQW374"/>
      <c r="BQX374"/>
      <c r="BQY374"/>
      <c r="BQZ374"/>
      <c r="BRA374"/>
      <c r="BRB374"/>
      <c r="BRC374"/>
      <c r="BRD374"/>
      <c r="BRE374"/>
      <c r="BRF374"/>
      <c r="BRG374"/>
      <c r="BRH374"/>
      <c r="BRI374"/>
      <c r="BRJ374"/>
      <c r="BRK374"/>
      <c r="BRL374"/>
      <c r="BRM374"/>
      <c r="BRN374"/>
      <c r="BRO374"/>
      <c r="BRP374"/>
      <c r="BRQ374"/>
      <c r="BRR374"/>
      <c r="BRS374"/>
      <c r="BRT374"/>
      <c r="BRU374"/>
      <c r="BRV374"/>
      <c r="BRW374"/>
      <c r="BRX374"/>
      <c r="BRY374"/>
      <c r="BRZ374"/>
      <c r="BSA374"/>
      <c r="BSB374"/>
      <c r="BSC374"/>
      <c r="BSD374"/>
      <c r="BSE374"/>
      <c r="BSF374"/>
      <c r="BSG374"/>
      <c r="BSH374"/>
      <c r="BSI374"/>
      <c r="BSJ374"/>
      <c r="BSK374"/>
      <c r="BSL374"/>
      <c r="BSM374"/>
      <c r="BSN374"/>
      <c r="BSO374"/>
      <c r="BSP374"/>
      <c r="BSQ374"/>
      <c r="BSR374"/>
      <c r="BSS374"/>
      <c r="BST374"/>
      <c r="BSU374"/>
      <c r="BSV374"/>
      <c r="BSW374"/>
      <c r="BSX374"/>
      <c r="BSY374"/>
      <c r="BSZ374"/>
      <c r="BTA374"/>
      <c r="BTB374"/>
      <c r="BTC374"/>
      <c r="BTD374"/>
      <c r="BTE374"/>
      <c r="BTF374"/>
      <c r="BTG374"/>
      <c r="BTH374"/>
      <c r="BTI374"/>
      <c r="BTJ374"/>
      <c r="BTK374"/>
      <c r="BTL374"/>
      <c r="BTM374"/>
      <c r="BTN374"/>
      <c r="BTO374"/>
      <c r="BTP374"/>
      <c r="BTQ374"/>
      <c r="BTR374"/>
      <c r="BTS374"/>
      <c r="BTT374"/>
      <c r="BTU374"/>
      <c r="BTV374"/>
      <c r="BTW374"/>
      <c r="BTX374"/>
      <c r="BTY374"/>
      <c r="BTZ374"/>
      <c r="BUA374"/>
      <c r="BUB374"/>
      <c r="BUC374"/>
      <c r="BUD374"/>
      <c r="BUE374"/>
      <c r="BUF374"/>
      <c r="BUG374"/>
      <c r="BUH374"/>
      <c r="BUI374"/>
      <c r="BUJ374"/>
      <c r="BUK374"/>
      <c r="BUL374"/>
      <c r="BUM374"/>
      <c r="BUN374"/>
      <c r="BUO374"/>
      <c r="BUP374"/>
      <c r="BUQ374"/>
      <c r="BUR374"/>
      <c r="BUS374"/>
      <c r="BUT374"/>
      <c r="BUU374"/>
      <c r="BUV374"/>
      <c r="BUW374"/>
      <c r="BUX374"/>
      <c r="BUY374"/>
      <c r="BUZ374"/>
      <c r="BVA374"/>
      <c r="BVB374"/>
      <c r="BVC374"/>
      <c r="BVD374"/>
      <c r="BVE374"/>
      <c r="BVF374"/>
      <c r="BVG374"/>
      <c r="BVH374"/>
      <c r="BVI374"/>
      <c r="BVJ374"/>
      <c r="BVK374"/>
      <c r="BVL374"/>
      <c r="BVM374"/>
      <c r="BVN374"/>
      <c r="BVO374"/>
      <c r="BVP374"/>
      <c r="BVQ374"/>
      <c r="BVR374"/>
      <c r="BVS374"/>
      <c r="BVT374"/>
      <c r="BVU374"/>
      <c r="BVV374"/>
      <c r="BVW374"/>
      <c r="BVX374"/>
      <c r="BVY374"/>
      <c r="BVZ374"/>
      <c r="BWA374"/>
      <c r="BWB374"/>
      <c r="BWC374"/>
      <c r="BWD374"/>
      <c r="BWE374"/>
      <c r="BWF374"/>
      <c r="BWG374"/>
      <c r="BWH374"/>
      <c r="BWI374"/>
      <c r="BWJ374"/>
      <c r="BWK374"/>
      <c r="BWL374"/>
      <c r="BWM374"/>
      <c r="BWN374"/>
      <c r="BWO374"/>
      <c r="BWP374"/>
      <c r="BWQ374"/>
      <c r="BWR374"/>
      <c r="BWS374"/>
      <c r="BWT374"/>
      <c r="BWU374"/>
      <c r="BWV374"/>
      <c r="BWW374"/>
      <c r="BWX374"/>
      <c r="BWY374"/>
      <c r="BWZ374"/>
      <c r="BXA374"/>
      <c r="BXB374"/>
      <c r="BXC374"/>
      <c r="BXD374"/>
      <c r="BXE374"/>
      <c r="BXF374"/>
      <c r="BXG374"/>
      <c r="BXH374"/>
      <c r="BXI374"/>
      <c r="BXJ374"/>
      <c r="BXK374"/>
      <c r="BXL374"/>
      <c r="BXM374"/>
      <c r="BXN374"/>
      <c r="BXO374"/>
      <c r="BXP374"/>
      <c r="BXQ374"/>
      <c r="BXR374"/>
      <c r="BXS374"/>
      <c r="BXT374"/>
      <c r="BXU374"/>
      <c r="BXV374"/>
      <c r="BXW374"/>
      <c r="BXX374"/>
      <c r="BXY374"/>
      <c r="BXZ374"/>
      <c r="BYA374"/>
      <c r="BYB374"/>
      <c r="BYC374"/>
      <c r="BYD374"/>
      <c r="BYE374"/>
      <c r="BYF374"/>
      <c r="BYG374"/>
      <c r="BYH374"/>
      <c r="BYI374"/>
      <c r="BYJ374"/>
      <c r="BYK374"/>
      <c r="BYL374"/>
      <c r="BYM374"/>
      <c r="BYN374"/>
      <c r="BYO374"/>
      <c r="BYP374"/>
      <c r="BYQ374"/>
      <c r="BYR374"/>
      <c r="BYS374"/>
      <c r="BYT374"/>
      <c r="BYU374"/>
      <c r="BYV374"/>
      <c r="BYW374"/>
      <c r="BYX374"/>
      <c r="BYY374"/>
      <c r="BYZ374"/>
      <c r="BZA374"/>
      <c r="BZB374"/>
      <c r="BZC374"/>
      <c r="BZD374"/>
      <c r="BZE374"/>
      <c r="BZF374"/>
      <c r="BZG374"/>
      <c r="BZH374"/>
      <c r="BZI374"/>
      <c r="BZJ374"/>
    </row>
    <row r="375" spans="1:2038" ht="16.5" customHeight="1">
      <c r="A375" s="849" t="s">
        <v>391</v>
      </c>
      <c r="B375" s="850"/>
      <c r="C375" s="850"/>
      <c r="D375" s="573"/>
      <c r="E375" s="574"/>
      <c r="F375" s="211"/>
      <c r="G375" s="211"/>
      <c r="H375" s="211"/>
      <c r="I375" s="211"/>
      <c r="J375" s="56">
        <v>1100</v>
      </c>
      <c r="K375" s="124">
        <v>5</v>
      </c>
      <c r="L375" s="33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  <c r="ATJ375"/>
      <c r="ATK375"/>
      <c r="ATL375"/>
      <c r="ATM375"/>
      <c r="ATN375"/>
      <c r="ATO375"/>
      <c r="ATP375"/>
      <c r="ATQ375"/>
      <c r="ATR375"/>
      <c r="ATS375"/>
      <c r="ATT375"/>
      <c r="ATU375"/>
      <c r="ATV375"/>
      <c r="ATW375"/>
      <c r="ATX375"/>
      <c r="ATY375"/>
      <c r="ATZ375"/>
      <c r="AUA375"/>
      <c r="AUB375"/>
      <c r="AUC375"/>
      <c r="AUD375"/>
      <c r="AUE375"/>
      <c r="AUF375"/>
      <c r="AUG375"/>
      <c r="AUH375"/>
      <c r="AUI375"/>
      <c r="AUJ375"/>
      <c r="AUK375"/>
      <c r="AUL375"/>
      <c r="AUM375"/>
      <c r="AUN375"/>
      <c r="AUO375"/>
      <c r="AUP375"/>
      <c r="AUQ375"/>
      <c r="AUR375"/>
      <c r="AUS375"/>
      <c r="AUT375"/>
      <c r="AUU375"/>
      <c r="AUV375"/>
      <c r="AUW375"/>
      <c r="AUX375"/>
      <c r="AUY375"/>
      <c r="AUZ375"/>
      <c r="AVA375"/>
      <c r="AVB375"/>
      <c r="AVC375"/>
      <c r="AVD375"/>
      <c r="AVE375"/>
      <c r="AVF375"/>
      <c r="AVG375"/>
      <c r="AVH375"/>
      <c r="AVI375"/>
      <c r="AVJ375"/>
      <c r="AVK375"/>
      <c r="AVL375"/>
      <c r="AVM375"/>
      <c r="AVN375"/>
      <c r="AVO375"/>
      <c r="AVP375"/>
      <c r="AVQ375"/>
      <c r="AVR375"/>
      <c r="AVS375"/>
      <c r="AVT375"/>
      <c r="AVU375"/>
      <c r="AVV375"/>
      <c r="AVW375"/>
      <c r="AVX375"/>
      <c r="AVY375"/>
      <c r="AVZ375"/>
      <c r="AWA375"/>
      <c r="AWB375"/>
      <c r="AWC375"/>
      <c r="AWD375"/>
      <c r="AWE375"/>
      <c r="AWF375"/>
      <c r="AWG375"/>
      <c r="AWH375"/>
      <c r="AWI375"/>
      <c r="AWJ375"/>
      <c r="AWK375"/>
      <c r="AWL375"/>
      <c r="AWM375"/>
      <c r="AWN375"/>
      <c r="AWO375"/>
      <c r="AWP375"/>
      <c r="AWQ375"/>
      <c r="AWR375"/>
      <c r="AWS375"/>
      <c r="AWT375"/>
      <c r="AWU375"/>
      <c r="AWV375"/>
      <c r="AWW375"/>
      <c r="AWX375"/>
      <c r="AWY375"/>
      <c r="AWZ375"/>
      <c r="AXA375"/>
      <c r="AXB375"/>
      <c r="AXC375"/>
      <c r="AXD375"/>
      <c r="AXE375"/>
      <c r="AXF375"/>
      <c r="AXG375"/>
      <c r="AXH375"/>
      <c r="AXI375"/>
      <c r="AXJ375"/>
      <c r="AXK375"/>
      <c r="AXL375"/>
      <c r="AXM375"/>
      <c r="AXN375"/>
      <c r="AXO375"/>
      <c r="AXP375"/>
      <c r="AXQ375"/>
      <c r="AXR375"/>
      <c r="AXS375"/>
      <c r="AXT375"/>
      <c r="AXU375"/>
      <c r="AXV375"/>
      <c r="AXW375"/>
      <c r="AXX375"/>
      <c r="AXY375"/>
      <c r="AXZ375"/>
      <c r="AYA375"/>
      <c r="AYB375"/>
      <c r="AYC375"/>
      <c r="AYD375"/>
      <c r="AYE375"/>
      <c r="AYF375"/>
      <c r="AYG375"/>
      <c r="AYH375"/>
      <c r="AYI375"/>
      <c r="AYJ375"/>
      <c r="AYK375"/>
      <c r="AYL375"/>
      <c r="AYM375"/>
      <c r="AYN375"/>
      <c r="AYO375"/>
      <c r="AYP375"/>
      <c r="AYQ375"/>
      <c r="AYR375"/>
      <c r="AYS375"/>
      <c r="AYT375"/>
      <c r="AYU375"/>
      <c r="AYV375"/>
      <c r="AYW375"/>
      <c r="AYX375"/>
      <c r="AYY375"/>
      <c r="AYZ375"/>
      <c r="AZA375"/>
      <c r="AZB375"/>
      <c r="AZC375"/>
      <c r="AZD375"/>
      <c r="AZE375"/>
      <c r="AZF375"/>
      <c r="AZG375"/>
      <c r="AZH375"/>
      <c r="AZI375"/>
      <c r="AZJ375"/>
      <c r="AZK375"/>
      <c r="AZL375"/>
      <c r="AZM375"/>
      <c r="AZN375"/>
      <c r="AZO375"/>
      <c r="AZP375"/>
      <c r="AZQ375"/>
      <c r="AZR375"/>
      <c r="AZS375"/>
      <c r="AZT375"/>
      <c r="AZU375"/>
      <c r="AZV375"/>
      <c r="AZW375"/>
      <c r="AZX375"/>
      <c r="AZY375"/>
      <c r="AZZ375"/>
      <c r="BAA375"/>
      <c r="BAB375"/>
      <c r="BAC375"/>
      <c r="BAD375"/>
      <c r="BAE375"/>
      <c r="BAF375"/>
      <c r="BAG375"/>
      <c r="BAH375"/>
      <c r="BAI375"/>
      <c r="BAJ375"/>
      <c r="BAK375"/>
      <c r="BAL375"/>
      <c r="BAM375"/>
      <c r="BAN375"/>
      <c r="BAO375"/>
      <c r="BAP375"/>
      <c r="BAQ375"/>
      <c r="BAR375"/>
      <c r="BAS375"/>
      <c r="BAT375"/>
      <c r="BAU375"/>
      <c r="BAV375"/>
      <c r="BAW375"/>
      <c r="BAX375"/>
      <c r="BAY375"/>
      <c r="BAZ375"/>
      <c r="BBA375"/>
      <c r="BBB375"/>
      <c r="BBC375"/>
      <c r="BBD375"/>
      <c r="BBE375"/>
      <c r="BBF375"/>
      <c r="BBG375"/>
      <c r="BBH375"/>
      <c r="BBI375"/>
      <c r="BBJ375"/>
      <c r="BBK375"/>
      <c r="BBL375"/>
      <c r="BBM375"/>
      <c r="BBN375"/>
      <c r="BBO375"/>
      <c r="BBP375"/>
      <c r="BBQ375"/>
      <c r="BBR375"/>
      <c r="BBS375"/>
      <c r="BBT375"/>
      <c r="BBU375"/>
      <c r="BBV375"/>
      <c r="BBW375"/>
      <c r="BBX375"/>
      <c r="BBY375"/>
      <c r="BBZ375"/>
      <c r="BCA375"/>
      <c r="BCB375"/>
      <c r="BCC375"/>
      <c r="BCD375"/>
      <c r="BCE375"/>
      <c r="BCF375"/>
      <c r="BCG375"/>
      <c r="BCH375"/>
      <c r="BCI375"/>
      <c r="BCJ375"/>
      <c r="BCK375"/>
      <c r="BCL375"/>
      <c r="BCM375"/>
      <c r="BCN375"/>
      <c r="BCO375"/>
      <c r="BCP375"/>
      <c r="BCQ375"/>
      <c r="BCR375"/>
      <c r="BCS375"/>
      <c r="BCT375"/>
      <c r="BCU375"/>
      <c r="BCV375"/>
      <c r="BCW375"/>
      <c r="BCX375"/>
      <c r="BCY375"/>
      <c r="BCZ375"/>
      <c r="BDA375"/>
      <c r="BDB375"/>
      <c r="BDC375"/>
      <c r="BDD375"/>
      <c r="BDE375"/>
      <c r="BDF375"/>
      <c r="BDG375"/>
      <c r="BDH375"/>
      <c r="BDI375"/>
      <c r="BDJ375"/>
      <c r="BDK375"/>
      <c r="BDL375"/>
      <c r="BDM375"/>
      <c r="BDN375"/>
      <c r="BDO375"/>
      <c r="BDP375"/>
      <c r="BDQ375"/>
      <c r="BDR375"/>
      <c r="BDS375"/>
      <c r="BDT375"/>
      <c r="BDU375"/>
      <c r="BDV375"/>
      <c r="BDW375"/>
      <c r="BDX375"/>
      <c r="BDY375"/>
      <c r="BDZ375"/>
      <c r="BEA375"/>
      <c r="BEB375"/>
      <c r="BEC375"/>
      <c r="BED375"/>
      <c r="BEE375"/>
      <c r="BEF375"/>
      <c r="BEG375"/>
      <c r="BEH375"/>
      <c r="BEI375"/>
      <c r="BEJ375"/>
      <c r="BEK375"/>
      <c r="BEL375"/>
      <c r="BEM375"/>
      <c r="BEN375"/>
      <c r="BEO375"/>
      <c r="BEP375"/>
      <c r="BEQ375"/>
      <c r="BER375"/>
      <c r="BES375"/>
      <c r="BET375"/>
      <c r="BEU375"/>
      <c r="BEV375"/>
      <c r="BEW375"/>
      <c r="BEX375"/>
      <c r="BEY375"/>
      <c r="BEZ375"/>
      <c r="BFA375"/>
      <c r="BFB375"/>
      <c r="BFC375"/>
      <c r="BFD375"/>
      <c r="BFE375"/>
      <c r="BFF375"/>
      <c r="BFG375"/>
      <c r="BFH375"/>
      <c r="BFI375"/>
      <c r="BFJ375"/>
      <c r="BFK375"/>
      <c r="BFL375"/>
      <c r="BFM375"/>
      <c r="BFN375"/>
      <c r="BFO375"/>
      <c r="BFP375"/>
      <c r="BFQ375"/>
      <c r="BFR375"/>
      <c r="BFS375"/>
      <c r="BFT375"/>
      <c r="BFU375"/>
      <c r="BFV375"/>
      <c r="BFW375"/>
      <c r="BFX375"/>
      <c r="BFY375"/>
      <c r="BFZ375"/>
      <c r="BGA375"/>
      <c r="BGB375"/>
      <c r="BGC375"/>
      <c r="BGD375"/>
      <c r="BGE375"/>
      <c r="BGF375"/>
      <c r="BGG375"/>
      <c r="BGH375"/>
      <c r="BGI375"/>
      <c r="BGJ375"/>
      <c r="BGK375"/>
      <c r="BGL375"/>
      <c r="BGM375"/>
      <c r="BGN375"/>
      <c r="BGO375"/>
      <c r="BGP375"/>
      <c r="BGQ375"/>
      <c r="BGR375"/>
      <c r="BGS375"/>
      <c r="BGT375"/>
      <c r="BGU375"/>
      <c r="BGV375"/>
      <c r="BGW375"/>
      <c r="BGX375"/>
      <c r="BGY375"/>
      <c r="BGZ375"/>
      <c r="BHA375"/>
      <c r="BHB375"/>
      <c r="BHC375"/>
      <c r="BHD375"/>
      <c r="BHE375"/>
      <c r="BHF375"/>
      <c r="BHG375"/>
      <c r="BHH375"/>
      <c r="BHI375"/>
      <c r="BHJ375"/>
      <c r="BHK375"/>
      <c r="BHL375"/>
      <c r="BHM375"/>
      <c r="BHN375"/>
      <c r="BHO375"/>
      <c r="BHP375"/>
      <c r="BHQ375"/>
      <c r="BHR375"/>
      <c r="BHS375"/>
      <c r="BHT375"/>
      <c r="BHU375"/>
      <c r="BHV375"/>
      <c r="BHW375"/>
      <c r="BHX375"/>
      <c r="BHY375"/>
      <c r="BHZ375"/>
      <c r="BIA375"/>
      <c r="BIB375"/>
      <c r="BIC375"/>
      <c r="BID375"/>
      <c r="BIE375"/>
      <c r="BIF375"/>
      <c r="BIG375"/>
      <c r="BIH375"/>
      <c r="BII375"/>
      <c r="BIJ375"/>
      <c r="BIK375"/>
      <c r="BIL375"/>
      <c r="BIM375"/>
      <c r="BIN375"/>
      <c r="BIO375"/>
      <c r="BIP375"/>
      <c r="BIQ375"/>
      <c r="BIR375"/>
      <c r="BIS375"/>
      <c r="BIT375"/>
      <c r="BIU375"/>
      <c r="BIV375"/>
      <c r="BIW375"/>
      <c r="BIX375"/>
      <c r="BIY375"/>
      <c r="BIZ375"/>
      <c r="BJA375"/>
      <c r="BJB375"/>
      <c r="BJC375"/>
      <c r="BJD375"/>
      <c r="BJE375"/>
      <c r="BJF375"/>
      <c r="BJG375"/>
      <c r="BJH375"/>
      <c r="BJI375"/>
      <c r="BJJ375"/>
      <c r="BJK375"/>
      <c r="BJL375"/>
      <c r="BJM375"/>
      <c r="BJN375"/>
      <c r="BJO375"/>
      <c r="BJP375"/>
      <c r="BJQ375"/>
      <c r="BJR375"/>
      <c r="BJS375"/>
      <c r="BJT375"/>
      <c r="BJU375"/>
      <c r="BJV375"/>
      <c r="BJW375"/>
      <c r="BJX375"/>
      <c r="BJY375"/>
      <c r="BJZ375"/>
      <c r="BKA375"/>
      <c r="BKB375"/>
      <c r="BKC375"/>
      <c r="BKD375"/>
      <c r="BKE375"/>
      <c r="BKF375"/>
      <c r="BKG375"/>
      <c r="BKH375"/>
      <c r="BKI375"/>
      <c r="BKJ375"/>
      <c r="BKK375"/>
      <c r="BKL375"/>
      <c r="BKM375"/>
      <c r="BKN375"/>
      <c r="BKO375"/>
      <c r="BKP375"/>
      <c r="BKQ375"/>
      <c r="BKR375"/>
      <c r="BKS375"/>
      <c r="BKT375"/>
      <c r="BKU375"/>
      <c r="BKV375"/>
      <c r="BKW375"/>
      <c r="BKX375"/>
      <c r="BKY375"/>
      <c r="BKZ375"/>
      <c r="BLA375"/>
      <c r="BLB375"/>
      <c r="BLC375"/>
      <c r="BLD375"/>
      <c r="BLE375"/>
      <c r="BLF375"/>
      <c r="BLG375"/>
      <c r="BLH375"/>
      <c r="BLI375"/>
      <c r="BLJ375"/>
      <c r="BLK375"/>
      <c r="BLL375"/>
      <c r="BLM375"/>
      <c r="BLN375"/>
      <c r="BLO375"/>
      <c r="BLP375"/>
      <c r="BLQ375"/>
      <c r="BLR375"/>
      <c r="BLS375"/>
      <c r="BLT375"/>
      <c r="BLU375"/>
      <c r="BLV375"/>
      <c r="BLW375"/>
      <c r="BLX375"/>
      <c r="BLY375"/>
      <c r="BLZ375"/>
      <c r="BMA375"/>
      <c r="BMB375"/>
      <c r="BMC375"/>
      <c r="BMD375"/>
      <c r="BME375"/>
      <c r="BMF375"/>
      <c r="BMG375"/>
      <c r="BMH375"/>
      <c r="BMI375"/>
      <c r="BMJ375"/>
      <c r="BMK375"/>
      <c r="BML375"/>
      <c r="BMM375"/>
      <c r="BMN375"/>
      <c r="BMO375"/>
      <c r="BMP375"/>
      <c r="BMQ375"/>
      <c r="BMR375"/>
      <c r="BMS375"/>
      <c r="BMT375"/>
      <c r="BMU375"/>
      <c r="BMV375"/>
      <c r="BMW375"/>
      <c r="BMX375"/>
      <c r="BMY375"/>
      <c r="BMZ375"/>
      <c r="BNA375"/>
      <c r="BNB375"/>
      <c r="BNC375"/>
      <c r="BND375"/>
      <c r="BNE375"/>
      <c r="BNF375"/>
      <c r="BNG375"/>
      <c r="BNH375"/>
      <c r="BNI375"/>
      <c r="BNJ375"/>
      <c r="BNK375"/>
      <c r="BNL375"/>
      <c r="BNM375"/>
      <c r="BNN375"/>
      <c r="BNO375"/>
      <c r="BNP375"/>
      <c r="BNQ375"/>
      <c r="BNR375"/>
      <c r="BNS375"/>
      <c r="BNT375"/>
      <c r="BNU375"/>
      <c r="BNV375"/>
      <c r="BNW375"/>
      <c r="BNX375"/>
      <c r="BNY375"/>
      <c r="BNZ375"/>
      <c r="BOA375"/>
      <c r="BOB375"/>
      <c r="BOC375"/>
      <c r="BOD375"/>
      <c r="BOE375"/>
      <c r="BOF375"/>
      <c r="BOG375"/>
      <c r="BOH375"/>
      <c r="BOI375"/>
      <c r="BOJ375"/>
      <c r="BOK375"/>
      <c r="BOL375"/>
      <c r="BOM375"/>
      <c r="BON375"/>
      <c r="BOO375"/>
      <c r="BOP375"/>
      <c r="BOQ375"/>
      <c r="BOR375"/>
      <c r="BOS375"/>
      <c r="BOT375"/>
      <c r="BOU375"/>
      <c r="BOV375"/>
      <c r="BOW375"/>
      <c r="BOX375"/>
      <c r="BOY375"/>
      <c r="BOZ375"/>
      <c r="BPA375"/>
      <c r="BPB375"/>
      <c r="BPC375"/>
      <c r="BPD375"/>
      <c r="BPE375"/>
      <c r="BPF375"/>
      <c r="BPG375"/>
      <c r="BPH375"/>
      <c r="BPI375"/>
      <c r="BPJ375"/>
      <c r="BPK375"/>
      <c r="BPL375"/>
      <c r="BPM375"/>
      <c r="BPN375"/>
      <c r="BPO375"/>
      <c r="BPP375"/>
      <c r="BPQ375"/>
      <c r="BPR375"/>
      <c r="BPS375"/>
      <c r="BPT375"/>
      <c r="BPU375"/>
      <c r="BPV375"/>
      <c r="BPW375"/>
      <c r="BPX375"/>
      <c r="BPY375"/>
      <c r="BPZ375"/>
      <c r="BQA375"/>
      <c r="BQB375"/>
      <c r="BQC375"/>
      <c r="BQD375"/>
      <c r="BQE375"/>
      <c r="BQF375"/>
      <c r="BQG375"/>
      <c r="BQH375"/>
      <c r="BQI375"/>
      <c r="BQJ375"/>
      <c r="BQK375"/>
      <c r="BQL375"/>
      <c r="BQM375"/>
      <c r="BQN375"/>
      <c r="BQO375"/>
      <c r="BQP375"/>
      <c r="BQQ375"/>
      <c r="BQR375"/>
      <c r="BQS375"/>
      <c r="BQT375"/>
      <c r="BQU375"/>
      <c r="BQV375"/>
      <c r="BQW375"/>
      <c r="BQX375"/>
      <c r="BQY375"/>
      <c r="BQZ375"/>
      <c r="BRA375"/>
      <c r="BRB375"/>
      <c r="BRC375"/>
      <c r="BRD375"/>
      <c r="BRE375"/>
      <c r="BRF375"/>
      <c r="BRG375"/>
      <c r="BRH375"/>
      <c r="BRI375"/>
      <c r="BRJ375"/>
      <c r="BRK375"/>
      <c r="BRL375"/>
      <c r="BRM375"/>
      <c r="BRN375"/>
      <c r="BRO375"/>
      <c r="BRP375"/>
      <c r="BRQ375"/>
      <c r="BRR375"/>
      <c r="BRS375"/>
      <c r="BRT375"/>
      <c r="BRU375"/>
      <c r="BRV375"/>
      <c r="BRW375"/>
      <c r="BRX375"/>
      <c r="BRY375"/>
      <c r="BRZ375"/>
      <c r="BSA375"/>
      <c r="BSB375"/>
      <c r="BSC375"/>
      <c r="BSD375"/>
      <c r="BSE375"/>
      <c r="BSF375"/>
      <c r="BSG375"/>
      <c r="BSH375"/>
      <c r="BSI375"/>
      <c r="BSJ375"/>
      <c r="BSK375"/>
      <c r="BSL375"/>
      <c r="BSM375"/>
      <c r="BSN375"/>
      <c r="BSO375"/>
      <c r="BSP375"/>
      <c r="BSQ375"/>
      <c r="BSR375"/>
      <c r="BSS375"/>
      <c r="BST375"/>
      <c r="BSU375"/>
      <c r="BSV375"/>
      <c r="BSW375"/>
      <c r="BSX375"/>
      <c r="BSY375"/>
      <c r="BSZ375"/>
      <c r="BTA375"/>
      <c r="BTB375"/>
      <c r="BTC375"/>
      <c r="BTD375"/>
      <c r="BTE375"/>
      <c r="BTF375"/>
      <c r="BTG375"/>
      <c r="BTH375"/>
      <c r="BTI375"/>
      <c r="BTJ375"/>
      <c r="BTK375"/>
      <c r="BTL375"/>
      <c r="BTM375"/>
      <c r="BTN375"/>
      <c r="BTO375"/>
      <c r="BTP375"/>
      <c r="BTQ375"/>
      <c r="BTR375"/>
      <c r="BTS375"/>
      <c r="BTT375"/>
      <c r="BTU375"/>
      <c r="BTV375"/>
      <c r="BTW375"/>
      <c r="BTX375"/>
      <c r="BTY375"/>
      <c r="BTZ375"/>
      <c r="BUA375"/>
      <c r="BUB375"/>
      <c r="BUC375"/>
      <c r="BUD375"/>
      <c r="BUE375"/>
      <c r="BUF375"/>
      <c r="BUG375"/>
      <c r="BUH375"/>
      <c r="BUI375"/>
      <c r="BUJ375"/>
      <c r="BUK375"/>
      <c r="BUL375"/>
      <c r="BUM375"/>
      <c r="BUN375"/>
      <c r="BUO375"/>
      <c r="BUP375"/>
      <c r="BUQ375"/>
      <c r="BUR375"/>
      <c r="BUS375"/>
      <c r="BUT375"/>
      <c r="BUU375"/>
      <c r="BUV375"/>
      <c r="BUW375"/>
      <c r="BUX375"/>
      <c r="BUY375"/>
      <c r="BUZ375"/>
      <c r="BVA375"/>
      <c r="BVB375"/>
      <c r="BVC375"/>
      <c r="BVD375"/>
      <c r="BVE375"/>
      <c r="BVF375"/>
      <c r="BVG375"/>
      <c r="BVH375"/>
      <c r="BVI375"/>
      <c r="BVJ375"/>
      <c r="BVK375"/>
      <c r="BVL375"/>
      <c r="BVM375"/>
      <c r="BVN375"/>
      <c r="BVO375"/>
      <c r="BVP375"/>
      <c r="BVQ375"/>
      <c r="BVR375"/>
      <c r="BVS375"/>
      <c r="BVT375"/>
      <c r="BVU375"/>
      <c r="BVV375"/>
      <c r="BVW375"/>
      <c r="BVX375"/>
      <c r="BVY375"/>
      <c r="BVZ375"/>
      <c r="BWA375"/>
      <c r="BWB375"/>
      <c r="BWC375"/>
      <c r="BWD375"/>
      <c r="BWE375"/>
      <c r="BWF375"/>
      <c r="BWG375"/>
      <c r="BWH375"/>
      <c r="BWI375"/>
      <c r="BWJ375"/>
      <c r="BWK375"/>
      <c r="BWL375"/>
      <c r="BWM375"/>
      <c r="BWN375"/>
      <c r="BWO375"/>
      <c r="BWP375"/>
      <c r="BWQ375"/>
      <c r="BWR375"/>
      <c r="BWS375"/>
      <c r="BWT375"/>
      <c r="BWU375"/>
      <c r="BWV375"/>
      <c r="BWW375"/>
      <c r="BWX375"/>
      <c r="BWY375"/>
      <c r="BWZ375"/>
      <c r="BXA375"/>
      <c r="BXB375"/>
      <c r="BXC375"/>
      <c r="BXD375"/>
      <c r="BXE375"/>
      <c r="BXF375"/>
      <c r="BXG375"/>
      <c r="BXH375"/>
      <c r="BXI375"/>
      <c r="BXJ375"/>
      <c r="BXK375"/>
      <c r="BXL375"/>
      <c r="BXM375"/>
      <c r="BXN375"/>
      <c r="BXO375"/>
      <c r="BXP375"/>
      <c r="BXQ375"/>
      <c r="BXR375"/>
      <c r="BXS375"/>
      <c r="BXT375"/>
      <c r="BXU375"/>
      <c r="BXV375"/>
      <c r="BXW375"/>
      <c r="BXX375"/>
      <c r="BXY375"/>
      <c r="BXZ375"/>
      <c r="BYA375"/>
      <c r="BYB375"/>
      <c r="BYC375"/>
      <c r="BYD375"/>
      <c r="BYE375"/>
      <c r="BYF375"/>
      <c r="BYG375"/>
      <c r="BYH375"/>
      <c r="BYI375"/>
      <c r="BYJ375"/>
      <c r="BYK375"/>
      <c r="BYL375"/>
      <c r="BYM375"/>
      <c r="BYN375"/>
      <c r="BYO375"/>
      <c r="BYP375"/>
      <c r="BYQ375"/>
      <c r="BYR375"/>
      <c r="BYS375"/>
      <c r="BYT375"/>
      <c r="BYU375"/>
      <c r="BYV375"/>
      <c r="BYW375"/>
      <c r="BYX375"/>
      <c r="BYY375"/>
      <c r="BYZ375"/>
      <c r="BZA375"/>
      <c r="BZB375"/>
      <c r="BZC375"/>
      <c r="BZD375"/>
      <c r="BZE375"/>
      <c r="BZF375"/>
      <c r="BZG375"/>
      <c r="BZH375"/>
      <c r="BZI375"/>
      <c r="BZJ375"/>
    </row>
    <row r="376" spans="1:2038" s="517" customFormat="1" ht="16.5" customHeight="1">
      <c r="A376" s="849" t="s">
        <v>1211</v>
      </c>
      <c r="B376" s="850"/>
      <c r="C376" s="850"/>
      <c r="D376" s="573"/>
      <c r="E376" s="574"/>
      <c r="F376" s="111"/>
      <c r="G376" s="111"/>
      <c r="H376" s="111"/>
      <c r="I376" s="111"/>
      <c r="J376" s="180">
        <v>1500</v>
      </c>
      <c r="K376" s="423">
        <v>6.8</v>
      </c>
      <c r="L376" s="33"/>
    </row>
    <row r="377" spans="1:2038" ht="16.5" customHeight="1" thickBot="1">
      <c r="A377" s="342" t="s">
        <v>421</v>
      </c>
      <c r="B377" s="168"/>
      <c r="C377" s="168"/>
      <c r="D377" s="111"/>
      <c r="E377" s="126"/>
      <c r="F377" s="244"/>
      <c r="G377" s="244"/>
      <c r="H377" s="244"/>
      <c r="I377" s="244"/>
      <c r="J377" s="180">
        <v>70</v>
      </c>
      <c r="K377" s="423">
        <v>0.2</v>
      </c>
      <c r="L377" s="33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  <c r="ATJ377"/>
      <c r="ATK377"/>
      <c r="ATL377"/>
      <c r="ATM377"/>
      <c r="ATN377"/>
      <c r="ATO377"/>
      <c r="ATP377"/>
      <c r="ATQ377"/>
      <c r="ATR377"/>
      <c r="ATS377"/>
      <c r="ATT377"/>
      <c r="ATU377"/>
      <c r="ATV377"/>
      <c r="ATW377"/>
      <c r="ATX377"/>
      <c r="ATY377"/>
      <c r="ATZ377"/>
      <c r="AUA377"/>
      <c r="AUB377"/>
      <c r="AUC377"/>
      <c r="AUD377"/>
      <c r="AUE377"/>
      <c r="AUF377"/>
      <c r="AUG377"/>
      <c r="AUH377"/>
      <c r="AUI377"/>
      <c r="AUJ377"/>
      <c r="AUK377"/>
      <c r="AUL377"/>
      <c r="AUM377"/>
      <c r="AUN377"/>
      <c r="AUO377"/>
      <c r="AUP377"/>
      <c r="AUQ377"/>
      <c r="AUR377"/>
      <c r="AUS377"/>
      <c r="AUT377"/>
      <c r="AUU377"/>
      <c r="AUV377"/>
      <c r="AUW377"/>
      <c r="AUX377"/>
      <c r="AUY377"/>
      <c r="AUZ377"/>
      <c r="AVA377"/>
      <c r="AVB377"/>
      <c r="AVC377"/>
      <c r="AVD377"/>
      <c r="AVE377"/>
      <c r="AVF377"/>
      <c r="AVG377"/>
      <c r="AVH377"/>
      <c r="AVI377"/>
      <c r="AVJ377"/>
      <c r="AVK377"/>
      <c r="AVL377"/>
      <c r="AVM377"/>
      <c r="AVN377"/>
      <c r="AVO377"/>
      <c r="AVP377"/>
      <c r="AVQ377"/>
      <c r="AVR377"/>
      <c r="AVS377"/>
      <c r="AVT377"/>
      <c r="AVU377"/>
      <c r="AVV377"/>
      <c r="AVW377"/>
      <c r="AVX377"/>
      <c r="AVY377"/>
      <c r="AVZ377"/>
      <c r="AWA377"/>
      <c r="AWB377"/>
      <c r="AWC377"/>
      <c r="AWD377"/>
      <c r="AWE377"/>
      <c r="AWF377"/>
      <c r="AWG377"/>
      <c r="AWH377"/>
      <c r="AWI377"/>
      <c r="AWJ377"/>
      <c r="AWK377"/>
      <c r="AWL377"/>
      <c r="AWM377"/>
      <c r="AWN377"/>
      <c r="AWO377"/>
      <c r="AWP377"/>
      <c r="AWQ377"/>
      <c r="AWR377"/>
      <c r="AWS377"/>
      <c r="AWT377"/>
      <c r="AWU377"/>
      <c r="AWV377"/>
      <c r="AWW377"/>
      <c r="AWX377"/>
      <c r="AWY377"/>
      <c r="AWZ377"/>
      <c r="AXA377"/>
      <c r="AXB377"/>
      <c r="AXC377"/>
      <c r="AXD377"/>
      <c r="AXE377"/>
      <c r="AXF377"/>
      <c r="AXG377"/>
      <c r="AXH377"/>
      <c r="AXI377"/>
      <c r="AXJ377"/>
      <c r="AXK377"/>
      <c r="AXL377"/>
      <c r="AXM377"/>
      <c r="AXN377"/>
      <c r="AXO377"/>
      <c r="AXP377"/>
      <c r="AXQ377"/>
      <c r="AXR377"/>
      <c r="AXS377"/>
      <c r="AXT377"/>
      <c r="AXU377"/>
      <c r="AXV377"/>
      <c r="AXW377"/>
      <c r="AXX377"/>
      <c r="AXY377"/>
      <c r="AXZ377"/>
      <c r="AYA377"/>
      <c r="AYB377"/>
      <c r="AYC377"/>
      <c r="AYD377"/>
      <c r="AYE377"/>
      <c r="AYF377"/>
      <c r="AYG377"/>
      <c r="AYH377"/>
      <c r="AYI377"/>
      <c r="AYJ377"/>
      <c r="AYK377"/>
      <c r="AYL377"/>
      <c r="AYM377"/>
      <c r="AYN377"/>
      <c r="AYO377"/>
      <c r="AYP377"/>
      <c r="AYQ377"/>
      <c r="AYR377"/>
      <c r="AYS377"/>
      <c r="AYT377"/>
      <c r="AYU377"/>
      <c r="AYV377"/>
      <c r="AYW377"/>
      <c r="AYX377"/>
      <c r="AYY377"/>
      <c r="AYZ377"/>
      <c r="AZA377"/>
      <c r="AZB377"/>
      <c r="AZC377"/>
      <c r="AZD377"/>
      <c r="AZE377"/>
      <c r="AZF377"/>
      <c r="AZG377"/>
      <c r="AZH377"/>
      <c r="AZI377"/>
      <c r="AZJ377"/>
      <c r="AZK377"/>
      <c r="AZL377"/>
      <c r="AZM377"/>
      <c r="AZN377"/>
      <c r="AZO377"/>
      <c r="AZP377"/>
      <c r="AZQ377"/>
      <c r="AZR377"/>
      <c r="AZS377"/>
      <c r="AZT377"/>
      <c r="AZU377"/>
      <c r="AZV377"/>
      <c r="AZW377"/>
      <c r="AZX377"/>
      <c r="AZY377"/>
      <c r="AZZ377"/>
      <c r="BAA377"/>
      <c r="BAB377"/>
      <c r="BAC377"/>
      <c r="BAD377"/>
      <c r="BAE377"/>
      <c r="BAF377"/>
      <c r="BAG377"/>
      <c r="BAH377"/>
      <c r="BAI377"/>
      <c r="BAJ377"/>
      <c r="BAK377"/>
      <c r="BAL377"/>
      <c r="BAM377"/>
      <c r="BAN377"/>
      <c r="BAO377"/>
      <c r="BAP377"/>
      <c r="BAQ377"/>
      <c r="BAR377"/>
      <c r="BAS377"/>
      <c r="BAT377"/>
      <c r="BAU377"/>
      <c r="BAV377"/>
      <c r="BAW377"/>
      <c r="BAX377"/>
      <c r="BAY377"/>
      <c r="BAZ377"/>
      <c r="BBA377"/>
      <c r="BBB377"/>
      <c r="BBC377"/>
      <c r="BBD377"/>
      <c r="BBE377"/>
      <c r="BBF377"/>
      <c r="BBG377"/>
      <c r="BBH377"/>
      <c r="BBI377"/>
      <c r="BBJ377"/>
      <c r="BBK377"/>
      <c r="BBL377"/>
      <c r="BBM377"/>
      <c r="BBN377"/>
      <c r="BBO377"/>
      <c r="BBP377"/>
      <c r="BBQ377"/>
      <c r="BBR377"/>
      <c r="BBS377"/>
      <c r="BBT377"/>
      <c r="BBU377"/>
      <c r="BBV377"/>
      <c r="BBW377"/>
      <c r="BBX377"/>
      <c r="BBY377"/>
      <c r="BBZ377"/>
      <c r="BCA377"/>
      <c r="BCB377"/>
      <c r="BCC377"/>
      <c r="BCD377"/>
      <c r="BCE377"/>
      <c r="BCF377"/>
      <c r="BCG377"/>
      <c r="BCH377"/>
      <c r="BCI377"/>
      <c r="BCJ377"/>
      <c r="BCK377"/>
      <c r="BCL377"/>
      <c r="BCM377"/>
      <c r="BCN377"/>
      <c r="BCO377"/>
      <c r="BCP377"/>
      <c r="BCQ377"/>
      <c r="BCR377"/>
      <c r="BCS377"/>
      <c r="BCT377"/>
      <c r="BCU377"/>
      <c r="BCV377"/>
      <c r="BCW377"/>
      <c r="BCX377"/>
      <c r="BCY377"/>
      <c r="BCZ377"/>
      <c r="BDA377"/>
      <c r="BDB377"/>
      <c r="BDC377"/>
      <c r="BDD377"/>
      <c r="BDE377"/>
      <c r="BDF377"/>
      <c r="BDG377"/>
      <c r="BDH377"/>
      <c r="BDI377"/>
      <c r="BDJ377"/>
      <c r="BDK377"/>
      <c r="BDL377"/>
      <c r="BDM377"/>
      <c r="BDN377"/>
      <c r="BDO377"/>
      <c r="BDP377"/>
      <c r="BDQ377"/>
      <c r="BDR377"/>
      <c r="BDS377"/>
      <c r="BDT377"/>
      <c r="BDU377"/>
      <c r="BDV377"/>
      <c r="BDW377"/>
      <c r="BDX377"/>
      <c r="BDY377"/>
      <c r="BDZ377"/>
      <c r="BEA377"/>
      <c r="BEB377"/>
      <c r="BEC377"/>
      <c r="BED377"/>
      <c r="BEE377"/>
      <c r="BEF377"/>
      <c r="BEG377"/>
      <c r="BEH377"/>
      <c r="BEI377"/>
      <c r="BEJ377"/>
      <c r="BEK377"/>
      <c r="BEL377"/>
      <c r="BEM377"/>
      <c r="BEN377"/>
      <c r="BEO377"/>
      <c r="BEP377"/>
      <c r="BEQ377"/>
      <c r="BER377"/>
      <c r="BES377"/>
      <c r="BET377"/>
      <c r="BEU377"/>
      <c r="BEV377"/>
      <c r="BEW377"/>
      <c r="BEX377"/>
      <c r="BEY377"/>
      <c r="BEZ377"/>
      <c r="BFA377"/>
      <c r="BFB377"/>
      <c r="BFC377"/>
      <c r="BFD377"/>
      <c r="BFE377"/>
      <c r="BFF377"/>
      <c r="BFG377"/>
      <c r="BFH377"/>
      <c r="BFI377"/>
      <c r="BFJ377"/>
      <c r="BFK377"/>
      <c r="BFL377"/>
      <c r="BFM377"/>
      <c r="BFN377"/>
      <c r="BFO377"/>
      <c r="BFP377"/>
      <c r="BFQ377"/>
      <c r="BFR377"/>
      <c r="BFS377"/>
      <c r="BFT377"/>
      <c r="BFU377"/>
      <c r="BFV377"/>
      <c r="BFW377"/>
      <c r="BFX377"/>
      <c r="BFY377"/>
      <c r="BFZ377"/>
      <c r="BGA377"/>
      <c r="BGB377"/>
      <c r="BGC377"/>
      <c r="BGD377"/>
      <c r="BGE377"/>
      <c r="BGF377"/>
      <c r="BGG377"/>
      <c r="BGH377"/>
      <c r="BGI377"/>
      <c r="BGJ377"/>
      <c r="BGK377"/>
      <c r="BGL377"/>
      <c r="BGM377"/>
      <c r="BGN377"/>
      <c r="BGO377"/>
      <c r="BGP377"/>
      <c r="BGQ377"/>
      <c r="BGR377"/>
      <c r="BGS377"/>
      <c r="BGT377"/>
      <c r="BGU377"/>
      <c r="BGV377"/>
      <c r="BGW377"/>
      <c r="BGX377"/>
      <c r="BGY377"/>
      <c r="BGZ377"/>
      <c r="BHA377"/>
      <c r="BHB377"/>
      <c r="BHC377"/>
      <c r="BHD377"/>
      <c r="BHE377"/>
      <c r="BHF377"/>
      <c r="BHG377"/>
      <c r="BHH377"/>
      <c r="BHI377"/>
      <c r="BHJ377"/>
      <c r="BHK377"/>
      <c r="BHL377"/>
      <c r="BHM377"/>
      <c r="BHN377"/>
      <c r="BHO377"/>
      <c r="BHP377"/>
      <c r="BHQ377"/>
      <c r="BHR377"/>
      <c r="BHS377"/>
      <c r="BHT377"/>
      <c r="BHU377"/>
      <c r="BHV377"/>
      <c r="BHW377"/>
      <c r="BHX377"/>
      <c r="BHY377"/>
      <c r="BHZ377"/>
      <c r="BIA377"/>
      <c r="BIB377"/>
      <c r="BIC377"/>
      <c r="BID377"/>
      <c r="BIE377"/>
      <c r="BIF377"/>
      <c r="BIG377"/>
      <c r="BIH377"/>
      <c r="BII377"/>
      <c r="BIJ377"/>
      <c r="BIK377"/>
      <c r="BIL377"/>
      <c r="BIM377"/>
      <c r="BIN377"/>
      <c r="BIO377"/>
      <c r="BIP377"/>
      <c r="BIQ377"/>
      <c r="BIR377"/>
      <c r="BIS377"/>
      <c r="BIT377"/>
      <c r="BIU377"/>
      <c r="BIV377"/>
      <c r="BIW377"/>
      <c r="BIX377"/>
      <c r="BIY377"/>
      <c r="BIZ377"/>
      <c r="BJA377"/>
      <c r="BJB377"/>
      <c r="BJC377"/>
      <c r="BJD377"/>
      <c r="BJE377"/>
      <c r="BJF377"/>
      <c r="BJG377"/>
      <c r="BJH377"/>
      <c r="BJI377"/>
      <c r="BJJ377"/>
      <c r="BJK377"/>
      <c r="BJL377"/>
      <c r="BJM377"/>
      <c r="BJN377"/>
      <c r="BJO377"/>
      <c r="BJP377"/>
      <c r="BJQ377"/>
      <c r="BJR377"/>
      <c r="BJS377"/>
      <c r="BJT377"/>
      <c r="BJU377"/>
      <c r="BJV377"/>
      <c r="BJW377"/>
      <c r="BJX377"/>
      <c r="BJY377"/>
      <c r="BJZ377"/>
      <c r="BKA377"/>
      <c r="BKB377"/>
      <c r="BKC377"/>
      <c r="BKD377"/>
      <c r="BKE377"/>
      <c r="BKF377"/>
      <c r="BKG377"/>
      <c r="BKH377"/>
      <c r="BKI377"/>
      <c r="BKJ377"/>
      <c r="BKK377"/>
      <c r="BKL377"/>
      <c r="BKM377"/>
      <c r="BKN377"/>
      <c r="BKO377"/>
      <c r="BKP377"/>
      <c r="BKQ377"/>
      <c r="BKR377"/>
      <c r="BKS377"/>
      <c r="BKT377"/>
      <c r="BKU377"/>
      <c r="BKV377"/>
      <c r="BKW377"/>
      <c r="BKX377"/>
      <c r="BKY377"/>
      <c r="BKZ377"/>
      <c r="BLA377"/>
      <c r="BLB377"/>
      <c r="BLC377"/>
      <c r="BLD377"/>
      <c r="BLE377"/>
      <c r="BLF377"/>
      <c r="BLG377"/>
      <c r="BLH377"/>
      <c r="BLI377"/>
      <c r="BLJ377"/>
      <c r="BLK377"/>
      <c r="BLL377"/>
      <c r="BLM377"/>
      <c r="BLN377"/>
      <c r="BLO377"/>
      <c r="BLP377"/>
      <c r="BLQ377"/>
      <c r="BLR377"/>
      <c r="BLS377"/>
      <c r="BLT377"/>
      <c r="BLU377"/>
      <c r="BLV377"/>
      <c r="BLW377"/>
      <c r="BLX377"/>
      <c r="BLY377"/>
      <c r="BLZ377"/>
      <c r="BMA377"/>
      <c r="BMB377"/>
      <c r="BMC377"/>
      <c r="BMD377"/>
      <c r="BME377"/>
      <c r="BMF377"/>
      <c r="BMG377"/>
      <c r="BMH377"/>
      <c r="BMI377"/>
      <c r="BMJ377"/>
      <c r="BMK377"/>
      <c r="BML377"/>
      <c r="BMM377"/>
      <c r="BMN377"/>
      <c r="BMO377"/>
      <c r="BMP377"/>
      <c r="BMQ377"/>
      <c r="BMR377"/>
      <c r="BMS377"/>
      <c r="BMT377"/>
      <c r="BMU377"/>
      <c r="BMV377"/>
      <c r="BMW377"/>
      <c r="BMX377"/>
      <c r="BMY377"/>
      <c r="BMZ377"/>
      <c r="BNA377"/>
      <c r="BNB377"/>
      <c r="BNC377"/>
      <c r="BND377"/>
      <c r="BNE377"/>
      <c r="BNF377"/>
      <c r="BNG377"/>
      <c r="BNH377"/>
      <c r="BNI377"/>
      <c r="BNJ377"/>
      <c r="BNK377"/>
      <c r="BNL377"/>
      <c r="BNM377"/>
      <c r="BNN377"/>
      <c r="BNO377"/>
      <c r="BNP377"/>
      <c r="BNQ377"/>
      <c r="BNR377"/>
      <c r="BNS377"/>
      <c r="BNT377"/>
      <c r="BNU377"/>
      <c r="BNV377"/>
      <c r="BNW377"/>
      <c r="BNX377"/>
      <c r="BNY377"/>
      <c r="BNZ377"/>
      <c r="BOA377"/>
      <c r="BOB377"/>
      <c r="BOC377"/>
      <c r="BOD377"/>
      <c r="BOE377"/>
      <c r="BOF377"/>
      <c r="BOG377"/>
      <c r="BOH377"/>
      <c r="BOI377"/>
      <c r="BOJ377"/>
      <c r="BOK377"/>
      <c r="BOL377"/>
      <c r="BOM377"/>
      <c r="BON377"/>
      <c r="BOO377"/>
      <c r="BOP377"/>
      <c r="BOQ377"/>
      <c r="BOR377"/>
      <c r="BOS377"/>
      <c r="BOT377"/>
      <c r="BOU377"/>
      <c r="BOV377"/>
      <c r="BOW377"/>
      <c r="BOX377"/>
      <c r="BOY377"/>
      <c r="BOZ377"/>
      <c r="BPA377"/>
      <c r="BPB377"/>
      <c r="BPC377"/>
      <c r="BPD377"/>
      <c r="BPE377"/>
      <c r="BPF377"/>
      <c r="BPG377"/>
      <c r="BPH377"/>
      <c r="BPI377"/>
      <c r="BPJ377"/>
      <c r="BPK377"/>
      <c r="BPL377"/>
      <c r="BPM377"/>
      <c r="BPN377"/>
      <c r="BPO377"/>
      <c r="BPP377"/>
      <c r="BPQ377"/>
      <c r="BPR377"/>
      <c r="BPS377"/>
      <c r="BPT377"/>
      <c r="BPU377"/>
      <c r="BPV377"/>
      <c r="BPW377"/>
      <c r="BPX377"/>
      <c r="BPY377"/>
      <c r="BPZ377"/>
      <c r="BQA377"/>
      <c r="BQB377"/>
      <c r="BQC377"/>
      <c r="BQD377"/>
      <c r="BQE377"/>
      <c r="BQF377"/>
      <c r="BQG377"/>
      <c r="BQH377"/>
      <c r="BQI377"/>
      <c r="BQJ377"/>
      <c r="BQK377"/>
      <c r="BQL377"/>
      <c r="BQM377"/>
      <c r="BQN377"/>
      <c r="BQO377"/>
      <c r="BQP377"/>
      <c r="BQQ377"/>
      <c r="BQR377"/>
      <c r="BQS377"/>
      <c r="BQT377"/>
      <c r="BQU377"/>
      <c r="BQV377"/>
      <c r="BQW377"/>
      <c r="BQX377"/>
      <c r="BQY377"/>
      <c r="BQZ377"/>
      <c r="BRA377"/>
      <c r="BRB377"/>
      <c r="BRC377"/>
      <c r="BRD377"/>
      <c r="BRE377"/>
      <c r="BRF377"/>
      <c r="BRG377"/>
      <c r="BRH377"/>
      <c r="BRI377"/>
      <c r="BRJ377"/>
      <c r="BRK377"/>
      <c r="BRL377"/>
      <c r="BRM377"/>
      <c r="BRN377"/>
      <c r="BRO377"/>
      <c r="BRP377"/>
      <c r="BRQ377"/>
      <c r="BRR377"/>
      <c r="BRS377"/>
      <c r="BRT377"/>
      <c r="BRU377"/>
      <c r="BRV377"/>
      <c r="BRW377"/>
      <c r="BRX377"/>
      <c r="BRY377"/>
      <c r="BRZ377"/>
      <c r="BSA377"/>
      <c r="BSB377"/>
      <c r="BSC377"/>
      <c r="BSD377"/>
      <c r="BSE377"/>
      <c r="BSF377"/>
      <c r="BSG377"/>
      <c r="BSH377"/>
      <c r="BSI377"/>
      <c r="BSJ377"/>
      <c r="BSK377"/>
      <c r="BSL377"/>
      <c r="BSM377"/>
      <c r="BSN377"/>
      <c r="BSO377"/>
      <c r="BSP377"/>
      <c r="BSQ377"/>
      <c r="BSR377"/>
      <c r="BSS377"/>
      <c r="BST377"/>
      <c r="BSU377"/>
      <c r="BSV377"/>
      <c r="BSW377"/>
      <c r="BSX377"/>
      <c r="BSY377"/>
      <c r="BSZ377"/>
      <c r="BTA377"/>
      <c r="BTB377"/>
      <c r="BTC377"/>
      <c r="BTD377"/>
      <c r="BTE377"/>
      <c r="BTF377"/>
      <c r="BTG377"/>
      <c r="BTH377"/>
      <c r="BTI377"/>
      <c r="BTJ377"/>
      <c r="BTK377"/>
      <c r="BTL377"/>
      <c r="BTM377"/>
      <c r="BTN377"/>
      <c r="BTO377"/>
      <c r="BTP377"/>
      <c r="BTQ377"/>
      <c r="BTR377"/>
      <c r="BTS377"/>
      <c r="BTT377"/>
      <c r="BTU377"/>
      <c r="BTV377"/>
      <c r="BTW377"/>
      <c r="BTX377"/>
      <c r="BTY377"/>
      <c r="BTZ377"/>
      <c r="BUA377"/>
      <c r="BUB377"/>
      <c r="BUC377"/>
      <c r="BUD377"/>
      <c r="BUE377"/>
      <c r="BUF377"/>
      <c r="BUG377"/>
      <c r="BUH377"/>
      <c r="BUI377"/>
      <c r="BUJ377"/>
      <c r="BUK377"/>
      <c r="BUL377"/>
      <c r="BUM377"/>
      <c r="BUN377"/>
      <c r="BUO377"/>
      <c r="BUP377"/>
      <c r="BUQ377"/>
      <c r="BUR377"/>
      <c r="BUS377"/>
      <c r="BUT377"/>
      <c r="BUU377"/>
      <c r="BUV377"/>
      <c r="BUW377"/>
      <c r="BUX377"/>
      <c r="BUY377"/>
      <c r="BUZ377"/>
      <c r="BVA377"/>
      <c r="BVB377"/>
      <c r="BVC377"/>
      <c r="BVD377"/>
      <c r="BVE377"/>
      <c r="BVF377"/>
      <c r="BVG377"/>
      <c r="BVH377"/>
      <c r="BVI377"/>
      <c r="BVJ377"/>
      <c r="BVK377"/>
      <c r="BVL377"/>
      <c r="BVM377"/>
      <c r="BVN377"/>
      <c r="BVO377"/>
      <c r="BVP377"/>
      <c r="BVQ377"/>
      <c r="BVR377"/>
      <c r="BVS377"/>
      <c r="BVT377"/>
      <c r="BVU377"/>
      <c r="BVV377"/>
      <c r="BVW377"/>
      <c r="BVX377"/>
      <c r="BVY377"/>
      <c r="BVZ377"/>
      <c r="BWA377"/>
      <c r="BWB377"/>
      <c r="BWC377"/>
      <c r="BWD377"/>
      <c r="BWE377"/>
      <c r="BWF377"/>
      <c r="BWG377"/>
      <c r="BWH377"/>
      <c r="BWI377"/>
      <c r="BWJ377"/>
      <c r="BWK377"/>
      <c r="BWL377"/>
      <c r="BWM377"/>
      <c r="BWN377"/>
      <c r="BWO377"/>
      <c r="BWP377"/>
      <c r="BWQ377"/>
      <c r="BWR377"/>
      <c r="BWS377"/>
      <c r="BWT377"/>
      <c r="BWU377"/>
      <c r="BWV377"/>
      <c r="BWW377"/>
      <c r="BWX377"/>
      <c r="BWY377"/>
      <c r="BWZ377"/>
      <c r="BXA377"/>
      <c r="BXB377"/>
      <c r="BXC377"/>
      <c r="BXD377"/>
      <c r="BXE377"/>
      <c r="BXF377"/>
      <c r="BXG377"/>
      <c r="BXH377"/>
      <c r="BXI377"/>
      <c r="BXJ377"/>
      <c r="BXK377"/>
      <c r="BXL377"/>
      <c r="BXM377"/>
      <c r="BXN377"/>
      <c r="BXO377"/>
      <c r="BXP377"/>
      <c r="BXQ377"/>
      <c r="BXR377"/>
      <c r="BXS377"/>
      <c r="BXT377"/>
      <c r="BXU377"/>
      <c r="BXV377"/>
      <c r="BXW377"/>
      <c r="BXX377"/>
      <c r="BXY377"/>
      <c r="BXZ377"/>
      <c r="BYA377"/>
      <c r="BYB377"/>
      <c r="BYC377"/>
      <c r="BYD377"/>
      <c r="BYE377"/>
      <c r="BYF377"/>
      <c r="BYG377"/>
      <c r="BYH377"/>
      <c r="BYI377"/>
      <c r="BYJ377"/>
      <c r="BYK377"/>
      <c r="BYL377"/>
      <c r="BYM377"/>
      <c r="BYN377"/>
      <c r="BYO377"/>
      <c r="BYP377"/>
      <c r="BYQ377"/>
      <c r="BYR377"/>
      <c r="BYS377"/>
      <c r="BYT377"/>
      <c r="BYU377"/>
      <c r="BYV377"/>
      <c r="BYW377"/>
      <c r="BYX377"/>
      <c r="BYY377"/>
      <c r="BYZ377"/>
      <c r="BZA377"/>
      <c r="BZB377"/>
      <c r="BZC377"/>
      <c r="BZD377"/>
      <c r="BZE377"/>
      <c r="BZF377"/>
      <c r="BZG377"/>
      <c r="BZH377"/>
      <c r="BZI377"/>
      <c r="BZJ377"/>
    </row>
    <row r="378" spans="1:2038" ht="16.5" customHeight="1" thickBot="1">
      <c r="A378" s="343" t="s">
        <v>422</v>
      </c>
      <c r="B378" s="167"/>
      <c r="C378" s="167"/>
      <c r="D378" s="68"/>
      <c r="E378" s="69"/>
      <c r="F378" s="127"/>
      <c r="G378" s="127"/>
      <c r="H378" s="127"/>
      <c r="I378" s="127"/>
      <c r="J378" s="56">
        <v>25</v>
      </c>
      <c r="K378" s="124">
        <v>0.05</v>
      </c>
      <c r="L378" s="33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  <c r="ATJ378"/>
      <c r="ATK378"/>
      <c r="ATL378"/>
      <c r="ATM378"/>
      <c r="ATN378"/>
      <c r="ATO378"/>
      <c r="ATP378"/>
      <c r="ATQ378"/>
      <c r="ATR378"/>
      <c r="ATS378"/>
      <c r="ATT378"/>
      <c r="ATU378"/>
      <c r="ATV378"/>
      <c r="ATW378"/>
      <c r="ATX378"/>
      <c r="ATY378"/>
      <c r="ATZ378"/>
      <c r="AUA378"/>
      <c r="AUB378"/>
      <c r="AUC378"/>
      <c r="AUD378"/>
      <c r="AUE378"/>
      <c r="AUF378"/>
      <c r="AUG378"/>
      <c r="AUH378"/>
      <c r="AUI378"/>
      <c r="AUJ378"/>
      <c r="AUK378"/>
      <c r="AUL378"/>
      <c r="AUM378"/>
      <c r="AUN378"/>
      <c r="AUO378"/>
      <c r="AUP378"/>
      <c r="AUQ378"/>
      <c r="AUR378"/>
      <c r="AUS378"/>
      <c r="AUT378"/>
      <c r="AUU378"/>
      <c r="AUV378"/>
      <c r="AUW378"/>
      <c r="AUX378"/>
      <c r="AUY378"/>
      <c r="AUZ378"/>
      <c r="AVA378"/>
      <c r="AVB378"/>
      <c r="AVC378"/>
      <c r="AVD378"/>
      <c r="AVE378"/>
      <c r="AVF378"/>
      <c r="AVG378"/>
      <c r="AVH378"/>
      <c r="AVI378"/>
      <c r="AVJ378"/>
      <c r="AVK378"/>
      <c r="AVL378"/>
      <c r="AVM378"/>
      <c r="AVN378"/>
      <c r="AVO378"/>
      <c r="AVP378"/>
      <c r="AVQ378"/>
      <c r="AVR378"/>
      <c r="AVS378"/>
      <c r="AVT378"/>
      <c r="AVU378"/>
      <c r="AVV378"/>
      <c r="AVW378"/>
      <c r="AVX378"/>
      <c r="AVY378"/>
      <c r="AVZ378"/>
      <c r="AWA378"/>
      <c r="AWB378"/>
      <c r="AWC378"/>
      <c r="AWD378"/>
      <c r="AWE378"/>
      <c r="AWF378"/>
      <c r="AWG378"/>
      <c r="AWH378"/>
      <c r="AWI378"/>
      <c r="AWJ378"/>
      <c r="AWK378"/>
      <c r="AWL378"/>
      <c r="AWM378"/>
      <c r="AWN378"/>
      <c r="AWO378"/>
      <c r="AWP378"/>
      <c r="AWQ378"/>
      <c r="AWR378"/>
      <c r="AWS378"/>
      <c r="AWT378"/>
      <c r="AWU378"/>
      <c r="AWV378"/>
      <c r="AWW378"/>
      <c r="AWX378"/>
      <c r="AWY378"/>
      <c r="AWZ378"/>
      <c r="AXA378"/>
      <c r="AXB378"/>
      <c r="AXC378"/>
      <c r="AXD378"/>
      <c r="AXE378"/>
      <c r="AXF378"/>
      <c r="AXG378"/>
      <c r="AXH378"/>
      <c r="AXI378"/>
      <c r="AXJ378"/>
      <c r="AXK378"/>
      <c r="AXL378"/>
      <c r="AXM378"/>
      <c r="AXN378"/>
      <c r="AXO378"/>
      <c r="AXP378"/>
      <c r="AXQ378"/>
      <c r="AXR378"/>
      <c r="AXS378"/>
      <c r="AXT378"/>
      <c r="AXU378"/>
      <c r="AXV378"/>
      <c r="AXW378"/>
      <c r="AXX378"/>
      <c r="AXY378"/>
      <c r="AXZ378"/>
      <c r="AYA378"/>
      <c r="AYB378"/>
      <c r="AYC378"/>
      <c r="AYD378"/>
      <c r="AYE378"/>
      <c r="AYF378"/>
      <c r="AYG378"/>
      <c r="AYH378"/>
      <c r="AYI378"/>
      <c r="AYJ378"/>
      <c r="AYK378"/>
      <c r="AYL378"/>
      <c r="AYM378"/>
      <c r="AYN378"/>
      <c r="AYO378"/>
      <c r="AYP378"/>
      <c r="AYQ378"/>
      <c r="AYR378"/>
      <c r="AYS378"/>
      <c r="AYT378"/>
      <c r="AYU378"/>
      <c r="AYV378"/>
      <c r="AYW378"/>
      <c r="AYX378"/>
      <c r="AYY378"/>
      <c r="AYZ378"/>
      <c r="AZA378"/>
      <c r="AZB378"/>
      <c r="AZC378"/>
      <c r="AZD378"/>
      <c r="AZE378"/>
      <c r="AZF378"/>
      <c r="AZG378"/>
      <c r="AZH378"/>
      <c r="AZI378"/>
      <c r="AZJ378"/>
      <c r="AZK378"/>
      <c r="AZL378"/>
      <c r="AZM378"/>
      <c r="AZN378"/>
      <c r="AZO378"/>
      <c r="AZP378"/>
      <c r="AZQ378"/>
      <c r="AZR378"/>
      <c r="AZS378"/>
      <c r="AZT378"/>
      <c r="AZU378"/>
      <c r="AZV378"/>
      <c r="AZW378"/>
      <c r="AZX378"/>
      <c r="AZY378"/>
      <c r="AZZ378"/>
      <c r="BAA378"/>
      <c r="BAB378"/>
      <c r="BAC378"/>
      <c r="BAD378"/>
      <c r="BAE378"/>
      <c r="BAF378"/>
      <c r="BAG378"/>
      <c r="BAH378"/>
      <c r="BAI378"/>
      <c r="BAJ378"/>
      <c r="BAK378"/>
      <c r="BAL378"/>
      <c r="BAM378"/>
      <c r="BAN378"/>
      <c r="BAO378"/>
      <c r="BAP378"/>
      <c r="BAQ378"/>
      <c r="BAR378"/>
      <c r="BAS378"/>
      <c r="BAT378"/>
      <c r="BAU378"/>
      <c r="BAV378"/>
      <c r="BAW378"/>
      <c r="BAX378"/>
      <c r="BAY378"/>
      <c r="BAZ378"/>
      <c r="BBA378"/>
      <c r="BBB378"/>
      <c r="BBC378"/>
      <c r="BBD378"/>
      <c r="BBE378"/>
      <c r="BBF378"/>
      <c r="BBG378"/>
      <c r="BBH378"/>
      <c r="BBI378"/>
      <c r="BBJ378"/>
      <c r="BBK378"/>
      <c r="BBL378"/>
      <c r="BBM378"/>
      <c r="BBN378"/>
      <c r="BBO378"/>
      <c r="BBP378"/>
      <c r="BBQ378"/>
      <c r="BBR378"/>
      <c r="BBS378"/>
      <c r="BBT378"/>
      <c r="BBU378"/>
      <c r="BBV378"/>
      <c r="BBW378"/>
      <c r="BBX378"/>
      <c r="BBY378"/>
      <c r="BBZ378"/>
      <c r="BCA378"/>
      <c r="BCB378"/>
      <c r="BCC378"/>
      <c r="BCD378"/>
      <c r="BCE378"/>
      <c r="BCF378"/>
      <c r="BCG378"/>
      <c r="BCH378"/>
      <c r="BCI378"/>
      <c r="BCJ378"/>
      <c r="BCK378"/>
      <c r="BCL378"/>
      <c r="BCM378"/>
      <c r="BCN378"/>
      <c r="BCO378"/>
      <c r="BCP378"/>
      <c r="BCQ378"/>
      <c r="BCR378"/>
      <c r="BCS378"/>
      <c r="BCT378"/>
      <c r="BCU378"/>
      <c r="BCV378"/>
      <c r="BCW378"/>
      <c r="BCX378"/>
      <c r="BCY378"/>
      <c r="BCZ378"/>
      <c r="BDA378"/>
      <c r="BDB378"/>
      <c r="BDC378"/>
      <c r="BDD378"/>
      <c r="BDE378"/>
      <c r="BDF378"/>
      <c r="BDG378"/>
      <c r="BDH378"/>
      <c r="BDI378"/>
      <c r="BDJ378"/>
      <c r="BDK378"/>
      <c r="BDL378"/>
      <c r="BDM378"/>
      <c r="BDN378"/>
      <c r="BDO378"/>
      <c r="BDP378"/>
      <c r="BDQ378"/>
      <c r="BDR378"/>
      <c r="BDS378"/>
      <c r="BDT378"/>
      <c r="BDU378"/>
      <c r="BDV378"/>
      <c r="BDW378"/>
      <c r="BDX378"/>
      <c r="BDY378"/>
      <c r="BDZ378"/>
      <c r="BEA378"/>
      <c r="BEB378"/>
      <c r="BEC378"/>
      <c r="BED378"/>
      <c r="BEE378"/>
      <c r="BEF378"/>
      <c r="BEG378"/>
      <c r="BEH378"/>
      <c r="BEI378"/>
      <c r="BEJ378"/>
      <c r="BEK378"/>
      <c r="BEL378"/>
      <c r="BEM378"/>
      <c r="BEN378"/>
      <c r="BEO378"/>
      <c r="BEP378"/>
      <c r="BEQ378"/>
      <c r="BER378"/>
      <c r="BES378"/>
      <c r="BET378"/>
      <c r="BEU378"/>
      <c r="BEV378"/>
      <c r="BEW378"/>
      <c r="BEX378"/>
      <c r="BEY378"/>
      <c r="BEZ378"/>
      <c r="BFA378"/>
      <c r="BFB378"/>
      <c r="BFC378"/>
      <c r="BFD378"/>
      <c r="BFE378"/>
      <c r="BFF378"/>
      <c r="BFG378"/>
      <c r="BFH378"/>
      <c r="BFI378"/>
      <c r="BFJ378"/>
      <c r="BFK378"/>
      <c r="BFL378"/>
      <c r="BFM378"/>
      <c r="BFN378"/>
      <c r="BFO378"/>
      <c r="BFP378"/>
      <c r="BFQ378"/>
      <c r="BFR378"/>
      <c r="BFS378"/>
      <c r="BFT378"/>
      <c r="BFU378"/>
      <c r="BFV378"/>
      <c r="BFW378"/>
      <c r="BFX378"/>
      <c r="BFY378"/>
      <c r="BFZ378"/>
      <c r="BGA378"/>
      <c r="BGB378"/>
      <c r="BGC378"/>
      <c r="BGD378"/>
      <c r="BGE378"/>
      <c r="BGF378"/>
      <c r="BGG378"/>
      <c r="BGH378"/>
      <c r="BGI378"/>
      <c r="BGJ378"/>
      <c r="BGK378"/>
      <c r="BGL378"/>
      <c r="BGM378"/>
      <c r="BGN378"/>
      <c r="BGO378"/>
      <c r="BGP378"/>
      <c r="BGQ378"/>
      <c r="BGR378"/>
      <c r="BGS378"/>
      <c r="BGT378"/>
      <c r="BGU378"/>
      <c r="BGV378"/>
      <c r="BGW378"/>
      <c r="BGX378"/>
      <c r="BGY378"/>
      <c r="BGZ378"/>
      <c r="BHA378"/>
      <c r="BHB378"/>
      <c r="BHC378"/>
      <c r="BHD378"/>
      <c r="BHE378"/>
      <c r="BHF378"/>
      <c r="BHG378"/>
      <c r="BHH378"/>
      <c r="BHI378"/>
      <c r="BHJ378"/>
      <c r="BHK378"/>
      <c r="BHL378"/>
      <c r="BHM378"/>
      <c r="BHN378"/>
      <c r="BHO378"/>
      <c r="BHP378"/>
      <c r="BHQ378"/>
      <c r="BHR378"/>
      <c r="BHS378"/>
      <c r="BHT378"/>
      <c r="BHU378"/>
      <c r="BHV378"/>
      <c r="BHW378"/>
      <c r="BHX378"/>
      <c r="BHY378"/>
      <c r="BHZ378"/>
      <c r="BIA378"/>
      <c r="BIB378"/>
      <c r="BIC378"/>
      <c r="BID378"/>
      <c r="BIE378"/>
      <c r="BIF378"/>
      <c r="BIG378"/>
      <c r="BIH378"/>
      <c r="BII378"/>
      <c r="BIJ378"/>
      <c r="BIK378"/>
      <c r="BIL378"/>
      <c r="BIM378"/>
      <c r="BIN378"/>
      <c r="BIO378"/>
      <c r="BIP378"/>
      <c r="BIQ378"/>
      <c r="BIR378"/>
      <c r="BIS378"/>
      <c r="BIT378"/>
      <c r="BIU378"/>
      <c r="BIV378"/>
      <c r="BIW378"/>
      <c r="BIX378"/>
      <c r="BIY378"/>
      <c r="BIZ378"/>
      <c r="BJA378"/>
      <c r="BJB378"/>
      <c r="BJC378"/>
      <c r="BJD378"/>
      <c r="BJE378"/>
      <c r="BJF378"/>
      <c r="BJG378"/>
      <c r="BJH378"/>
      <c r="BJI378"/>
      <c r="BJJ378"/>
      <c r="BJK378"/>
      <c r="BJL378"/>
      <c r="BJM378"/>
      <c r="BJN378"/>
      <c r="BJO378"/>
      <c r="BJP378"/>
      <c r="BJQ378"/>
      <c r="BJR378"/>
      <c r="BJS378"/>
      <c r="BJT378"/>
      <c r="BJU378"/>
      <c r="BJV378"/>
      <c r="BJW378"/>
      <c r="BJX378"/>
      <c r="BJY378"/>
      <c r="BJZ378"/>
      <c r="BKA378"/>
      <c r="BKB378"/>
      <c r="BKC378"/>
      <c r="BKD378"/>
      <c r="BKE378"/>
      <c r="BKF378"/>
      <c r="BKG378"/>
      <c r="BKH378"/>
      <c r="BKI378"/>
      <c r="BKJ378"/>
      <c r="BKK378"/>
      <c r="BKL378"/>
      <c r="BKM378"/>
      <c r="BKN378"/>
      <c r="BKO378"/>
      <c r="BKP378"/>
      <c r="BKQ378"/>
      <c r="BKR378"/>
      <c r="BKS378"/>
      <c r="BKT378"/>
      <c r="BKU378"/>
      <c r="BKV378"/>
      <c r="BKW378"/>
      <c r="BKX378"/>
      <c r="BKY378"/>
      <c r="BKZ378"/>
      <c r="BLA378"/>
      <c r="BLB378"/>
      <c r="BLC378"/>
      <c r="BLD378"/>
      <c r="BLE378"/>
      <c r="BLF378"/>
      <c r="BLG378"/>
      <c r="BLH378"/>
      <c r="BLI378"/>
      <c r="BLJ378"/>
      <c r="BLK378"/>
      <c r="BLL378"/>
      <c r="BLM378"/>
      <c r="BLN378"/>
      <c r="BLO378"/>
      <c r="BLP378"/>
      <c r="BLQ378"/>
      <c r="BLR378"/>
      <c r="BLS378"/>
      <c r="BLT378"/>
      <c r="BLU378"/>
      <c r="BLV378"/>
      <c r="BLW378"/>
      <c r="BLX378"/>
      <c r="BLY378"/>
      <c r="BLZ378"/>
      <c r="BMA378"/>
      <c r="BMB378"/>
      <c r="BMC378"/>
      <c r="BMD378"/>
      <c r="BME378"/>
      <c r="BMF378"/>
      <c r="BMG378"/>
      <c r="BMH378"/>
      <c r="BMI378"/>
      <c r="BMJ378"/>
      <c r="BMK378"/>
      <c r="BML378"/>
      <c r="BMM378"/>
      <c r="BMN378"/>
      <c r="BMO378"/>
      <c r="BMP378"/>
      <c r="BMQ378"/>
      <c r="BMR378"/>
      <c r="BMS378"/>
      <c r="BMT378"/>
      <c r="BMU378"/>
      <c r="BMV378"/>
      <c r="BMW378"/>
      <c r="BMX378"/>
      <c r="BMY378"/>
      <c r="BMZ378"/>
      <c r="BNA378"/>
      <c r="BNB378"/>
      <c r="BNC378"/>
      <c r="BND378"/>
      <c r="BNE378"/>
      <c r="BNF378"/>
      <c r="BNG378"/>
      <c r="BNH378"/>
      <c r="BNI378"/>
      <c r="BNJ378"/>
      <c r="BNK378"/>
      <c r="BNL378"/>
      <c r="BNM378"/>
      <c r="BNN378"/>
      <c r="BNO378"/>
      <c r="BNP378"/>
      <c r="BNQ378"/>
      <c r="BNR378"/>
      <c r="BNS378"/>
      <c r="BNT378"/>
      <c r="BNU378"/>
      <c r="BNV378"/>
      <c r="BNW378"/>
      <c r="BNX378"/>
      <c r="BNY378"/>
      <c r="BNZ378"/>
      <c r="BOA378"/>
      <c r="BOB378"/>
      <c r="BOC378"/>
      <c r="BOD378"/>
      <c r="BOE378"/>
      <c r="BOF378"/>
      <c r="BOG378"/>
      <c r="BOH378"/>
      <c r="BOI378"/>
      <c r="BOJ378"/>
      <c r="BOK378"/>
      <c r="BOL378"/>
      <c r="BOM378"/>
      <c r="BON378"/>
      <c r="BOO378"/>
      <c r="BOP378"/>
      <c r="BOQ378"/>
      <c r="BOR378"/>
      <c r="BOS378"/>
      <c r="BOT378"/>
      <c r="BOU378"/>
      <c r="BOV378"/>
      <c r="BOW378"/>
      <c r="BOX378"/>
      <c r="BOY378"/>
      <c r="BOZ378"/>
      <c r="BPA378"/>
      <c r="BPB378"/>
      <c r="BPC378"/>
      <c r="BPD378"/>
      <c r="BPE378"/>
      <c r="BPF378"/>
      <c r="BPG378"/>
      <c r="BPH378"/>
      <c r="BPI378"/>
      <c r="BPJ378"/>
      <c r="BPK378"/>
      <c r="BPL378"/>
      <c r="BPM378"/>
      <c r="BPN378"/>
      <c r="BPO378"/>
      <c r="BPP378"/>
      <c r="BPQ378"/>
      <c r="BPR378"/>
      <c r="BPS378"/>
      <c r="BPT378"/>
      <c r="BPU378"/>
      <c r="BPV378"/>
      <c r="BPW378"/>
      <c r="BPX378"/>
      <c r="BPY378"/>
      <c r="BPZ378"/>
      <c r="BQA378"/>
      <c r="BQB378"/>
      <c r="BQC378"/>
      <c r="BQD378"/>
      <c r="BQE378"/>
      <c r="BQF378"/>
      <c r="BQG378"/>
      <c r="BQH378"/>
      <c r="BQI378"/>
      <c r="BQJ378"/>
      <c r="BQK378"/>
      <c r="BQL378"/>
      <c r="BQM378"/>
      <c r="BQN378"/>
      <c r="BQO378"/>
      <c r="BQP378"/>
      <c r="BQQ378"/>
      <c r="BQR378"/>
      <c r="BQS378"/>
      <c r="BQT378"/>
      <c r="BQU378"/>
      <c r="BQV378"/>
      <c r="BQW378"/>
      <c r="BQX378"/>
      <c r="BQY378"/>
      <c r="BQZ378"/>
      <c r="BRA378"/>
      <c r="BRB378"/>
      <c r="BRC378"/>
      <c r="BRD378"/>
      <c r="BRE378"/>
      <c r="BRF378"/>
      <c r="BRG378"/>
      <c r="BRH378"/>
      <c r="BRI378"/>
      <c r="BRJ378"/>
      <c r="BRK378"/>
      <c r="BRL378"/>
      <c r="BRM378"/>
      <c r="BRN378"/>
      <c r="BRO378"/>
      <c r="BRP378"/>
      <c r="BRQ378"/>
      <c r="BRR378"/>
      <c r="BRS378"/>
      <c r="BRT378"/>
      <c r="BRU378"/>
      <c r="BRV378"/>
      <c r="BRW378"/>
      <c r="BRX378"/>
      <c r="BRY378"/>
      <c r="BRZ378"/>
      <c r="BSA378"/>
      <c r="BSB378"/>
      <c r="BSC378"/>
      <c r="BSD378"/>
      <c r="BSE378"/>
      <c r="BSF378"/>
      <c r="BSG378"/>
      <c r="BSH378"/>
      <c r="BSI378"/>
      <c r="BSJ378"/>
      <c r="BSK378"/>
      <c r="BSL378"/>
      <c r="BSM378"/>
      <c r="BSN378"/>
      <c r="BSO378"/>
      <c r="BSP378"/>
      <c r="BSQ378"/>
      <c r="BSR378"/>
      <c r="BSS378"/>
      <c r="BST378"/>
      <c r="BSU378"/>
      <c r="BSV378"/>
      <c r="BSW378"/>
      <c r="BSX378"/>
      <c r="BSY378"/>
      <c r="BSZ378"/>
      <c r="BTA378"/>
      <c r="BTB378"/>
      <c r="BTC378"/>
      <c r="BTD378"/>
      <c r="BTE378"/>
      <c r="BTF378"/>
      <c r="BTG378"/>
      <c r="BTH378"/>
      <c r="BTI378"/>
      <c r="BTJ378"/>
      <c r="BTK378"/>
      <c r="BTL378"/>
      <c r="BTM378"/>
      <c r="BTN378"/>
      <c r="BTO378"/>
      <c r="BTP378"/>
      <c r="BTQ378"/>
      <c r="BTR378"/>
      <c r="BTS378"/>
      <c r="BTT378"/>
      <c r="BTU378"/>
      <c r="BTV378"/>
      <c r="BTW378"/>
      <c r="BTX378"/>
      <c r="BTY378"/>
      <c r="BTZ378"/>
      <c r="BUA378"/>
      <c r="BUB378"/>
      <c r="BUC378"/>
      <c r="BUD378"/>
      <c r="BUE378"/>
      <c r="BUF378"/>
      <c r="BUG378"/>
      <c r="BUH378"/>
      <c r="BUI378"/>
      <c r="BUJ378"/>
      <c r="BUK378"/>
      <c r="BUL378"/>
      <c r="BUM378"/>
      <c r="BUN378"/>
      <c r="BUO378"/>
      <c r="BUP378"/>
      <c r="BUQ378"/>
      <c r="BUR378"/>
      <c r="BUS378"/>
      <c r="BUT378"/>
      <c r="BUU378"/>
      <c r="BUV378"/>
      <c r="BUW378"/>
      <c r="BUX378"/>
      <c r="BUY378"/>
      <c r="BUZ378"/>
      <c r="BVA378"/>
      <c r="BVB378"/>
      <c r="BVC378"/>
      <c r="BVD378"/>
      <c r="BVE378"/>
      <c r="BVF378"/>
      <c r="BVG378"/>
      <c r="BVH378"/>
      <c r="BVI378"/>
      <c r="BVJ378"/>
      <c r="BVK378"/>
      <c r="BVL378"/>
      <c r="BVM378"/>
      <c r="BVN378"/>
      <c r="BVO378"/>
      <c r="BVP378"/>
      <c r="BVQ378"/>
      <c r="BVR378"/>
      <c r="BVS378"/>
      <c r="BVT378"/>
      <c r="BVU378"/>
      <c r="BVV378"/>
      <c r="BVW378"/>
      <c r="BVX378"/>
      <c r="BVY378"/>
      <c r="BVZ378"/>
      <c r="BWA378"/>
      <c r="BWB378"/>
      <c r="BWC378"/>
      <c r="BWD378"/>
      <c r="BWE378"/>
      <c r="BWF378"/>
      <c r="BWG378"/>
      <c r="BWH378"/>
      <c r="BWI378"/>
      <c r="BWJ378"/>
      <c r="BWK378"/>
      <c r="BWL378"/>
      <c r="BWM378"/>
      <c r="BWN378"/>
      <c r="BWO378"/>
      <c r="BWP378"/>
      <c r="BWQ378"/>
      <c r="BWR378"/>
      <c r="BWS378"/>
      <c r="BWT378"/>
      <c r="BWU378"/>
      <c r="BWV378"/>
      <c r="BWW378"/>
      <c r="BWX378"/>
      <c r="BWY378"/>
      <c r="BWZ378"/>
      <c r="BXA378"/>
      <c r="BXB378"/>
      <c r="BXC378"/>
      <c r="BXD378"/>
      <c r="BXE378"/>
      <c r="BXF378"/>
      <c r="BXG378"/>
      <c r="BXH378"/>
      <c r="BXI378"/>
      <c r="BXJ378"/>
      <c r="BXK378"/>
      <c r="BXL378"/>
      <c r="BXM378"/>
      <c r="BXN378"/>
      <c r="BXO378"/>
      <c r="BXP378"/>
      <c r="BXQ378"/>
      <c r="BXR378"/>
      <c r="BXS378"/>
      <c r="BXT378"/>
      <c r="BXU378"/>
      <c r="BXV378"/>
      <c r="BXW378"/>
      <c r="BXX378"/>
      <c r="BXY378"/>
      <c r="BXZ378"/>
      <c r="BYA378"/>
      <c r="BYB378"/>
      <c r="BYC378"/>
      <c r="BYD378"/>
      <c r="BYE378"/>
      <c r="BYF378"/>
      <c r="BYG378"/>
      <c r="BYH378"/>
      <c r="BYI378"/>
      <c r="BYJ378"/>
      <c r="BYK378"/>
      <c r="BYL378"/>
      <c r="BYM378"/>
      <c r="BYN378"/>
      <c r="BYO378"/>
      <c r="BYP378"/>
      <c r="BYQ378"/>
      <c r="BYR378"/>
      <c r="BYS378"/>
      <c r="BYT378"/>
      <c r="BYU378"/>
      <c r="BYV378"/>
      <c r="BYW378"/>
      <c r="BYX378"/>
      <c r="BYY378"/>
      <c r="BYZ378"/>
      <c r="BZA378"/>
      <c r="BZB378"/>
      <c r="BZC378"/>
      <c r="BZD378"/>
      <c r="BZE378"/>
      <c r="BZF378"/>
      <c r="BZG378"/>
      <c r="BZH378"/>
      <c r="BZI378"/>
      <c r="BZJ378"/>
    </row>
    <row r="379" spans="1:2038" ht="16.5" customHeight="1" thickBot="1">
      <c r="A379" s="836" t="s">
        <v>354</v>
      </c>
      <c r="B379" s="612"/>
      <c r="C379" s="612"/>
      <c r="D379" s="612"/>
      <c r="E379" s="613"/>
      <c r="F379" s="127"/>
      <c r="G379" s="127"/>
      <c r="H379" s="127"/>
      <c r="I379" s="127"/>
      <c r="J379" s="56">
        <v>2500</v>
      </c>
      <c r="K379" s="124">
        <v>10.32</v>
      </c>
      <c r="L379" s="33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  <c r="ATJ379"/>
      <c r="ATK379"/>
      <c r="ATL379"/>
      <c r="ATM379"/>
      <c r="ATN379"/>
      <c r="ATO379"/>
      <c r="ATP379"/>
      <c r="ATQ379"/>
      <c r="ATR379"/>
      <c r="ATS379"/>
      <c r="ATT379"/>
      <c r="ATU379"/>
      <c r="ATV379"/>
      <c r="ATW379"/>
      <c r="ATX379"/>
      <c r="ATY379"/>
      <c r="ATZ379"/>
      <c r="AUA379"/>
      <c r="AUB379"/>
      <c r="AUC379"/>
      <c r="AUD379"/>
      <c r="AUE379"/>
      <c r="AUF379"/>
      <c r="AUG379"/>
      <c r="AUH379"/>
      <c r="AUI379"/>
      <c r="AUJ379"/>
      <c r="AUK379"/>
      <c r="AUL379"/>
      <c r="AUM379"/>
      <c r="AUN379"/>
      <c r="AUO379"/>
      <c r="AUP379"/>
      <c r="AUQ379"/>
      <c r="AUR379"/>
      <c r="AUS379"/>
      <c r="AUT379"/>
      <c r="AUU379"/>
      <c r="AUV379"/>
      <c r="AUW379"/>
      <c r="AUX379"/>
      <c r="AUY379"/>
      <c r="AUZ379"/>
      <c r="AVA379"/>
      <c r="AVB379"/>
      <c r="AVC379"/>
      <c r="AVD379"/>
      <c r="AVE379"/>
      <c r="AVF379"/>
      <c r="AVG379"/>
      <c r="AVH379"/>
      <c r="AVI379"/>
      <c r="AVJ379"/>
      <c r="AVK379"/>
      <c r="AVL379"/>
      <c r="AVM379"/>
      <c r="AVN379"/>
      <c r="AVO379"/>
      <c r="AVP379"/>
      <c r="AVQ379"/>
      <c r="AVR379"/>
      <c r="AVS379"/>
      <c r="AVT379"/>
      <c r="AVU379"/>
      <c r="AVV379"/>
      <c r="AVW379"/>
      <c r="AVX379"/>
      <c r="AVY379"/>
      <c r="AVZ379"/>
      <c r="AWA379"/>
      <c r="AWB379"/>
      <c r="AWC379"/>
      <c r="AWD379"/>
      <c r="AWE379"/>
      <c r="AWF379"/>
      <c r="AWG379"/>
      <c r="AWH379"/>
      <c r="AWI379"/>
      <c r="AWJ379"/>
      <c r="AWK379"/>
      <c r="AWL379"/>
      <c r="AWM379"/>
      <c r="AWN379"/>
      <c r="AWO379"/>
      <c r="AWP379"/>
      <c r="AWQ379"/>
      <c r="AWR379"/>
      <c r="AWS379"/>
      <c r="AWT379"/>
      <c r="AWU379"/>
      <c r="AWV379"/>
      <c r="AWW379"/>
      <c r="AWX379"/>
      <c r="AWY379"/>
      <c r="AWZ379"/>
      <c r="AXA379"/>
      <c r="AXB379"/>
      <c r="AXC379"/>
      <c r="AXD379"/>
      <c r="AXE379"/>
      <c r="AXF379"/>
      <c r="AXG379"/>
      <c r="AXH379"/>
      <c r="AXI379"/>
      <c r="AXJ379"/>
      <c r="AXK379"/>
      <c r="AXL379"/>
      <c r="AXM379"/>
      <c r="AXN379"/>
      <c r="AXO379"/>
      <c r="AXP379"/>
      <c r="AXQ379"/>
      <c r="AXR379"/>
      <c r="AXS379"/>
      <c r="AXT379"/>
      <c r="AXU379"/>
      <c r="AXV379"/>
      <c r="AXW379"/>
      <c r="AXX379"/>
      <c r="AXY379"/>
      <c r="AXZ379"/>
      <c r="AYA379"/>
      <c r="AYB379"/>
      <c r="AYC379"/>
      <c r="AYD379"/>
      <c r="AYE379"/>
      <c r="AYF379"/>
      <c r="AYG379"/>
      <c r="AYH379"/>
      <c r="AYI379"/>
      <c r="AYJ379"/>
      <c r="AYK379"/>
      <c r="AYL379"/>
      <c r="AYM379"/>
      <c r="AYN379"/>
      <c r="AYO379"/>
      <c r="AYP379"/>
      <c r="AYQ379"/>
      <c r="AYR379"/>
      <c r="AYS379"/>
      <c r="AYT379"/>
      <c r="AYU379"/>
      <c r="AYV379"/>
      <c r="AYW379"/>
      <c r="AYX379"/>
      <c r="AYY379"/>
      <c r="AYZ379"/>
      <c r="AZA379"/>
      <c r="AZB379"/>
      <c r="AZC379"/>
      <c r="AZD379"/>
      <c r="AZE379"/>
      <c r="AZF379"/>
      <c r="AZG379"/>
      <c r="AZH379"/>
      <c r="AZI379"/>
      <c r="AZJ379"/>
      <c r="AZK379"/>
      <c r="AZL379"/>
      <c r="AZM379"/>
      <c r="AZN379"/>
      <c r="AZO379"/>
      <c r="AZP379"/>
      <c r="AZQ379"/>
      <c r="AZR379"/>
      <c r="AZS379"/>
      <c r="AZT379"/>
      <c r="AZU379"/>
      <c r="AZV379"/>
      <c r="AZW379"/>
      <c r="AZX379"/>
      <c r="AZY379"/>
      <c r="AZZ379"/>
      <c r="BAA379"/>
      <c r="BAB379"/>
      <c r="BAC379"/>
      <c r="BAD379"/>
      <c r="BAE379"/>
      <c r="BAF379"/>
      <c r="BAG379"/>
      <c r="BAH379"/>
      <c r="BAI379"/>
      <c r="BAJ379"/>
      <c r="BAK379"/>
      <c r="BAL379"/>
      <c r="BAM379"/>
      <c r="BAN379"/>
      <c r="BAO379"/>
      <c r="BAP379"/>
      <c r="BAQ379"/>
      <c r="BAR379"/>
      <c r="BAS379"/>
      <c r="BAT379"/>
      <c r="BAU379"/>
      <c r="BAV379"/>
      <c r="BAW379"/>
      <c r="BAX379"/>
      <c r="BAY379"/>
      <c r="BAZ379"/>
      <c r="BBA379"/>
      <c r="BBB379"/>
      <c r="BBC379"/>
      <c r="BBD379"/>
      <c r="BBE379"/>
      <c r="BBF379"/>
      <c r="BBG379"/>
      <c r="BBH379"/>
      <c r="BBI379"/>
      <c r="BBJ379"/>
      <c r="BBK379"/>
      <c r="BBL379"/>
      <c r="BBM379"/>
      <c r="BBN379"/>
      <c r="BBO379"/>
      <c r="BBP379"/>
      <c r="BBQ379"/>
      <c r="BBR379"/>
      <c r="BBS379"/>
      <c r="BBT379"/>
      <c r="BBU379"/>
      <c r="BBV379"/>
      <c r="BBW379"/>
      <c r="BBX379"/>
      <c r="BBY379"/>
      <c r="BBZ379"/>
      <c r="BCA379"/>
      <c r="BCB379"/>
      <c r="BCC379"/>
      <c r="BCD379"/>
      <c r="BCE379"/>
      <c r="BCF379"/>
      <c r="BCG379"/>
      <c r="BCH379"/>
      <c r="BCI379"/>
      <c r="BCJ379"/>
      <c r="BCK379"/>
      <c r="BCL379"/>
      <c r="BCM379"/>
      <c r="BCN379"/>
      <c r="BCO379"/>
      <c r="BCP379"/>
      <c r="BCQ379"/>
      <c r="BCR379"/>
      <c r="BCS379"/>
      <c r="BCT379"/>
      <c r="BCU379"/>
      <c r="BCV379"/>
      <c r="BCW379"/>
      <c r="BCX379"/>
      <c r="BCY379"/>
      <c r="BCZ379"/>
      <c r="BDA379"/>
      <c r="BDB379"/>
      <c r="BDC379"/>
      <c r="BDD379"/>
      <c r="BDE379"/>
      <c r="BDF379"/>
      <c r="BDG379"/>
      <c r="BDH379"/>
      <c r="BDI379"/>
      <c r="BDJ379"/>
      <c r="BDK379"/>
      <c r="BDL379"/>
      <c r="BDM379"/>
      <c r="BDN379"/>
      <c r="BDO379"/>
      <c r="BDP379"/>
      <c r="BDQ379"/>
      <c r="BDR379"/>
      <c r="BDS379"/>
      <c r="BDT379"/>
      <c r="BDU379"/>
      <c r="BDV379"/>
      <c r="BDW379"/>
      <c r="BDX379"/>
      <c r="BDY379"/>
      <c r="BDZ379"/>
      <c r="BEA379"/>
      <c r="BEB379"/>
      <c r="BEC379"/>
      <c r="BED379"/>
      <c r="BEE379"/>
      <c r="BEF379"/>
      <c r="BEG379"/>
      <c r="BEH379"/>
      <c r="BEI379"/>
      <c r="BEJ379"/>
      <c r="BEK379"/>
      <c r="BEL379"/>
      <c r="BEM379"/>
      <c r="BEN379"/>
      <c r="BEO379"/>
      <c r="BEP379"/>
      <c r="BEQ379"/>
      <c r="BER379"/>
      <c r="BES379"/>
      <c r="BET379"/>
      <c r="BEU379"/>
      <c r="BEV379"/>
      <c r="BEW379"/>
      <c r="BEX379"/>
      <c r="BEY379"/>
      <c r="BEZ379"/>
      <c r="BFA379"/>
      <c r="BFB379"/>
      <c r="BFC379"/>
      <c r="BFD379"/>
      <c r="BFE379"/>
      <c r="BFF379"/>
      <c r="BFG379"/>
      <c r="BFH379"/>
      <c r="BFI379"/>
      <c r="BFJ379"/>
      <c r="BFK379"/>
      <c r="BFL379"/>
      <c r="BFM379"/>
      <c r="BFN379"/>
      <c r="BFO379"/>
      <c r="BFP379"/>
      <c r="BFQ379"/>
      <c r="BFR379"/>
      <c r="BFS379"/>
      <c r="BFT379"/>
      <c r="BFU379"/>
      <c r="BFV379"/>
      <c r="BFW379"/>
      <c r="BFX379"/>
      <c r="BFY379"/>
      <c r="BFZ379"/>
      <c r="BGA379"/>
      <c r="BGB379"/>
      <c r="BGC379"/>
      <c r="BGD379"/>
      <c r="BGE379"/>
      <c r="BGF379"/>
      <c r="BGG379"/>
      <c r="BGH379"/>
      <c r="BGI379"/>
      <c r="BGJ379"/>
      <c r="BGK379"/>
      <c r="BGL379"/>
      <c r="BGM379"/>
      <c r="BGN379"/>
      <c r="BGO379"/>
      <c r="BGP379"/>
      <c r="BGQ379"/>
      <c r="BGR379"/>
      <c r="BGS379"/>
      <c r="BGT379"/>
      <c r="BGU379"/>
      <c r="BGV379"/>
      <c r="BGW379"/>
      <c r="BGX379"/>
      <c r="BGY379"/>
      <c r="BGZ379"/>
      <c r="BHA379"/>
      <c r="BHB379"/>
      <c r="BHC379"/>
      <c r="BHD379"/>
      <c r="BHE379"/>
      <c r="BHF379"/>
      <c r="BHG379"/>
      <c r="BHH379"/>
      <c r="BHI379"/>
      <c r="BHJ379"/>
      <c r="BHK379"/>
      <c r="BHL379"/>
      <c r="BHM379"/>
      <c r="BHN379"/>
      <c r="BHO379"/>
      <c r="BHP379"/>
      <c r="BHQ379"/>
      <c r="BHR379"/>
      <c r="BHS379"/>
      <c r="BHT379"/>
      <c r="BHU379"/>
      <c r="BHV379"/>
      <c r="BHW379"/>
      <c r="BHX379"/>
      <c r="BHY379"/>
      <c r="BHZ379"/>
      <c r="BIA379"/>
      <c r="BIB379"/>
      <c r="BIC379"/>
      <c r="BID379"/>
      <c r="BIE379"/>
      <c r="BIF379"/>
      <c r="BIG379"/>
      <c r="BIH379"/>
      <c r="BII379"/>
      <c r="BIJ379"/>
      <c r="BIK379"/>
      <c r="BIL379"/>
      <c r="BIM379"/>
      <c r="BIN379"/>
      <c r="BIO379"/>
      <c r="BIP379"/>
      <c r="BIQ379"/>
      <c r="BIR379"/>
      <c r="BIS379"/>
      <c r="BIT379"/>
      <c r="BIU379"/>
      <c r="BIV379"/>
      <c r="BIW379"/>
      <c r="BIX379"/>
      <c r="BIY379"/>
      <c r="BIZ379"/>
      <c r="BJA379"/>
      <c r="BJB379"/>
      <c r="BJC379"/>
      <c r="BJD379"/>
      <c r="BJE379"/>
      <c r="BJF379"/>
      <c r="BJG379"/>
      <c r="BJH379"/>
      <c r="BJI379"/>
      <c r="BJJ379"/>
      <c r="BJK379"/>
      <c r="BJL379"/>
      <c r="BJM379"/>
      <c r="BJN379"/>
      <c r="BJO379"/>
      <c r="BJP379"/>
      <c r="BJQ379"/>
      <c r="BJR379"/>
      <c r="BJS379"/>
      <c r="BJT379"/>
      <c r="BJU379"/>
      <c r="BJV379"/>
      <c r="BJW379"/>
      <c r="BJX379"/>
      <c r="BJY379"/>
      <c r="BJZ379"/>
      <c r="BKA379"/>
      <c r="BKB379"/>
      <c r="BKC379"/>
      <c r="BKD379"/>
      <c r="BKE379"/>
      <c r="BKF379"/>
      <c r="BKG379"/>
      <c r="BKH379"/>
      <c r="BKI379"/>
      <c r="BKJ379"/>
      <c r="BKK379"/>
      <c r="BKL379"/>
      <c r="BKM379"/>
      <c r="BKN379"/>
      <c r="BKO379"/>
      <c r="BKP379"/>
      <c r="BKQ379"/>
      <c r="BKR379"/>
      <c r="BKS379"/>
      <c r="BKT379"/>
      <c r="BKU379"/>
      <c r="BKV379"/>
      <c r="BKW379"/>
      <c r="BKX379"/>
      <c r="BKY379"/>
      <c r="BKZ379"/>
      <c r="BLA379"/>
      <c r="BLB379"/>
      <c r="BLC379"/>
      <c r="BLD379"/>
      <c r="BLE379"/>
      <c r="BLF379"/>
      <c r="BLG379"/>
      <c r="BLH379"/>
      <c r="BLI379"/>
      <c r="BLJ379"/>
      <c r="BLK379"/>
      <c r="BLL379"/>
      <c r="BLM379"/>
      <c r="BLN379"/>
      <c r="BLO379"/>
      <c r="BLP379"/>
      <c r="BLQ379"/>
      <c r="BLR379"/>
      <c r="BLS379"/>
      <c r="BLT379"/>
      <c r="BLU379"/>
      <c r="BLV379"/>
      <c r="BLW379"/>
      <c r="BLX379"/>
      <c r="BLY379"/>
      <c r="BLZ379"/>
      <c r="BMA379"/>
      <c r="BMB379"/>
      <c r="BMC379"/>
      <c r="BMD379"/>
      <c r="BME379"/>
      <c r="BMF379"/>
      <c r="BMG379"/>
      <c r="BMH379"/>
      <c r="BMI379"/>
      <c r="BMJ379"/>
      <c r="BMK379"/>
      <c r="BML379"/>
      <c r="BMM379"/>
      <c r="BMN379"/>
      <c r="BMO379"/>
      <c r="BMP379"/>
      <c r="BMQ379"/>
      <c r="BMR379"/>
      <c r="BMS379"/>
      <c r="BMT379"/>
      <c r="BMU379"/>
      <c r="BMV379"/>
      <c r="BMW379"/>
      <c r="BMX379"/>
      <c r="BMY379"/>
      <c r="BMZ379"/>
      <c r="BNA379"/>
      <c r="BNB379"/>
      <c r="BNC379"/>
      <c r="BND379"/>
      <c r="BNE379"/>
      <c r="BNF379"/>
      <c r="BNG379"/>
      <c r="BNH379"/>
      <c r="BNI379"/>
      <c r="BNJ379"/>
      <c r="BNK379"/>
      <c r="BNL379"/>
      <c r="BNM379"/>
      <c r="BNN379"/>
      <c r="BNO379"/>
      <c r="BNP379"/>
      <c r="BNQ379"/>
      <c r="BNR379"/>
      <c r="BNS379"/>
      <c r="BNT379"/>
      <c r="BNU379"/>
      <c r="BNV379"/>
      <c r="BNW379"/>
      <c r="BNX379"/>
      <c r="BNY379"/>
      <c r="BNZ379"/>
      <c r="BOA379"/>
      <c r="BOB379"/>
      <c r="BOC379"/>
      <c r="BOD379"/>
      <c r="BOE379"/>
      <c r="BOF379"/>
      <c r="BOG379"/>
      <c r="BOH379"/>
      <c r="BOI379"/>
      <c r="BOJ379"/>
      <c r="BOK379"/>
      <c r="BOL379"/>
      <c r="BOM379"/>
      <c r="BON379"/>
      <c r="BOO379"/>
      <c r="BOP379"/>
      <c r="BOQ379"/>
      <c r="BOR379"/>
      <c r="BOS379"/>
      <c r="BOT379"/>
      <c r="BOU379"/>
      <c r="BOV379"/>
      <c r="BOW379"/>
      <c r="BOX379"/>
      <c r="BOY379"/>
      <c r="BOZ379"/>
      <c r="BPA379"/>
      <c r="BPB379"/>
      <c r="BPC379"/>
      <c r="BPD379"/>
      <c r="BPE379"/>
      <c r="BPF379"/>
      <c r="BPG379"/>
      <c r="BPH379"/>
      <c r="BPI379"/>
      <c r="BPJ379"/>
      <c r="BPK379"/>
      <c r="BPL379"/>
      <c r="BPM379"/>
      <c r="BPN379"/>
      <c r="BPO379"/>
      <c r="BPP379"/>
      <c r="BPQ379"/>
      <c r="BPR379"/>
      <c r="BPS379"/>
      <c r="BPT379"/>
      <c r="BPU379"/>
      <c r="BPV379"/>
      <c r="BPW379"/>
      <c r="BPX379"/>
      <c r="BPY379"/>
      <c r="BPZ379"/>
      <c r="BQA379"/>
      <c r="BQB379"/>
      <c r="BQC379"/>
      <c r="BQD379"/>
      <c r="BQE379"/>
      <c r="BQF379"/>
      <c r="BQG379"/>
      <c r="BQH379"/>
      <c r="BQI379"/>
      <c r="BQJ379"/>
      <c r="BQK379"/>
      <c r="BQL379"/>
      <c r="BQM379"/>
      <c r="BQN379"/>
      <c r="BQO379"/>
      <c r="BQP379"/>
      <c r="BQQ379"/>
      <c r="BQR379"/>
      <c r="BQS379"/>
      <c r="BQT379"/>
      <c r="BQU379"/>
      <c r="BQV379"/>
      <c r="BQW379"/>
      <c r="BQX379"/>
      <c r="BQY379"/>
      <c r="BQZ379"/>
      <c r="BRA379"/>
      <c r="BRB379"/>
      <c r="BRC379"/>
      <c r="BRD379"/>
      <c r="BRE379"/>
      <c r="BRF379"/>
      <c r="BRG379"/>
      <c r="BRH379"/>
      <c r="BRI379"/>
      <c r="BRJ379"/>
      <c r="BRK379"/>
      <c r="BRL379"/>
      <c r="BRM379"/>
      <c r="BRN379"/>
      <c r="BRO379"/>
      <c r="BRP379"/>
      <c r="BRQ379"/>
      <c r="BRR379"/>
      <c r="BRS379"/>
      <c r="BRT379"/>
      <c r="BRU379"/>
      <c r="BRV379"/>
      <c r="BRW379"/>
      <c r="BRX379"/>
      <c r="BRY379"/>
      <c r="BRZ379"/>
      <c r="BSA379"/>
      <c r="BSB379"/>
      <c r="BSC379"/>
      <c r="BSD379"/>
      <c r="BSE379"/>
      <c r="BSF379"/>
      <c r="BSG379"/>
      <c r="BSH379"/>
      <c r="BSI379"/>
      <c r="BSJ379"/>
      <c r="BSK379"/>
      <c r="BSL379"/>
      <c r="BSM379"/>
      <c r="BSN379"/>
      <c r="BSO379"/>
      <c r="BSP379"/>
      <c r="BSQ379"/>
      <c r="BSR379"/>
      <c r="BSS379"/>
      <c r="BST379"/>
      <c r="BSU379"/>
      <c r="BSV379"/>
      <c r="BSW379"/>
      <c r="BSX379"/>
      <c r="BSY379"/>
      <c r="BSZ379"/>
      <c r="BTA379"/>
      <c r="BTB379"/>
      <c r="BTC379"/>
      <c r="BTD379"/>
      <c r="BTE379"/>
      <c r="BTF379"/>
      <c r="BTG379"/>
      <c r="BTH379"/>
      <c r="BTI379"/>
      <c r="BTJ379"/>
      <c r="BTK379"/>
      <c r="BTL379"/>
      <c r="BTM379"/>
      <c r="BTN379"/>
      <c r="BTO379"/>
      <c r="BTP379"/>
      <c r="BTQ379"/>
      <c r="BTR379"/>
      <c r="BTS379"/>
      <c r="BTT379"/>
      <c r="BTU379"/>
      <c r="BTV379"/>
      <c r="BTW379"/>
      <c r="BTX379"/>
      <c r="BTY379"/>
      <c r="BTZ379"/>
      <c r="BUA379"/>
      <c r="BUB379"/>
      <c r="BUC379"/>
      <c r="BUD379"/>
      <c r="BUE379"/>
      <c r="BUF379"/>
      <c r="BUG379"/>
      <c r="BUH379"/>
      <c r="BUI379"/>
      <c r="BUJ379"/>
      <c r="BUK379"/>
      <c r="BUL379"/>
      <c r="BUM379"/>
      <c r="BUN379"/>
      <c r="BUO379"/>
      <c r="BUP379"/>
      <c r="BUQ379"/>
      <c r="BUR379"/>
      <c r="BUS379"/>
      <c r="BUT379"/>
      <c r="BUU379"/>
      <c r="BUV379"/>
      <c r="BUW379"/>
      <c r="BUX379"/>
      <c r="BUY379"/>
      <c r="BUZ379"/>
      <c r="BVA379"/>
      <c r="BVB379"/>
      <c r="BVC379"/>
      <c r="BVD379"/>
      <c r="BVE379"/>
      <c r="BVF379"/>
      <c r="BVG379"/>
      <c r="BVH379"/>
      <c r="BVI379"/>
      <c r="BVJ379"/>
      <c r="BVK379"/>
      <c r="BVL379"/>
      <c r="BVM379"/>
      <c r="BVN379"/>
      <c r="BVO379"/>
      <c r="BVP379"/>
      <c r="BVQ379"/>
      <c r="BVR379"/>
      <c r="BVS379"/>
      <c r="BVT379"/>
      <c r="BVU379"/>
      <c r="BVV379"/>
      <c r="BVW379"/>
      <c r="BVX379"/>
      <c r="BVY379"/>
      <c r="BVZ379"/>
      <c r="BWA379"/>
      <c r="BWB379"/>
      <c r="BWC379"/>
      <c r="BWD379"/>
      <c r="BWE379"/>
      <c r="BWF379"/>
      <c r="BWG379"/>
      <c r="BWH379"/>
      <c r="BWI379"/>
      <c r="BWJ379"/>
      <c r="BWK379"/>
      <c r="BWL379"/>
      <c r="BWM379"/>
      <c r="BWN379"/>
      <c r="BWO379"/>
      <c r="BWP379"/>
      <c r="BWQ379"/>
      <c r="BWR379"/>
      <c r="BWS379"/>
      <c r="BWT379"/>
      <c r="BWU379"/>
      <c r="BWV379"/>
      <c r="BWW379"/>
      <c r="BWX379"/>
      <c r="BWY379"/>
      <c r="BWZ379"/>
      <c r="BXA379"/>
      <c r="BXB379"/>
      <c r="BXC379"/>
      <c r="BXD379"/>
      <c r="BXE379"/>
      <c r="BXF379"/>
      <c r="BXG379"/>
      <c r="BXH379"/>
      <c r="BXI379"/>
      <c r="BXJ379"/>
      <c r="BXK379"/>
      <c r="BXL379"/>
      <c r="BXM379"/>
      <c r="BXN379"/>
      <c r="BXO379"/>
      <c r="BXP379"/>
      <c r="BXQ379"/>
      <c r="BXR379"/>
      <c r="BXS379"/>
      <c r="BXT379"/>
      <c r="BXU379"/>
      <c r="BXV379"/>
      <c r="BXW379"/>
      <c r="BXX379"/>
      <c r="BXY379"/>
      <c r="BXZ379"/>
      <c r="BYA379"/>
      <c r="BYB379"/>
      <c r="BYC379"/>
      <c r="BYD379"/>
      <c r="BYE379"/>
      <c r="BYF379"/>
      <c r="BYG379"/>
      <c r="BYH379"/>
      <c r="BYI379"/>
      <c r="BYJ379"/>
      <c r="BYK379"/>
      <c r="BYL379"/>
      <c r="BYM379"/>
      <c r="BYN379"/>
      <c r="BYO379"/>
      <c r="BYP379"/>
      <c r="BYQ379"/>
      <c r="BYR379"/>
      <c r="BYS379"/>
      <c r="BYT379"/>
      <c r="BYU379"/>
      <c r="BYV379"/>
      <c r="BYW379"/>
      <c r="BYX379"/>
      <c r="BYY379"/>
      <c r="BYZ379"/>
      <c r="BZA379"/>
      <c r="BZB379"/>
      <c r="BZC379"/>
      <c r="BZD379"/>
      <c r="BZE379"/>
      <c r="BZF379"/>
      <c r="BZG379"/>
      <c r="BZH379"/>
      <c r="BZI379"/>
      <c r="BZJ379"/>
    </row>
    <row r="380" spans="1:2038" ht="16.5" customHeight="1" thickBot="1">
      <c r="A380" s="343" t="s">
        <v>352</v>
      </c>
      <c r="B380" s="167"/>
      <c r="C380" s="167"/>
      <c r="D380" s="68"/>
      <c r="E380" s="69"/>
      <c r="F380" s="127"/>
      <c r="G380" s="127"/>
      <c r="H380" s="127"/>
      <c r="I380" s="127"/>
      <c r="J380" s="56">
        <v>1800</v>
      </c>
      <c r="K380" s="124">
        <v>12</v>
      </c>
      <c r="L380" s="33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  <c r="ATJ380"/>
      <c r="ATK380"/>
      <c r="ATL380"/>
      <c r="ATM380"/>
      <c r="ATN380"/>
      <c r="ATO380"/>
      <c r="ATP380"/>
      <c r="ATQ380"/>
      <c r="ATR380"/>
      <c r="ATS380"/>
      <c r="ATT380"/>
      <c r="ATU380"/>
      <c r="ATV380"/>
      <c r="ATW380"/>
      <c r="ATX380"/>
      <c r="ATY380"/>
      <c r="ATZ380"/>
      <c r="AUA380"/>
      <c r="AUB380"/>
      <c r="AUC380"/>
      <c r="AUD380"/>
      <c r="AUE380"/>
      <c r="AUF380"/>
      <c r="AUG380"/>
      <c r="AUH380"/>
      <c r="AUI380"/>
      <c r="AUJ380"/>
      <c r="AUK380"/>
      <c r="AUL380"/>
      <c r="AUM380"/>
      <c r="AUN380"/>
      <c r="AUO380"/>
      <c r="AUP380"/>
      <c r="AUQ380"/>
      <c r="AUR380"/>
      <c r="AUS380"/>
      <c r="AUT380"/>
      <c r="AUU380"/>
      <c r="AUV380"/>
      <c r="AUW380"/>
      <c r="AUX380"/>
      <c r="AUY380"/>
      <c r="AUZ380"/>
      <c r="AVA380"/>
      <c r="AVB380"/>
      <c r="AVC380"/>
      <c r="AVD380"/>
      <c r="AVE380"/>
      <c r="AVF380"/>
      <c r="AVG380"/>
      <c r="AVH380"/>
      <c r="AVI380"/>
      <c r="AVJ380"/>
      <c r="AVK380"/>
      <c r="AVL380"/>
      <c r="AVM380"/>
      <c r="AVN380"/>
      <c r="AVO380"/>
      <c r="AVP380"/>
      <c r="AVQ380"/>
      <c r="AVR380"/>
      <c r="AVS380"/>
      <c r="AVT380"/>
      <c r="AVU380"/>
      <c r="AVV380"/>
      <c r="AVW380"/>
      <c r="AVX380"/>
      <c r="AVY380"/>
      <c r="AVZ380"/>
      <c r="AWA380"/>
      <c r="AWB380"/>
      <c r="AWC380"/>
      <c r="AWD380"/>
      <c r="AWE380"/>
      <c r="AWF380"/>
      <c r="AWG380"/>
      <c r="AWH380"/>
      <c r="AWI380"/>
      <c r="AWJ380"/>
      <c r="AWK380"/>
      <c r="AWL380"/>
      <c r="AWM380"/>
      <c r="AWN380"/>
      <c r="AWO380"/>
      <c r="AWP380"/>
      <c r="AWQ380"/>
      <c r="AWR380"/>
      <c r="AWS380"/>
      <c r="AWT380"/>
      <c r="AWU380"/>
      <c r="AWV380"/>
      <c r="AWW380"/>
      <c r="AWX380"/>
      <c r="AWY380"/>
      <c r="AWZ380"/>
      <c r="AXA380"/>
      <c r="AXB380"/>
      <c r="AXC380"/>
      <c r="AXD380"/>
      <c r="AXE380"/>
      <c r="AXF380"/>
      <c r="AXG380"/>
      <c r="AXH380"/>
      <c r="AXI380"/>
      <c r="AXJ380"/>
      <c r="AXK380"/>
      <c r="AXL380"/>
      <c r="AXM380"/>
      <c r="AXN380"/>
      <c r="AXO380"/>
      <c r="AXP380"/>
      <c r="AXQ380"/>
      <c r="AXR380"/>
      <c r="AXS380"/>
      <c r="AXT380"/>
      <c r="AXU380"/>
      <c r="AXV380"/>
      <c r="AXW380"/>
      <c r="AXX380"/>
      <c r="AXY380"/>
      <c r="AXZ380"/>
      <c r="AYA380"/>
      <c r="AYB380"/>
      <c r="AYC380"/>
      <c r="AYD380"/>
      <c r="AYE380"/>
      <c r="AYF380"/>
      <c r="AYG380"/>
      <c r="AYH380"/>
      <c r="AYI380"/>
      <c r="AYJ380"/>
      <c r="AYK380"/>
      <c r="AYL380"/>
      <c r="AYM380"/>
      <c r="AYN380"/>
      <c r="AYO380"/>
      <c r="AYP380"/>
      <c r="AYQ380"/>
      <c r="AYR380"/>
      <c r="AYS380"/>
      <c r="AYT380"/>
      <c r="AYU380"/>
      <c r="AYV380"/>
      <c r="AYW380"/>
      <c r="AYX380"/>
      <c r="AYY380"/>
      <c r="AYZ380"/>
      <c r="AZA380"/>
      <c r="AZB380"/>
      <c r="AZC380"/>
      <c r="AZD380"/>
      <c r="AZE380"/>
      <c r="AZF380"/>
      <c r="AZG380"/>
      <c r="AZH380"/>
      <c r="AZI380"/>
      <c r="AZJ380"/>
      <c r="AZK380"/>
      <c r="AZL380"/>
      <c r="AZM380"/>
      <c r="AZN380"/>
      <c r="AZO380"/>
      <c r="AZP380"/>
      <c r="AZQ380"/>
      <c r="AZR380"/>
      <c r="AZS380"/>
      <c r="AZT380"/>
      <c r="AZU380"/>
      <c r="AZV380"/>
      <c r="AZW380"/>
      <c r="AZX380"/>
      <c r="AZY380"/>
      <c r="AZZ380"/>
      <c r="BAA380"/>
      <c r="BAB380"/>
      <c r="BAC380"/>
      <c r="BAD380"/>
      <c r="BAE380"/>
      <c r="BAF380"/>
      <c r="BAG380"/>
      <c r="BAH380"/>
      <c r="BAI380"/>
      <c r="BAJ380"/>
      <c r="BAK380"/>
      <c r="BAL380"/>
      <c r="BAM380"/>
      <c r="BAN380"/>
      <c r="BAO380"/>
      <c r="BAP380"/>
      <c r="BAQ380"/>
      <c r="BAR380"/>
      <c r="BAS380"/>
      <c r="BAT380"/>
      <c r="BAU380"/>
      <c r="BAV380"/>
      <c r="BAW380"/>
      <c r="BAX380"/>
      <c r="BAY380"/>
      <c r="BAZ380"/>
      <c r="BBA380"/>
      <c r="BBB380"/>
      <c r="BBC380"/>
      <c r="BBD380"/>
      <c r="BBE380"/>
      <c r="BBF380"/>
      <c r="BBG380"/>
      <c r="BBH380"/>
      <c r="BBI380"/>
      <c r="BBJ380"/>
      <c r="BBK380"/>
      <c r="BBL380"/>
      <c r="BBM380"/>
      <c r="BBN380"/>
      <c r="BBO380"/>
      <c r="BBP380"/>
      <c r="BBQ380"/>
      <c r="BBR380"/>
      <c r="BBS380"/>
      <c r="BBT380"/>
      <c r="BBU380"/>
      <c r="BBV380"/>
      <c r="BBW380"/>
      <c r="BBX380"/>
      <c r="BBY380"/>
      <c r="BBZ380"/>
      <c r="BCA380"/>
      <c r="BCB380"/>
      <c r="BCC380"/>
      <c r="BCD380"/>
      <c r="BCE380"/>
      <c r="BCF380"/>
      <c r="BCG380"/>
      <c r="BCH380"/>
      <c r="BCI380"/>
      <c r="BCJ380"/>
      <c r="BCK380"/>
      <c r="BCL380"/>
      <c r="BCM380"/>
      <c r="BCN380"/>
      <c r="BCO380"/>
      <c r="BCP380"/>
      <c r="BCQ380"/>
      <c r="BCR380"/>
      <c r="BCS380"/>
      <c r="BCT380"/>
      <c r="BCU380"/>
      <c r="BCV380"/>
      <c r="BCW380"/>
      <c r="BCX380"/>
      <c r="BCY380"/>
      <c r="BCZ380"/>
      <c r="BDA380"/>
      <c r="BDB380"/>
      <c r="BDC380"/>
      <c r="BDD380"/>
      <c r="BDE380"/>
      <c r="BDF380"/>
      <c r="BDG380"/>
      <c r="BDH380"/>
      <c r="BDI380"/>
      <c r="BDJ380"/>
      <c r="BDK380"/>
      <c r="BDL380"/>
      <c r="BDM380"/>
      <c r="BDN380"/>
      <c r="BDO380"/>
      <c r="BDP380"/>
      <c r="BDQ380"/>
      <c r="BDR380"/>
      <c r="BDS380"/>
      <c r="BDT380"/>
      <c r="BDU380"/>
      <c r="BDV380"/>
      <c r="BDW380"/>
      <c r="BDX380"/>
      <c r="BDY380"/>
      <c r="BDZ380"/>
      <c r="BEA380"/>
      <c r="BEB380"/>
      <c r="BEC380"/>
      <c r="BED380"/>
      <c r="BEE380"/>
      <c r="BEF380"/>
      <c r="BEG380"/>
      <c r="BEH380"/>
      <c r="BEI380"/>
      <c r="BEJ380"/>
      <c r="BEK380"/>
      <c r="BEL380"/>
      <c r="BEM380"/>
      <c r="BEN380"/>
      <c r="BEO380"/>
      <c r="BEP380"/>
      <c r="BEQ380"/>
      <c r="BER380"/>
      <c r="BES380"/>
      <c r="BET380"/>
      <c r="BEU380"/>
      <c r="BEV380"/>
      <c r="BEW380"/>
      <c r="BEX380"/>
      <c r="BEY380"/>
      <c r="BEZ380"/>
      <c r="BFA380"/>
      <c r="BFB380"/>
      <c r="BFC380"/>
      <c r="BFD380"/>
      <c r="BFE380"/>
      <c r="BFF380"/>
      <c r="BFG380"/>
      <c r="BFH380"/>
      <c r="BFI380"/>
      <c r="BFJ380"/>
      <c r="BFK380"/>
      <c r="BFL380"/>
      <c r="BFM380"/>
      <c r="BFN380"/>
      <c r="BFO380"/>
      <c r="BFP380"/>
      <c r="BFQ380"/>
      <c r="BFR380"/>
      <c r="BFS380"/>
      <c r="BFT380"/>
      <c r="BFU380"/>
      <c r="BFV380"/>
      <c r="BFW380"/>
      <c r="BFX380"/>
      <c r="BFY380"/>
      <c r="BFZ380"/>
      <c r="BGA380"/>
      <c r="BGB380"/>
      <c r="BGC380"/>
      <c r="BGD380"/>
      <c r="BGE380"/>
      <c r="BGF380"/>
      <c r="BGG380"/>
      <c r="BGH380"/>
      <c r="BGI380"/>
      <c r="BGJ380"/>
      <c r="BGK380"/>
      <c r="BGL380"/>
      <c r="BGM380"/>
      <c r="BGN380"/>
      <c r="BGO380"/>
      <c r="BGP380"/>
      <c r="BGQ380"/>
      <c r="BGR380"/>
      <c r="BGS380"/>
      <c r="BGT380"/>
      <c r="BGU380"/>
      <c r="BGV380"/>
      <c r="BGW380"/>
      <c r="BGX380"/>
      <c r="BGY380"/>
      <c r="BGZ380"/>
      <c r="BHA380"/>
      <c r="BHB380"/>
      <c r="BHC380"/>
      <c r="BHD380"/>
      <c r="BHE380"/>
      <c r="BHF380"/>
      <c r="BHG380"/>
      <c r="BHH380"/>
      <c r="BHI380"/>
      <c r="BHJ380"/>
      <c r="BHK380"/>
      <c r="BHL380"/>
      <c r="BHM380"/>
      <c r="BHN380"/>
      <c r="BHO380"/>
      <c r="BHP380"/>
      <c r="BHQ380"/>
      <c r="BHR380"/>
      <c r="BHS380"/>
      <c r="BHT380"/>
      <c r="BHU380"/>
      <c r="BHV380"/>
      <c r="BHW380"/>
      <c r="BHX380"/>
      <c r="BHY380"/>
      <c r="BHZ380"/>
      <c r="BIA380"/>
      <c r="BIB380"/>
      <c r="BIC380"/>
      <c r="BID380"/>
      <c r="BIE380"/>
      <c r="BIF380"/>
      <c r="BIG380"/>
      <c r="BIH380"/>
      <c r="BII380"/>
      <c r="BIJ380"/>
      <c r="BIK380"/>
      <c r="BIL380"/>
      <c r="BIM380"/>
      <c r="BIN380"/>
      <c r="BIO380"/>
      <c r="BIP380"/>
      <c r="BIQ380"/>
      <c r="BIR380"/>
      <c r="BIS380"/>
      <c r="BIT380"/>
      <c r="BIU380"/>
      <c r="BIV380"/>
      <c r="BIW380"/>
      <c r="BIX380"/>
      <c r="BIY380"/>
      <c r="BIZ380"/>
      <c r="BJA380"/>
      <c r="BJB380"/>
      <c r="BJC380"/>
      <c r="BJD380"/>
      <c r="BJE380"/>
      <c r="BJF380"/>
      <c r="BJG380"/>
      <c r="BJH380"/>
      <c r="BJI380"/>
      <c r="BJJ380"/>
      <c r="BJK380"/>
      <c r="BJL380"/>
      <c r="BJM380"/>
      <c r="BJN380"/>
      <c r="BJO380"/>
      <c r="BJP380"/>
      <c r="BJQ380"/>
      <c r="BJR380"/>
      <c r="BJS380"/>
      <c r="BJT380"/>
      <c r="BJU380"/>
      <c r="BJV380"/>
      <c r="BJW380"/>
      <c r="BJX380"/>
      <c r="BJY380"/>
      <c r="BJZ380"/>
      <c r="BKA380"/>
      <c r="BKB380"/>
      <c r="BKC380"/>
      <c r="BKD380"/>
      <c r="BKE380"/>
      <c r="BKF380"/>
      <c r="BKG380"/>
      <c r="BKH380"/>
      <c r="BKI380"/>
      <c r="BKJ380"/>
      <c r="BKK380"/>
      <c r="BKL380"/>
      <c r="BKM380"/>
      <c r="BKN380"/>
      <c r="BKO380"/>
      <c r="BKP380"/>
      <c r="BKQ380"/>
      <c r="BKR380"/>
      <c r="BKS380"/>
      <c r="BKT380"/>
      <c r="BKU380"/>
      <c r="BKV380"/>
      <c r="BKW380"/>
      <c r="BKX380"/>
      <c r="BKY380"/>
      <c r="BKZ380"/>
      <c r="BLA380"/>
      <c r="BLB380"/>
      <c r="BLC380"/>
      <c r="BLD380"/>
      <c r="BLE380"/>
      <c r="BLF380"/>
      <c r="BLG380"/>
      <c r="BLH380"/>
      <c r="BLI380"/>
      <c r="BLJ380"/>
      <c r="BLK380"/>
      <c r="BLL380"/>
      <c r="BLM380"/>
      <c r="BLN380"/>
      <c r="BLO380"/>
      <c r="BLP380"/>
      <c r="BLQ380"/>
      <c r="BLR380"/>
      <c r="BLS380"/>
      <c r="BLT380"/>
      <c r="BLU380"/>
      <c r="BLV380"/>
      <c r="BLW380"/>
      <c r="BLX380"/>
      <c r="BLY380"/>
      <c r="BLZ380"/>
      <c r="BMA380"/>
      <c r="BMB380"/>
      <c r="BMC380"/>
      <c r="BMD380"/>
      <c r="BME380"/>
      <c r="BMF380"/>
      <c r="BMG380"/>
      <c r="BMH380"/>
      <c r="BMI380"/>
      <c r="BMJ380"/>
      <c r="BMK380"/>
      <c r="BML380"/>
      <c r="BMM380"/>
      <c r="BMN380"/>
      <c r="BMO380"/>
      <c r="BMP380"/>
      <c r="BMQ380"/>
      <c r="BMR380"/>
      <c r="BMS380"/>
      <c r="BMT380"/>
      <c r="BMU380"/>
      <c r="BMV380"/>
      <c r="BMW380"/>
      <c r="BMX380"/>
      <c r="BMY380"/>
      <c r="BMZ380"/>
      <c r="BNA380"/>
      <c r="BNB380"/>
      <c r="BNC380"/>
      <c r="BND380"/>
      <c r="BNE380"/>
      <c r="BNF380"/>
      <c r="BNG380"/>
      <c r="BNH380"/>
      <c r="BNI380"/>
      <c r="BNJ380"/>
      <c r="BNK380"/>
      <c r="BNL380"/>
      <c r="BNM380"/>
      <c r="BNN380"/>
      <c r="BNO380"/>
      <c r="BNP380"/>
      <c r="BNQ380"/>
      <c r="BNR380"/>
      <c r="BNS380"/>
      <c r="BNT380"/>
      <c r="BNU380"/>
      <c r="BNV380"/>
      <c r="BNW380"/>
      <c r="BNX380"/>
      <c r="BNY380"/>
      <c r="BNZ380"/>
      <c r="BOA380"/>
      <c r="BOB380"/>
      <c r="BOC380"/>
      <c r="BOD380"/>
      <c r="BOE380"/>
      <c r="BOF380"/>
      <c r="BOG380"/>
      <c r="BOH380"/>
      <c r="BOI380"/>
      <c r="BOJ380"/>
      <c r="BOK380"/>
      <c r="BOL380"/>
      <c r="BOM380"/>
      <c r="BON380"/>
      <c r="BOO380"/>
      <c r="BOP380"/>
      <c r="BOQ380"/>
      <c r="BOR380"/>
      <c r="BOS380"/>
      <c r="BOT380"/>
      <c r="BOU380"/>
      <c r="BOV380"/>
      <c r="BOW380"/>
      <c r="BOX380"/>
      <c r="BOY380"/>
      <c r="BOZ380"/>
      <c r="BPA380"/>
      <c r="BPB380"/>
      <c r="BPC380"/>
      <c r="BPD380"/>
      <c r="BPE380"/>
      <c r="BPF380"/>
      <c r="BPG380"/>
      <c r="BPH380"/>
      <c r="BPI380"/>
      <c r="BPJ380"/>
      <c r="BPK380"/>
      <c r="BPL380"/>
      <c r="BPM380"/>
      <c r="BPN380"/>
      <c r="BPO380"/>
      <c r="BPP380"/>
      <c r="BPQ380"/>
      <c r="BPR380"/>
      <c r="BPS380"/>
      <c r="BPT380"/>
      <c r="BPU380"/>
      <c r="BPV380"/>
      <c r="BPW380"/>
      <c r="BPX380"/>
      <c r="BPY380"/>
      <c r="BPZ380"/>
      <c r="BQA380"/>
      <c r="BQB380"/>
      <c r="BQC380"/>
      <c r="BQD380"/>
      <c r="BQE380"/>
      <c r="BQF380"/>
      <c r="BQG380"/>
      <c r="BQH380"/>
      <c r="BQI380"/>
      <c r="BQJ380"/>
      <c r="BQK380"/>
      <c r="BQL380"/>
      <c r="BQM380"/>
      <c r="BQN380"/>
      <c r="BQO380"/>
      <c r="BQP380"/>
      <c r="BQQ380"/>
      <c r="BQR380"/>
      <c r="BQS380"/>
      <c r="BQT380"/>
      <c r="BQU380"/>
      <c r="BQV380"/>
      <c r="BQW380"/>
      <c r="BQX380"/>
      <c r="BQY380"/>
      <c r="BQZ380"/>
      <c r="BRA380"/>
      <c r="BRB380"/>
      <c r="BRC380"/>
      <c r="BRD380"/>
      <c r="BRE380"/>
      <c r="BRF380"/>
      <c r="BRG380"/>
      <c r="BRH380"/>
      <c r="BRI380"/>
      <c r="BRJ380"/>
      <c r="BRK380"/>
      <c r="BRL380"/>
      <c r="BRM380"/>
      <c r="BRN380"/>
      <c r="BRO380"/>
      <c r="BRP380"/>
      <c r="BRQ380"/>
      <c r="BRR380"/>
      <c r="BRS380"/>
      <c r="BRT380"/>
      <c r="BRU380"/>
      <c r="BRV380"/>
      <c r="BRW380"/>
      <c r="BRX380"/>
      <c r="BRY380"/>
      <c r="BRZ380"/>
      <c r="BSA380"/>
      <c r="BSB380"/>
      <c r="BSC380"/>
      <c r="BSD380"/>
      <c r="BSE380"/>
      <c r="BSF380"/>
      <c r="BSG380"/>
      <c r="BSH380"/>
      <c r="BSI380"/>
      <c r="BSJ380"/>
      <c r="BSK380"/>
      <c r="BSL380"/>
      <c r="BSM380"/>
      <c r="BSN380"/>
      <c r="BSO380"/>
      <c r="BSP380"/>
      <c r="BSQ380"/>
      <c r="BSR380"/>
      <c r="BSS380"/>
      <c r="BST380"/>
      <c r="BSU380"/>
      <c r="BSV380"/>
      <c r="BSW380"/>
      <c r="BSX380"/>
      <c r="BSY380"/>
      <c r="BSZ380"/>
      <c r="BTA380"/>
      <c r="BTB380"/>
      <c r="BTC380"/>
      <c r="BTD380"/>
      <c r="BTE380"/>
      <c r="BTF380"/>
      <c r="BTG380"/>
      <c r="BTH380"/>
      <c r="BTI380"/>
      <c r="BTJ380"/>
      <c r="BTK380"/>
      <c r="BTL380"/>
      <c r="BTM380"/>
      <c r="BTN380"/>
      <c r="BTO380"/>
      <c r="BTP380"/>
      <c r="BTQ380"/>
      <c r="BTR380"/>
      <c r="BTS380"/>
      <c r="BTT380"/>
      <c r="BTU380"/>
      <c r="BTV380"/>
      <c r="BTW380"/>
      <c r="BTX380"/>
      <c r="BTY380"/>
      <c r="BTZ380"/>
      <c r="BUA380"/>
      <c r="BUB380"/>
      <c r="BUC380"/>
      <c r="BUD380"/>
      <c r="BUE380"/>
      <c r="BUF380"/>
      <c r="BUG380"/>
      <c r="BUH380"/>
      <c r="BUI380"/>
      <c r="BUJ380"/>
      <c r="BUK380"/>
      <c r="BUL380"/>
      <c r="BUM380"/>
      <c r="BUN380"/>
      <c r="BUO380"/>
      <c r="BUP380"/>
      <c r="BUQ380"/>
      <c r="BUR380"/>
      <c r="BUS380"/>
      <c r="BUT380"/>
      <c r="BUU380"/>
      <c r="BUV380"/>
      <c r="BUW380"/>
      <c r="BUX380"/>
      <c r="BUY380"/>
      <c r="BUZ380"/>
      <c r="BVA380"/>
      <c r="BVB380"/>
      <c r="BVC380"/>
      <c r="BVD380"/>
      <c r="BVE380"/>
      <c r="BVF380"/>
      <c r="BVG380"/>
      <c r="BVH380"/>
      <c r="BVI380"/>
      <c r="BVJ380"/>
      <c r="BVK380"/>
      <c r="BVL380"/>
      <c r="BVM380"/>
      <c r="BVN380"/>
      <c r="BVO380"/>
      <c r="BVP380"/>
      <c r="BVQ380"/>
      <c r="BVR380"/>
      <c r="BVS380"/>
      <c r="BVT380"/>
      <c r="BVU380"/>
      <c r="BVV380"/>
      <c r="BVW380"/>
      <c r="BVX380"/>
      <c r="BVY380"/>
      <c r="BVZ380"/>
      <c r="BWA380"/>
      <c r="BWB380"/>
      <c r="BWC380"/>
      <c r="BWD380"/>
      <c r="BWE380"/>
      <c r="BWF380"/>
      <c r="BWG380"/>
      <c r="BWH380"/>
      <c r="BWI380"/>
      <c r="BWJ380"/>
      <c r="BWK380"/>
      <c r="BWL380"/>
      <c r="BWM380"/>
      <c r="BWN380"/>
      <c r="BWO380"/>
      <c r="BWP380"/>
      <c r="BWQ380"/>
      <c r="BWR380"/>
      <c r="BWS380"/>
      <c r="BWT380"/>
      <c r="BWU380"/>
      <c r="BWV380"/>
      <c r="BWW380"/>
      <c r="BWX380"/>
      <c r="BWY380"/>
      <c r="BWZ380"/>
      <c r="BXA380"/>
      <c r="BXB380"/>
      <c r="BXC380"/>
      <c r="BXD380"/>
      <c r="BXE380"/>
      <c r="BXF380"/>
      <c r="BXG380"/>
      <c r="BXH380"/>
      <c r="BXI380"/>
      <c r="BXJ380"/>
      <c r="BXK380"/>
      <c r="BXL380"/>
      <c r="BXM380"/>
      <c r="BXN380"/>
      <c r="BXO380"/>
      <c r="BXP380"/>
      <c r="BXQ380"/>
      <c r="BXR380"/>
      <c r="BXS380"/>
      <c r="BXT380"/>
      <c r="BXU380"/>
      <c r="BXV380"/>
      <c r="BXW380"/>
      <c r="BXX380"/>
      <c r="BXY380"/>
      <c r="BXZ380"/>
      <c r="BYA380"/>
      <c r="BYB380"/>
      <c r="BYC380"/>
      <c r="BYD380"/>
      <c r="BYE380"/>
      <c r="BYF380"/>
      <c r="BYG380"/>
      <c r="BYH380"/>
      <c r="BYI380"/>
      <c r="BYJ380"/>
      <c r="BYK380"/>
      <c r="BYL380"/>
      <c r="BYM380"/>
      <c r="BYN380"/>
      <c r="BYO380"/>
      <c r="BYP380"/>
      <c r="BYQ380"/>
      <c r="BYR380"/>
      <c r="BYS380"/>
      <c r="BYT380"/>
      <c r="BYU380"/>
      <c r="BYV380"/>
      <c r="BYW380"/>
      <c r="BYX380"/>
      <c r="BYY380"/>
      <c r="BYZ380"/>
      <c r="BZA380"/>
      <c r="BZB380"/>
      <c r="BZC380"/>
      <c r="BZD380"/>
      <c r="BZE380"/>
      <c r="BZF380"/>
      <c r="BZG380"/>
      <c r="BZH380"/>
      <c r="BZI380"/>
      <c r="BZJ380"/>
    </row>
    <row r="381" spans="1:2038" ht="16.5" customHeight="1" thickBot="1">
      <c r="A381" s="342" t="s">
        <v>353</v>
      </c>
      <c r="B381" s="168"/>
      <c r="C381" s="168"/>
      <c r="D381" s="111"/>
      <c r="E381" s="126"/>
      <c r="F381" s="127"/>
      <c r="G381" s="127"/>
      <c r="H381" s="127"/>
      <c r="I381" s="127"/>
      <c r="J381" s="56">
        <v>1800</v>
      </c>
      <c r="K381" s="124">
        <v>12</v>
      </c>
      <c r="L381" s="33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  <c r="ATJ381"/>
      <c r="ATK381"/>
      <c r="ATL381"/>
      <c r="ATM381"/>
      <c r="ATN381"/>
      <c r="ATO381"/>
      <c r="ATP381"/>
      <c r="ATQ381"/>
      <c r="ATR381"/>
      <c r="ATS381"/>
      <c r="ATT381"/>
      <c r="ATU381"/>
      <c r="ATV381"/>
      <c r="ATW381"/>
      <c r="ATX381"/>
      <c r="ATY381"/>
      <c r="ATZ381"/>
      <c r="AUA381"/>
      <c r="AUB381"/>
      <c r="AUC381"/>
      <c r="AUD381"/>
      <c r="AUE381"/>
      <c r="AUF381"/>
      <c r="AUG381"/>
      <c r="AUH381"/>
      <c r="AUI381"/>
      <c r="AUJ381"/>
      <c r="AUK381"/>
      <c r="AUL381"/>
      <c r="AUM381"/>
      <c r="AUN381"/>
      <c r="AUO381"/>
      <c r="AUP381"/>
      <c r="AUQ381"/>
      <c r="AUR381"/>
      <c r="AUS381"/>
      <c r="AUT381"/>
      <c r="AUU381"/>
      <c r="AUV381"/>
      <c r="AUW381"/>
      <c r="AUX381"/>
      <c r="AUY381"/>
      <c r="AUZ381"/>
      <c r="AVA381"/>
      <c r="AVB381"/>
      <c r="AVC381"/>
      <c r="AVD381"/>
      <c r="AVE381"/>
      <c r="AVF381"/>
      <c r="AVG381"/>
      <c r="AVH381"/>
      <c r="AVI381"/>
      <c r="AVJ381"/>
      <c r="AVK381"/>
      <c r="AVL381"/>
      <c r="AVM381"/>
      <c r="AVN381"/>
      <c r="AVO381"/>
      <c r="AVP381"/>
      <c r="AVQ381"/>
      <c r="AVR381"/>
      <c r="AVS381"/>
      <c r="AVT381"/>
      <c r="AVU381"/>
      <c r="AVV381"/>
      <c r="AVW381"/>
      <c r="AVX381"/>
      <c r="AVY381"/>
      <c r="AVZ381"/>
      <c r="AWA381"/>
      <c r="AWB381"/>
      <c r="AWC381"/>
      <c r="AWD381"/>
      <c r="AWE381"/>
      <c r="AWF381"/>
      <c r="AWG381"/>
      <c r="AWH381"/>
      <c r="AWI381"/>
      <c r="AWJ381"/>
      <c r="AWK381"/>
      <c r="AWL381"/>
      <c r="AWM381"/>
      <c r="AWN381"/>
      <c r="AWO381"/>
      <c r="AWP381"/>
      <c r="AWQ381"/>
      <c r="AWR381"/>
      <c r="AWS381"/>
      <c r="AWT381"/>
      <c r="AWU381"/>
      <c r="AWV381"/>
      <c r="AWW381"/>
      <c r="AWX381"/>
      <c r="AWY381"/>
      <c r="AWZ381"/>
      <c r="AXA381"/>
      <c r="AXB381"/>
      <c r="AXC381"/>
      <c r="AXD381"/>
      <c r="AXE381"/>
      <c r="AXF381"/>
      <c r="AXG381"/>
      <c r="AXH381"/>
      <c r="AXI381"/>
      <c r="AXJ381"/>
      <c r="AXK381"/>
      <c r="AXL381"/>
      <c r="AXM381"/>
      <c r="AXN381"/>
      <c r="AXO381"/>
      <c r="AXP381"/>
      <c r="AXQ381"/>
      <c r="AXR381"/>
      <c r="AXS381"/>
      <c r="AXT381"/>
      <c r="AXU381"/>
      <c r="AXV381"/>
      <c r="AXW381"/>
      <c r="AXX381"/>
      <c r="AXY381"/>
      <c r="AXZ381"/>
      <c r="AYA381"/>
      <c r="AYB381"/>
      <c r="AYC381"/>
      <c r="AYD381"/>
      <c r="AYE381"/>
      <c r="AYF381"/>
      <c r="AYG381"/>
      <c r="AYH381"/>
      <c r="AYI381"/>
      <c r="AYJ381"/>
      <c r="AYK381"/>
      <c r="AYL381"/>
      <c r="AYM381"/>
      <c r="AYN381"/>
      <c r="AYO381"/>
      <c r="AYP381"/>
      <c r="AYQ381"/>
      <c r="AYR381"/>
      <c r="AYS381"/>
      <c r="AYT381"/>
      <c r="AYU381"/>
      <c r="AYV381"/>
      <c r="AYW381"/>
      <c r="AYX381"/>
      <c r="AYY381"/>
      <c r="AYZ381"/>
      <c r="AZA381"/>
      <c r="AZB381"/>
      <c r="AZC381"/>
      <c r="AZD381"/>
      <c r="AZE381"/>
      <c r="AZF381"/>
      <c r="AZG381"/>
      <c r="AZH381"/>
      <c r="AZI381"/>
      <c r="AZJ381"/>
      <c r="AZK381"/>
      <c r="AZL381"/>
      <c r="AZM381"/>
      <c r="AZN381"/>
      <c r="AZO381"/>
      <c r="AZP381"/>
      <c r="AZQ381"/>
      <c r="AZR381"/>
      <c r="AZS381"/>
      <c r="AZT381"/>
      <c r="AZU381"/>
      <c r="AZV381"/>
      <c r="AZW381"/>
      <c r="AZX381"/>
      <c r="AZY381"/>
      <c r="AZZ381"/>
      <c r="BAA381"/>
      <c r="BAB381"/>
      <c r="BAC381"/>
      <c r="BAD381"/>
      <c r="BAE381"/>
      <c r="BAF381"/>
      <c r="BAG381"/>
      <c r="BAH381"/>
      <c r="BAI381"/>
      <c r="BAJ381"/>
      <c r="BAK381"/>
      <c r="BAL381"/>
      <c r="BAM381"/>
      <c r="BAN381"/>
      <c r="BAO381"/>
      <c r="BAP381"/>
      <c r="BAQ381"/>
      <c r="BAR381"/>
      <c r="BAS381"/>
      <c r="BAT381"/>
      <c r="BAU381"/>
      <c r="BAV381"/>
      <c r="BAW381"/>
      <c r="BAX381"/>
      <c r="BAY381"/>
      <c r="BAZ381"/>
      <c r="BBA381"/>
      <c r="BBB381"/>
      <c r="BBC381"/>
      <c r="BBD381"/>
      <c r="BBE381"/>
      <c r="BBF381"/>
      <c r="BBG381"/>
      <c r="BBH381"/>
      <c r="BBI381"/>
      <c r="BBJ381"/>
      <c r="BBK381"/>
      <c r="BBL381"/>
      <c r="BBM381"/>
      <c r="BBN381"/>
      <c r="BBO381"/>
      <c r="BBP381"/>
      <c r="BBQ381"/>
      <c r="BBR381"/>
      <c r="BBS381"/>
      <c r="BBT381"/>
      <c r="BBU381"/>
      <c r="BBV381"/>
      <c r="BBW381"/>
      <c r="BBX381"/>
      <c r="BBY381"/>
      <c r="BBZ381"/>
      <c r="BCA381"/>
      <c r="BCB381"/>
      <c r="BCC381"/>
      <c r="BCD381"/>
      <c r="BCE381"/>
      <c r="BCF381"/>
      <c r="BCG381"/>
      <c r="BCH381"/>
      <c r="BCI381"/>
      <c r="BCJ381"/>
      <c r="BCK381"/>
      <c r="BCL381"/>
      <c r="BCM381"/>
      <c r="BCN381"/>
      <c r="BCO381"/>
      <c r="BCP381"/>
      <c r="BCQ381"/>
      <c r="BCR381"/>
      <c r="BCS381"/>
      <c r="BCT381"/>
      <c r="BCU381"/>
      <c r="BCV381"/>
      <c r="BCW381"/>
      <c r="BCX381"/>
      <c r="BCY381"/>
      <c r="BCZ381"/>
      <c r="BDA381"/>
      <c r="BDB381"/>
      <c r="BDC381"/>
      <c r="BDD381"/>
      <c r="BDE381"/>
      <c r="BDF381"/>
      <c r="BDG381"/>
      <c r="BDH381"/>
      <c r="BDI381"/>
      <c r="BDJ381"/>
      <c r="BDK381"/>
      <c r="BDL381"/>
      <c r="BDM381"/>
      <c r="BDN381"/>
      <c r="BDO381"/>
      <c r="BDP381"/>
      <c r="BDQ381"/>
      <c r="BDR381"/>
      <c r="BDS381"/>
      <c r="BDT381"/>
      <c r="BDU381"/>
      <c r="BDV381"/>
      <c r="BDW381"/>
      <c r="BDX381"/>
      <c r="BDY381"/>
      <c r="BDZ381"/>
      <c r="BEA381"/>
      <c r="BEB381"/>
      <c r="BEC381"/>
      <c r="BED381"/>
      <c r="BEE381"/>
      <c r="BEF381"/>
      <c r="BEG381"/>
      <c r="BEH381"/>
      <c r="BEI381"/>
      <c r="BEJ381"/>
      <c r="BEK381"/>
      <c r="BEL381"/>
      <c r="BEM381"/>
      <c r="BEN381"/>
      <c r="BEO381"/>
      <c r="BEP381"/>
      <c r="BEQ381"/>
      <c r="BER381"/>
      <c r="BES381"/>
      <c r="BET381"/>
      <c r="BEU381"/>
      <c r="BEV381"/>
      <c r="BEW381"/>
      <c r="BEX381"/>
      <c r="BEY381"/>
      <c r="BEZ381"/>
      <c r="BFA381"/>
      <c r="BFB381"/>
      <c r="BFC381"/>
      <c r="BFD381"/>
      <c r="BFE381"/>
      <c r="BFF381"/>
      <c r="BFG381"/>
      <c r="BFH381"/>
      <c r="BFI381"/>
      <c r="BFJ381"/>
      <c r="BFK381"/>
      <c r="BFL381"/>
      <c r="BFM381"/>
      <c r="BFN381"/>
      <c r="BFO381"/>
      <c r="BFP381"/>
      <c r="BFQ381"/>
      <c r="BFR381"/>
      <c r="BFS381"/>
      <c r="BFT381"/>
      <c r="BFU381"/>
      <c r="BFV381"/>
      <c r="BFW381"/>
      <c r="BFX381"/>
      <c r="BFY381"/>
      <c r="BFZ381"/>
      <c r="BGA381"/>
      <c r="BGB381"/>
      <c r="BGC381"/>
      <c r="BGD381"/>
      <c r="BGE381"/>
      <c r="BGF381"/>
      <c r="BGG381"/>
      <c r="BGH381"/>
      <c r="BGI381"/>
      <c r="BGJ381"/>
      <c r="BGK381"/>
      <c r="BGL381"/>
      <c r="BGM381"/>
      <c r="BGN381"/>
      <c r="BGO381"/>
      <c r="BGP381"/>
      <c r="BGQ381"/>
      <c r="BGR381"/>
      <c r="BGS381"/>
      <c r="BGT381"/>
      <c r="BGU381"/>
      <c r="BGV381"/>
      <c r="BGW381"/>
      <c r="BGX381"/>
      <c r="BGY381"/>
      <c r="BGZ381"/>
      <c r="BHA381"/>
      <c r="BHB381"/>
      <c r="BHC381"/>
      <c r="BHD381"/>
      <c r="BHE381"/>
      <c r="BHF381"/>
      <c r="BHG381"/>
      <c r="BHH381"/>
      <c r="BHI381"/>
      <c r="BHJ381"/>
      <c r="BHK381"/>
      <c r="BHL381"/>
      <c r="BHM381"/>
      <c r="BHN381"/>
      <c r="BHO381"/>
      <c r="BHP381"/>
      <c r="BHQ381"/>
      <c r="BHR381"/>
      <c r="BHS381"/>
      <c r="BHT381"/>
      <c r="BHU381"/>
      <c r="BHV381"/>
      <c r="BHW381"/>
      <c r="BHX381"/>
      <c r="BHY381"/>
      <c r="BHZ381"/>
      <c r="BIA381"/>
      <c r="BIB381"/>
      <c r="BIC381"/>
      <c r="BID381"/>
      <c r="BIE381"/>
      <c r="BIF381"/>
      <c r="BIG381"/>
      <c r="BIH381"/>
      <c r="BII381"/>
      <c r="BIJ381"/>
      <c r="BIK381"/>
      <c r="BIL381"/>
      <c r="BIM381"/>
      <c r="BIN381"/>
      <c r="BIO381"/>
      <c r="BIP381"/>
      <c r="BIQ381"/>
      <c r="BIR381"/>
      <c r="BIS381"/>
      <c r="BIT381"/>
      <c r="BIU381"/>
      <c r="BIV381"/>
      <c r="BIW381"/>
      <c r="BIX381"/>
      <c r="BIY381"/>
      <c r="BIZ381"/>
      <c r="BJA381"/>
      <c r="BJB381"/>
      <c r="BJC381"/>
      <c r="BJD381"/>
      <c r="BJE381"/>
      <c r="BJF381"/>
      <c r="BJG381"/>
      <c r="BJH381"/>
      <c r="BJI381"/>
      <c r="BJJ381"/>
      <c r="BJK381"/>
      <c r="BJL381"/>
      <c r="BJM381"/>
      <c r="BJN381"/>
      <c r="BJO381"/>
      <c r="BJP381"/>
      <c r="BJQ381"/>
      <c r="BJR381"/>
      <c r="BJS381"/>
      <c r="BJT381"/>
      <c r="BJU381"/>
      <c r="BJV381"/>
      <c r="BJW381"/>
      <c r="BJX381"/>
      <c r="BJY381"/>
      <c r="BJZ381"/>
      <c r="BKA381"/>
      <c r="BKB381"/>
      <c r="BKC381"/>
      <c r="BKD381"/>
      <c r="BKE381"/>
      <c r="BKF381"/>
      <c r="BKG381"/>
      <c r="BKH381"/>
      <c r="BKI381"/>
      <c r="BKJ381"/>
      <c r="BKK381"/>
      <c r="BKL381"/>
      <c r="BKM381"/>
      <c r="BKN381"/>
      <c r="BKO381"/>
      <c r="BKP381"/>
      <c r="BKQ381"/>
      <c r="BKR381"/>
      <c r="BKS381"/>
      <c r="BKT381"/>
      <c r="BKU381"/>
      <c r="BKV381"/>
      <c r="BKW381"/>
      <c r="BKX381"/>
      <c r="BKY381"/>
      <c r="BKZ381"/>
      <c r="BLA381"/>
      <c r="BLB381"/>
      <c r="BLC381"/>
      <c r="BLD381"/>
      <c r="BLE381"/>
      <c r="BLF381"/>
      <c r="BLG381"/>
      <c r="BLH381"/>
      <c r="BLI381"/>
      <c r="BLJ381"/>
      <c r="BLK381"/>
      <c r="BLL381"/>
      <c r="BLM381"/>
      <c r="BLN381"/>
      <c r="BLO381"/>
      <c r="BLP381"/>
      <c r="BLQ381"/>
      <c r="BLR381"/>
      <c r="BLS381"/>
      <c r="BLT381"/>
      <c r="BLU381"/>
      <c r="BLV381"/>
      <c r="BLW381"/>
      <c r="BLX381"/>
      <c r="BLY381"/>
      <c r="BLZ381"/>
      <c r="BMA381"/>
      <c r="BMB381"/>
      <c r="BMC381"/>
      <c r="BMD381"/>
      <c r="BME381"/>
      <c r="BMF381"/>
      <c r="BMG381"/>
      <c r="BMH381"/>
      <c r="BMI381"/>
      <c r="BMJ381"/>
      <c r="BMK381"/>
      <c r="BML381"/>
      <c r="BMM381"/>
      <c r="BMN381"/>
      <c r="BMO381"/>
      <c r="BMP381"/>
      <c r="BMQ381"/>
      <c r="BMR381"/>
      <c r="BMS381"/>
      <c r="BMT381"/>
      <c r="BMU381"/>
      <c r="BMV381"/>
      <c r="BMW381"/>
      <c r="BMX381"/>
      <c r="BMY381"/>
      <c r="BMZ381"/>
      <c r="BNA381"/>
      <c r="BNB381"/>
      <c r="BNC381"/>
      <c r="BND381"/>
      <c r="BNE381"/>
      <c r="BNF381"/>
      <c r="BNG381"/>
      <c r="BNH381"/>
      <c r="BNI381"/>
      <c r="BNJ381"/>
      <c r="BNK381"/>
      <c r="BNL381"/>
      <c r="BNM381"/>
      <c r="BNN381"/>
      <c r="BNO381"/>
      <c r="BNP381"/>
      <c r="BNQ381"/>
      <c r="BNR381"/>
      <c r="BNS381"/>
      <c r="BNT381"/>
      <c r="BNU381"/>
      <c r="BNV381"/>
      <c r="BNW381"/>
      <c r="BNX381"/>
      <c r="BNY381"/>
      <c r="BNZ381"/>
      <c r="BOA381"/>
      <c r="BOB381"/>
      <c r="BOC381"/>
      <c r="BOD381"/>
      <c r="BOE381"/>
      <c r="BOF381"/>
      <c r="BOG381"/>
      <c r="BOH381"/>
      <c r="BOI381"/>
      <c r="BOJ381"/>
      <c r="BOK381"/>
      <c r="BOL381"/>
      <c r="BOM381"/>
      <c r="BON381"/>
      <c r="BOO381"/>
      <c r="BOP381"/>
      <c r="BOQ381"/>
      <c r="BOR381"/>
      <c r="BOS381"/>
      <c r="BOT381"/>
      <c r="BOU381"/>
      <c r="BOV381"/>
      <c r="BOW381"/>
      <c r="BOX381"/>
      <c r="BOY381"/>
      <c r="BOZ381"/>
      <c r="BPA381"/>
      <c r="BPB381"/>
      <c r="BPC381"/>
      <c r="BPD381"/>
      <c r="BPE381"/>
      <c r="BPF381"/>
      <c r="BPG381"/>
      <c r="BPH381"/>
      <c r="BPI381"/>
      <c r="BPJ381"/>
      <c r="BPK381"/>
      <c r="BPL381"/>
      <c r="BPM381"/>
      <c r="BPN381"/>
      <c r="BPO381"/>
      <c r="BPP381"/>
      <c r="BPQ381"/>
      <c r="BPR381"/>
      <c r="BPS381"/>
      <c r="BPT381"/>
      <c r="BPU381"/>
      <c r="BPV381"/>
      <c r="BPW381"/>
      <c r="BPX381"/>
      <c r="BPY381"/>
      <c r="BPZ381"/>
      <c r="BQA381"/>
      <c r="BQB381"/>
      <c r="BQC381"/>
      <c r="BQD381"/>
      <c r="BQE381"/>
      <c r="BQF381"/>
      <c r="BQG381"/>
      <c r="BQH381"/>
      <c r="BQI381"/>
      <c r="BQJ381"/>
      <c r="BQK381"/>
      <c r="BQL381"/>
      <c r="BQM381"/>
      <c r="BQN381"/>
      <c r="BQO381"/>
      <c r="BQP381"/>
      <c r="BQQ381"/>
      <c r="BQR381"/>
      <c r="BQS381"/>
      <c r="BQT381"/>
      <c r="BQU381"/>
      <c r="BQV381"/>
      <c r="BQW381"/>
      <c r="BQX381"/>
      <c r="BQY381"/>
      <c r="BQZ381"/>
      <c r="BRA381"/>
      <c r="BRB381"/>
      <c r="BRC381"/>
      <c r="BRD381"/>
      <c r="BRE381"/>
      <c r="BRF381"/>
      <c r="BRG381"/>
      <c r="BRH381"/>
      <c r="BRI381"/>
      <c r="BRJ381"/>
      <c r="BRK381"/>
      <c r="BRL381"/>
      <c r="BRM381"/>
      <c r="BRN381"/>
      <c r="BRO381"/>
      <c r="BRP381"/>
      <c r="BRQ381"/>
      <c r="BRR381"/>
      <c r="BRS381"/>
      <c r="BRT381"/>
      <c r="BRU381"/>
      <c r="BRV381"/>
      <c r="BRW381"/>
      <c r="BRX381"/>
      <c r="BRY381"/>
      <c r="BRZ381"/>
      <c r="BSA381"/>
      <c r="BSB381"/>
      <c r="BSC381"/>
      <c r="BSD381"/>
      <c r="BSE381"/>
      <c r="BSF381"/>
      <c r="BSG381"/>
      <c r="BSH381"/>
      <c r="BSI381"/>
      <c r="BSJ381"/>
      <c r="BSK381"/>
      <c r="BSL381"/>
      <c r="BSM381"/>
      <c r="BSN381"/>
      <c r="BSO381"/>
      <c r="BSP381"/>
      <c r="BSQ381"/>
      <c r="BSR381"/>
      <c r="BSS381"/>
      <c r="BST381"/>
      <c r="BSU381"/>
      <c r="BSV381"/>
      <c r="BSW381"/>
      <c r="BSX381"/>
      <c r="BSY381"/>
      <c r="BSZ381"/>
      <c r="BTA381"/>
      <c r="BTB381"/>
      <c r="BTC381"/>
      <c r="BTD381"/>
      <c r="BTE381"/>
      <c r="BTF381"/>
      <c r="BTG381"/>
      <c r="BTH381"/>
      <c r="BTI381"/>
      <c r="BTJ381"/>
      <c r="BTK381"/>
      <c r="BTL381"/>
      <c r="BTM381"/>
      <c r="BTN381"/>
      <c r="BTO381"/>
      <c r="BTP381"/>
      <c r="BTQ381"/>
      <c r="BTR381"/>
      <c r="BTS381"/>
      <c r="BTT381"/>
      <c r="BTU381"/>
      <c r="BTV381"/>
      <c r="BTW381"/>
      <c r="BTX381"/>
      <c r="BTY381"/>
      <c r="BTZ381"/>
      <c r="BUA381"/>
      <c r="BUB381"/>
      <c r="BUC381"/>
      <c r="BUD381"/>
      <c r="BUE381"/>
      <c r="BUF381"/>
      <c r="BUG381"/>
      <c r="BUH381"/>
      <c r="BUI381"/>
      <c r="BUJ381"/>
      <c r="BUK381"/>
      <c r="BUL381"/>
      <c r="BUM381"/>
      <c r="BUN381"/>
      <c r="BUO381"/>
      <c r="BUP381"/>
      <c r="BUQ381"/>
      <c r="BUR381"/>
      <c r="BUS381"/>
      <c r="BUT381"/>
      <c r="BUU381"/>
      <c r="BUV381"/>
      <c r="BUW381"/>
      <c r="BUX381"/>
      <c r="BUY381"/>
      <c r="BUZ381"/>
      <c r="BVA381"/>
      <c r="BVB381"/>
      <c r="BVC381"/>
      <c r="BVD381"/>
      <c r="BVE381"/>
      <c r="BVF381"/>
      <c r="BVG381"/>
      <c r="BVH381"/>
      <c r="BVI381"/>
      <c r="BVJ381"/>
      <c r="BVK381"/>
      <c r="BVL381"/>
      <c r="BVM381"/>
      <c r="BVN381"/>
      <c r="BVO381"/>
      <c r="BVP381"/>
      <c r="BVQ381"/>
      <c r="BVR381"/>
      <c r="BVS381"/>
      <c r="BVT381"/>
      <c r="BVU381"/>
      <c r="BVV381"/>
      <c r="BVW381"/>
      <c r="BVX381"/>
      <c r="BVY381"/>
      <c r="BVZ381"/>
      <c r="BWA381"/>
      <c r="BWB381"/>
      <c r="BWC381"/>
      <c r="BWD381"/>
      <c r="BWE381"/>
      <c r="BWF381"/>
      <c r="BWG381"/>
      <c r="BWH381"/>
      <c r="BWI381"/>
      <c r="BWJ381"/>
      <c r="BWK381"/>
      <c r="BWL381"/>
      <c r="BWM381"/>
      <c r="BWN381"/>
      <c r="BWO381"/>
      <c r="BWP381"/>
      <c r="BWQ381"/>
      <c r="BWR381"/>
      <c r="BWS381"/>
      <c r="BWT381"/>
      <c r="BWU381"/>
      <c r="BWV381"/>
      <c r="BWW381"/>
      <c r="BWX381"/>
      <c r="BWY381"/>
      <c r="BWZ381"/>
      <c r="BXA381"/>
      <c r="BXB381"/>
      <c r="BXC381"/>
      <c r="BXD381"/>
      <c r="BXE381"/>
      <c r="BXF381"/>
      <c r="BXG381"/>
      <c r="BXH381"/>
      <c r="BXI381"/>
      <c r="BXJ381"/>
      <c r="BXK381"/>
      <c r="BXL381"/>
      <c r="BXM381"/>
      <c r="BXN381"/>
      <c r="BXO381"/>
      <c r="BXP381"/>
      <c r="BXQ381"/>
      <c r="BXR381"/>
      <c r="BXS381"/>
      <c r="BXT381"/>
      <c r="BXU381"/>
      <c r="BXV381"/>
      <c r="BXW381"/>
      <c r="BXX381"/>
      <c r="BXY381"/>
      <c r="BXZ381"/>
      <c r="BYA381"/>
      <c r="BYB381"/>
      <c r="BYC381"/>
      <c r="BYD381"/>
      <c r="BYE381"/>
      <c r="BYF381"/>
      <c r="BYG381"/>
      <c r="BYH381"/>
      <c r="BYI381"/>
      <c r="BYJ381"/>
      <c r="BYK381"/>
      <c r="BYL381"/>
      <c r="BYM381"/>
      <c r="BYN381"/>
      <c r="BYO381"/>
      <c r="BYP381"/>
      <c r="BYQ381"/>
      <c r="BYR381"/>
      <c r="BYS381"/>
      <c r="BYT381"/>
      <c r="BYU381"/>
      <c r="BYV381"/>
      <c r="BYW381"/>
      <c r="BYX381"/>
      <c r="BYY381"/>
      <c r="BYZ381"/>
      <c r="BZA381"/>
      <c r="BZB381"/>
      <c r="BZC381"/>
      <c r="BZD381"/>
      <c r="BZE381"/>
      <c r="BZF381"/>
      <c r="BZG381"/>
      <c r="BZH381"/>
      <c r="BZI381"/>
      <c r="BZJ381"/>
    </row>
    <row r="382" spans="1:2038" ht="16.5" customHeight="1" thickBot="1">
      <c r="A382" s="117"/>
      <c r="B382" s="120"/>
      <c r="C382" s="120"/>
      <c r="D382" s="120"/>
      <c r="E382" s="121"/>
      <c r="F382" s="26"/>
      <c r="G382" s="26"/>
      <c r="H382" s="26"/>
      <c r="I382" s="26"/>
      <c r="J382" s="56"/>
      <c r="K382" s="124"/>
      <c r="L382" s="33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  <c r="ATJ382"/>
      <c r="ATK382"/>
      <c r="ATL382"/>
      <c r="ATM382"/>
      <c r="ATN382"/>
      <c r="ATO382"/>
      <c r="ATP382"/>
      <c r="ATQ382"/>
      <c r="ATR382"/>
      <c r="ATS382"/>
      <c r="ATT382"/>
      <c r="ATU382"/>
      <c r="ATV382"/>
      <c r="ATW382"/>
      <c r="ATX382"/>
      <c r="ATY382"/>
      <c r="ATZ382"/>
      <c r="AUA382"/>
      <c r="AUB382"/>
      <c r="AUC382"/>
      <c r="AUD382"/>
      <c r="AUE382"/>
      <c r="AUF382"/>
      <c r="AUG382"/>
      <c r="AUH382"/>
      <c r="AUI382"/>
      <c r="AUJ382"/>
      <c r="AUK382"/>
      <c r="AUL382"/>
      <c r="AUM382"/>
      <c r="AUN382"/>
      <c r="AUO382"/>
      <c r="AUP382"/>
      <c r="AUQ382"/>
      <c r="AUR382"/>
      <c r="AUS382"/>
      <c r="AUT382"/>
      <c r="AUU382"/>
      <c r="AUV382"/>
      <c r="AUW382"/>
      <c r="AUX382"/>
      <c r="AUY382"/>
      <c r="AUZ382"/>
      <c r="AVA382"/>
      <c r="AVB382"/>
      <c r="AVC382"/>
      <c r="AVD382"/>
      <c r="AVE382"/>
      <c r="AVF382"/>
      <c r="AVG382"/>
      <c r="AVH382"/>
      <c r="AVI382"/>
      <c r="AVJ382"/>
      <c r="AVK382"/>
      <c r="AVL382"/>
      <c r="AVM382"/>
      <c r="AVN382"/>
      <c r="AVO382"/>
      <c r="AVP382"/>
      <c r="AVQ382"/>
      <c r="AVR382"/>
      <c r="AVS382"/>
      <c r="AVT382"/>
      <c r="AVU382"/>
      <c r="AVV382"/>
      <c r="AVW382"/>
      <c r="AVX382"/>
      <c r="AVY382"/>
      <c r="AVZ382"/>
      <c r="AWA382"/>
      <c r="AWB382"/>
      <c r="AWC382"/>
      <c r="AWD382"/>
      <c r="AWE382"/>
      <c r="AWF382"/>
      <c r="AWG382"/>
      <c r="AWH382"/>
      <c r="AWI382"/>
      <c r="AWJ382"/>
      <c r="AWK382"/>
      <c r="AWL382"/>
      <c r="AWM382"/>
      <c r="AWN382"/>
      <c r="AWO382"/>
      <c r="AWP382"/>
      <c r="AWQ382"/>
      <c r="AWR382"/>
      <c r="AWS382"/>
      <c r="AWT382"/>
      <c r="AWU382"/>
      <c r="AWV382"/>
      <c r="AWW382"/>
      <c r="AWX382"/>
      <c r="AWY382"/>
      <c r="AWZ382"/>
      <c r="AXA382"/>
      <c r="AXB382"/>
      <c r="AXC382"/>
      <c r="AXD382"/>
      <c r="AXE382"/>
      <c r="AXF382"/>
      <c r="AXG382"/>
      <c r="AXH382"/>
      <c r="AXI382"/>
      <c r="AXJ382"/>
      <c r="AXK382"/>
      <c r="AXL382"/>
      <c r="AXM382"/>
      <c r="AXN382"/>
      <c r="AXO382"/>
      <c r="AXP382"/>
      <c r="AXQ382"/>
      <c r="AXR382"/>
      <c r="AXS382"/>
      <c r="AXT382"/>
      <c r="AXU382"/>
      <c r="AXV382"/>
      <c r="AXW382"/>
      <c r="AXX382"/>
      <c r="AXY382"/>
      <c r="AXZ382"/>
      <c r="AYA382"/>
      <c r="AYB382"/>
      <c r="AYC382"/>
      <c r="AYD382"/>
      <c r="AYE382"/>
      <c r="AYF382"/>
      <c r="AYG382"/>
      <c r="AYH382"/>
      <c r="AYI382"/>
      <c r="AYJ382"/>
      <c r="AYK382"/>
      <c r="AYL382"/>
      <c r="AYM382"/>
      <c r="AYN382"/>
      <c r="AYO382"/>
      <c r="AYP382"/>
      <c r="AYQ382"/>
      <c r="AYR382"/>
      <c r="AYS382"/>
      <c r="AYT382"/>
      <c r="AYU382"/>
      <c r="AYV382"/>
      <c r="AYW382"/>
      <c r="AYX382"/>
      <c r="AYY382"/>
      <c r="AYZ382"/>
      <c r="AZA382"/>
      <c r="AZB382"/>
      <c r="AZC382"/>
      <c r="AZD382"/>
      <c r="AZE382"/>
      <c r="AZF382"/>
      <c r="AZG382"/>
      <c r="AZH382"/>
      <c r="AZI382"/>
      <c r="AZJ382"/>
      <c r="AZK382"/>
      <c r="AZL382"/>
      <c r="AZM382"/>
      <c r="AZN382"/>
      <c r="AZO382"/>
      <c r="AZP382"/>
      <c r="AZQ382"/>
      <c r="AZR382"/>
      <c r="AZS382"/>
      <c r="AZT382"/>
      <c r="AZU382"/>
      <c r="AZV382"/>
      <c r="AZW382"/>
      <c r="AZX382"/>
      <c r="AZY382"/>
      <c r="AZZ382"/>
      <c r="BAA382"/>
      <c r="BAB382"/>
      <c r="BAC382"/>
      <c r="BAD382"/>
      <c r="BAE382"/>
      <c r="BAF382"/>
      <c r="BAG382"/>
      <c r="BAH382"/>
      <c r="BAI382"/>
      <c r="BAJ382"/>
      <c r="BAK382"/>
      <c r="BAL382"/>
      <c r="BAM382"/>
      <c r="BAN382"/>
      <c r="BAO382"/>
      <c r="BAP382"/>
      <c r="BAQ382"/>
      <c r="BAR382"/>
      <c r="BAS382"/>
      <c r="BAT382"/>
      <c r="BAU382"/>
      <c r="BAV382"/>
      <c r="BAW382"/>
      <c r="BAX382"/>
      <c r="BAY382"/>
      <c r="BAZ382"/>
      <c r="BBA382"/>
      <c r="BBB382"/>
      <c r="BBC382"/>
      <c r="BBD382"/>
      <c r="BBE382"/>
      <c r="BBF382"/>
      <c r="BBG382"/>
      <c r="BBH382"/>
      <c r="BBI382"/>
      <c r="BBJ382"/>
      <c r="BBK382"/>
      <c r="BBL382"/>
      <c r="BBM382"/>
      <c r="BBN382"/>
      <c r="BBO382"/>
      <c r="BBP382"/>
      <c r="BBQ382"/>
      <c r="BBR382"/>
      <c r="BBS382"/>
      <c r="BBT382"/>
      <c r="BBU382"/>
      <c r="BBV382"/>
      <c r="BBW382"/>
      <c r="BBX382"/>
      <c r="BBY382"/>
      <c r="BBZ382"/>
      <c r="BCA382"/>
      <c r="BCB382"/>
      <c r="BCC382"/>
      <c r="BCD382"/>
      <c r="BCE382"/>
      <c r="BCF382"/>
      <c r="BCG382"/>
      <c r="BCH382"/>
      <c r="BCI382"/>
      <c r="BCJ382"/>
      <c r="BCK382"/>
      <c r="BCL382"/>
      <c r="BCM382"/>
      <c r="BCN382"/>
      <c r="BCO382"/>
      <c r="BCP382"/>
      <c r="BCQ382"/>
      <c r="BCR382"/>
      <c r="BCS382"/>
      <c r="BCT382"/>
      <c r="BCU382"/>
      <c r="BCV382"/>
      <c r="BCW382"/>
      <c r="BCX382"/>
      <c r="BCY382"/>
      <c r="BCZ382"/>
      <c r="BDA382"/>
      <c r="BDB382"/>
      <c r="BDC382"/>
      <c r="BDD382"/>
      <c r="BDE382"/>
      <c r="BDF382"/>
      <c r="BDG382"/>
      <c r="BDH382"/>
      <c r="BDI382"/>
      <c r="BDJ382"/>
      <c r="BDK382"/>
      <c r="BDL382"/>
      <c r="BDM382"/>
      <c r="BDN382"/>
      <c r="BDO382"/>
      <c r="BDP382"/>
      <c r="BDQ382"/>
      <c r="BDR382"/>
      <c r="BDS382"/>
      <c r="BDT382"/>
      <c r="BDU382"/>
      <c r="BDV382"/>
      <c r="BDW382"/>
      <c r="BDX382"/>
      <c r="BDY382"/>
      <c r="BDZ382"/>
      <c r="BEA382"/>
      <c r="BEB382"/>
      <c r="BEC382"/>
      <c r="BED382"/>
      <c r="BEE382"/>
      <c r="BEF382"/>
      <c r="BEG382"/>
      <c r="BEH382"/>
      <c r="BEI382"/>
      <c r="BEJ382"/>
      <c r="BEK382"/>
      <c r="BEL382"/>
      <c r="BEM382"/>
      <c r="BEN382"/>
      <c r="BEO382"/>
      <c r="BEP382"/>
      <c r="BEQ382"/>
      <c r="BER382"/>
      <c r="BES382"/>
      <c r="BET382"/>
      <c r="BEU382"/>
      <c r="BEV382"/>
      <c r="BEW382"/>
      <c r="BEX382"/>
      <c r="BEY382"/>
      <c r="BEZ382"/>
      <c r="BFA382"/>
      <c r="BFB382"/>
      <c r="BFC382"/>
      <c r="BFD382"/>
      <c r="BFE382"/>
      <c r="BFF382"/>
      <c r="BFG382"/>
      <c r="BFH382"/>
      <c r="BFI382"/>
      <c r="BFJ382"/>
      <c r="BFK382"/>
      <c r="BFL382"/>
      <c r="BFM382"/>
      <c r="BFN382"/>
      <c r="BFO382"/>
      <c r="BFP382"/>
      <c r="BFQ382"/>
      <c r="BFR382"/>
      <c r="BFS382"/>
      <c r="BFT382"/>
      <c r="BFU382"/>
      <c r="BFV382"/>
      <c r="BFW382"/>
      <c r="BFX382"/>
      <c r="BFY382"/>
      <c r="BFZ382"/>
      <c r="BGA382"/>
      <c r="BGB382"/>
      <c r="BGC382"/>
      <c r="BGD382"/>
      <c r="BGE382"/>
      <c r="BGF382"/>
      <c r="BGG382"/>
      <c r="BGH382"/>
      <c r="BGI382"/>
      <c r="BGJ382"/>
      <c r="BGK382"/>
      <c r="BGL382"/>
      <c r="BGM382"/>
      <c r="BGN382"/>
      <c r="BGO382"/>
      <c r="BGP382"/>
      <c r="BGQ382"/>
      <c r="BGR382"/>
      <c r="BGS382"/>
      <c r="BGT382"/>
      <c r="BGU382"/>
      <c r="BGV382"/>
      <c r="BGW382"/>
      <c r="BGX382"/>
      <c r="BGY382"/>
      <c r="BGZ382"/>
      <c r="BHA382"/>
      <c r="BHB382"/>
      <c r="BHC382"/>
      <c r="BHD382"/>
      <c r="BHE382"/>
      <c r="BHF382"/>
      <c r="BHG382"/>
      <c r="BHH382"/>
      <c r="BHI382"/>
      <c r="BHJ382"/>
      <c r="BHK382"/>
      <c r="BHL382"/>
      <c r="BHM382"/>
      <c r="BHN382"/>
      <c r="BHO382"/>
      <c r="BHP382"/>
      <c r="BHQ382"/>
      <c r="BHR382"/>
      <c r="BHS382"/>
      <c r="BHT382"/>
      <c r="BHU382"/>
      <c r="BHV382"/>
      <c r="BHW382"/>
      <c r="BHX382"/>
      <c r="BHY382"/>
      <c r="BHZ382"/>
      <c r="BIA382"/>
      <c r="BIB382"/>
      <c r="BIC382"/>
      <c r="BID382"/>
      <c r="BIE382"/>
      <c r="BIF382"/>
      <c r="BIG382"/>
      <c r="BIH382"/>
      <c r="BII382"/>
      <c r="BIJ382"/>
      <c r="BIK382"/>
      <c r="BIL382"/>
      <c r="BIM382"/>
      <c r="BIN382"/>
      <c r="BIO382"/>
      <c r="BIP382"/>
      <c r="BIQ382"/>
      <c r="BIR382"/>
      <c r="BIS382"/>
      <c r="BIT382"/>
      <c r="BIU382"/>
      <c r="BIV382"/>
      <c r="BIW382"/>
      <c r="BIX382"/>
      <c r="BIY382"/>
      <c r="BIZ382"/>
      <c r="BJA382"/>
      <c r="BJB382"/>
      <c r="BJC382"/>
      <c r="BJD382"/>
      <c r="BJE382"/>
      <c r="BJF382"/>
      <c r="BJG382"/>
      <c r="BJH382"/>
      <c r="BJI382"/>
      <c r="BJJ382"/>
      <c r="BJK382"/>
      <c r="BJL382"/>
      <c r="BJM382"/>
      <c r="BJN382"/>
      <c r="BJO382"/>
      <c r="BJP382"/>
      <c r="BJQ382"/>
      <c r="BJR382"/>
      <c r="BJS382"/>
      <c r="BJT382"/>
      <c r="BJU382"/>
      <c r="BJV382"/>
      <c r="BJW382"/>
      <c r="BJX382"/>
      <c r="BJY382"/>
      <c r="BJZ382"/>
      <c r="BKA382"/>
      <c r="BKB382"/>
      <c r="BKC382"/>
      <c r="BKD382"/>
      <c r="BKE382"/>
      <c r="BKF382"/>
      <c r="BKG382"/>
      <c r="BKH382"/>
      <c r="BKI382"/>
      <c r="BKJ382"/>
      <c r="BKK382"/>
      <c r="BKL382"/>
      <c r="BKM382"/>
      <c r="BKN382"/>
      <c r="BKO382"/>
      <c r="BKP382"/>
      <c r="BKQ382"/>
      <c r="BKR382"/>
      <c r="BKS382"/>
      <c r="BKT382"/>
      <c r="BKU382"/>
      <c r="BKV382"/>
      <c r="BKW382"/>
      <c r="BKX382"/>
      <c r="BKY382"/>
      <c r="BKZ382"/>
      <c r="BLA382"/>
      <c r="BLB382"/>
      <c r="BLC382"/>
      <c r="BLD382"/>
      <c r="BLE382"/>
      <c r="BLF382"/>
      <c r="BLG382"/>
      <c r="BLH382"/>
      <c r="BLI382"/>
      <c r="BLJ382"/>
      <c r="BLK382"/>
      <c r="BLL382"/>
      <c r="BLM382"/>
      <c r="BLN382"/>
      <c r="BLO382"/>
      <c r="BLP382"/>
      <c r="BLQ382"/>
      <c r="BLR382"/>
      <c r="BLS382"/>
      <c r="BLT382"/>
      <c r="BLU382"/>
      <c r="BLV382"/>
      <c r="BLW382"/>
      <c r="BLX382"/>
      <c r="BLY382"/>
      <c r="BLZ382"/>
      <c r="BMA382"/>
      <c r="BMB382"/>
      <c r="BMC382"/>
      <c r="BMD382"/>
      <c r="BME382"/>
      <c r="BMF382"/>
      <c r="BMG382"/>
      <c r="BMH382"/>
      <c r="BMI382"/>
      <c r="BMJ382"/>
      <c r="BMK382"/>
      <c r="BML382"/>
      <c r="BMM382"/>
      <c r="BMN382"/>
      <c r="BMO382"/>
      <c r="BMP382"/>
      <c r="BMQ382"/>
      <c r="BMR382"/>
      <c r="BMS382"/>
      <c r="BMT382"/>
      <c r="BMU382"/>
      <c r="BMV382"/>
      <c r="BMW382"/>
      <c r="BMX382"/>
      <c r="BMY382"/>
      <c r="BMZ382"/>
      <c r="BNA382"/>
      <c r="BNB382"/>
      <c r="BNC382"/>
      <c r="BND382"/>
      <c r="BNE382"/>
      <c r="BNF382"/>
      <c r="BNG382"/>
      <c r="BNH382"/>
      <c r="BNI382"/>
      <c r="BNJ382"/>
      <c r="BNK382"/>
      <c r="BNL382"/>
      <c r="BNM382"/>
      <c r="BNN382"/>
      <c r="BNO382"/>
      <c r="BNP382"/>
      <c r="BNQ382"/>
      <c r="BNR382"/>
      <c r="BNS382"/>
      <c r="BNT382"/>
      <c r="BNU382"/>
      <c r="BNV382"/>
      <c r="BNW382"/>
      <c r="BNX382"/>
      <c r="BNY382"/>
      <c r="BNZ382"/>
      <c r="BOA382"/>
      <c r="BOB382"/>
      <c r="BOC382"/>
      <c r="BOD382"/>
      <c r="BOE382"/>
      <c r="BOF382"/>
      <c r="BOG382"/>
      <c r="BOH382"/>
      <c r="BOI382"/>
      <c r="BOJ382"/>
      <c r="BOK382"/>
      <c r="BOL382"/>
      <c r="BOM382"/>
      <c r="BON382"/>
      <c r="BOO382"/>
      <c r="BOP382"/>
      <c r="BOQ382"/>
      <c r="BOR382"/>
      <c r="BOS382"/>
      <c r="BOT382"/>
      <c r="BOU382"/>
      <c r="BOV382"/>
      <c r="BOW382"/>
      <c r="BOX382"/>
      <c r="BOY382"/>
      <c r="BOZ382"/>
      <c r="BPA382"/>
      <c r="BPB382"/>
      <c r="BPC382"/>
      <c r="BPD382"/>
      <c r="BPE382"/>
      <c r="BPF382"/>
      <c r="BPG382"/>
      <c r="BPH382"/>
      <c r="BPI382"/>
      <c r="BPJ382"/>
      <c r="BPK382"/>
      <c r="BPL382"/>
      <c r="BPM382"/>
      <c r="BPN382"/>
      <c r="BPO382"/>
      <c r="BPP382"/>
      <c r="BPQ382"/>
      <c r="BPR382"/>
      <c r="BPS382"/>
      <c r="BPT382"/>
      <c r="BPU382"/>
      <c r="BPV382"/>
      <c r="BPW382"/>
      <c r="BPX382"/>
      <c r="BPY382"/>
      <c r="BPZ382"/>
      <c r="BQA382"/>
      <c r="BQB382"/>
      <c r="BQC382"/>
      <c r="BQD382"/>
      <c r="BQE382"/>
      <c r="BQF382"/>
      <c r="BQG382"/>
      <c r="BQH382"/>
      <c r="BQI382"/>
      <c r="BQJ382"/>
      <c r="BQK382"/>
      <c r="BQL382"/>
      <c r="BQM382"/>
      <c r="BQN382"/>
      <c r="BQO382"/>
      <c r="BQP382"/>
      <c r="BQQ382"/>
      <c r="BQR382"/>
      <c r="BQS382"/>
      <c r="BQT382"/>
      <c r="BQU382"/>
      <c r="BQV382"/>
      <c r="BQW382"/>
      <c r="BQX382"/>
      <c r="BQY382"/>
      <c r="BQZ382"/>
      <c r="BRA382"/>
      <c r="BRB382"/>
      <c r="BRC382"/>
      <c r="BRD382"/>
      <c r="BRE382"/>
      <c r="BRF382"/>
      <c r="BRG382"/>
      <c r="BRH382"/>
      <c r="BRI382"/>
      <c r="BRJ382"/>
      <c r="BRK382"/>
      <c r="BRL382"/>
      <c r="BRM382"/>
      <c r="BRN382"/>
      <c r="BRO382"/>
      <c r="BRP382"/>
      <c r="BRQ382"/>
      <c r="BRR382"/>
      <c r="BRS382"/>
      <c r="BRT382"/>
      <c r="BRU382"/>
      <c r="BRV382"/>
      <c r="BRW382"/>
      <c r="BRX382"/>
      <c r="BRY382"/>
      <c r="BRZ382"/>
      <c r="BSA382"/>
      <c r="BSB382"/>
      <c r="BSC382"/>
      <c r="BSD382"/>
      <c r="BSE382"/>
      <c r="BSF382"/>
      <c r="BSG382"/>
      <c r="BSH382"/>
      <c r="BSI382"/>
      <c r="BSJ382"/>
      <c r="BSK382"/>
      <c r="BSL382"/>
      <c r="BSM382"/>
      <c r="BSN382"/>
      <c r="BSO382"/>
      <c r="BSP382"/>
      <c r="BSQ382"/>
      <c r="BSR382"/>
      <c r="BSS382"/>
      <c r="BST382"/>
      <c r="BSU382"/>
      <c r="BSV382"/>
      <c r="BSW382"/>
      <c r="BSX382"/>
      <c r="BSY382"/>
      <c r="BSZ382"/>
      <c r="BTA382"/>
      <c r="BTB382"/>
      <c r="BTC382"/>
      <c r="BTD382"/>
      <c r="BTE382"/>
      <c r="BTF382"/>
      <c r="BTG382"/>
      <c r="BTH382"/>
      <c r="BTI382"/>
      <c r="BTJ382"/>
      <c r="BTK382"/>
      <c r="BTL382"/>
      <c r="BTM382"/>
      <c r="BTN382"/>
      <c r="BTO382"/>
      <c r="BTP382"/>
      <c r="BTQ382"/>
      <c r="BTR382"/>
      <c r="BTS382"/>
      <c r="BTT382"/>
      <c r="BTU382"/>
      <c r="BTV382"/>
      <c r="BTW382"/>
      <c r="BTX382"/>
      <c r="BTY382"/>
      <c r="BTZ382"/>
      <c r="BUA382"/>
      <c r="BUB382"/>
      <c r="BUC382"/>
      <c r="BUD382"/>
      <c r="BUE382"/>
      <c r="BUF382"/>
      <c r="BUG382"/>
      <c r="BUH382"/>
      <c r="BUI382"/>
      <c r="BUJ382"/>
      <c r="BUK382"/>
      <c r="BUL382"/>
      <c r="BUM382"/>
      <c r="BUN382"/>
      <c r="BUO382"/>
      <c r="BUP382"/>
      <c r="BUQ382"/>
      <c r="BUR382"/>
      <c r="BUS382"/>
      <c r="BUT382"/>
      <c r="BUU382"/>
      <c r="BUV382"/>
      <c r="BUW382"/>
      <c r="BUX382"/>
      <c r="BUY382"/>
      <c r="BUZ382"/>
      <c r="BVA382"/>
      <c r="BVB382"/>
      <c r="BVC382"/>
      <c r="BVD382"/>
      <c r="BVE382"/>
      <c r="BVF382"/>
      <c r="BVG382"/>
      <c r="BVH382"/>
      <c r="BVI382"/>
      <c r="BVJ382"/>
      <c r="BVK382"/>
      <c r="BVL382"/>
      <c r="BVM382"/>
      <c r="BVN382"/>
      <c r="BVO382"/>
      <c r="BVP382"/>
      <c r="BVQ382"/>
      <c r="BVR382"/>
      <c r="BVS382"/>
      <c r="BVT382"/>
      <c r="BVU382"/>
      <c r="BVV382"/>
      <c r="BVW382"/>
      <c r="BVX382"/>
      <c r="BVY382"/>
      <c r="BVZ382"/>
      <c r="BWA382"/>
      <c r="BWB382"/>
      <c r="BWC382"/>
      <c r="BWD382"/>
      <c r="BWE382"/>
      <c r="BWF382"/>
      <c r="BWG382"/>
      <c r="BWH382"/>
      <c r="BWI382"/>
      <c r="BWJ382"/>
      <c r="BWK382"/>
      <c r="BWL382"/>
      <c r="BWM382"/>
      <c r="BWN382"/>
      <c r="BWO382"/>
      <c r="BWP382"/>
      <c r="BWQ382"/>
      <c r="BWR382"/>
      <c r="BWS382"/>
      <c r="BWT382"/>
      <c r="BWU382"/>
      <c r="BWV382"/>
      <c r="BWW382"/>
      <c r="BWX382"/>
      <c r="BWY382"/>
      <c r="BWZ382"/>
      <c r="BXA382"/>
      <c r="BXB382"/>
      <c r="BXC382"/>
      <c r="BXD382"/>
      <c r="BXE382"/>
      <c r="BXF382"/>
      <c r="BXG382"/>
      <c r="BXH382"/>
      <c r="BXI382"/>
      <c r="BXJ382"/>
      <c r="BXK382"/>
      <c r="BXL382"/>
      <c r="BXM382"/>
      <c r="BXN382"/>
      <c r="BXO382"/>
      <c r="BXP382"/>
      <c r="BXQ382"/>
      <c r="BXR382"/>
      <c r="BXS382"/>
      <c r="BXT382"/>
      <c r="BXU382"/>
      <c r="BXV382"/>
      <c r="BXW382"/>
      <c r="BXX382"/>
      <c r="BXY382"/>
      <c r="BXZ382"/>
      <c r="BYA382"/>
      <c r="BYB382"/>
      <c r="BYC382"/>
      <c r="BYD382"/>
      <c r="BYE382"/>
      <c r="BYF382"/>
      <c r="BYG382"/>
      <c r="BYH382"/>
      <c r="BYI382"/>
      <c r="BYJ382"/>
      <c r="BYK382"/>
      <c r="BYL382"/>
      <c r="BYM382"/>
      <c r="BYN382"/>
      <c r="BYO382"/>
      <c r="BYP382"/>
      <c r="BYQ382"/>
      <c r="BYR382"/>
      <c r="BYS382"/>
      <c r="BYT382"/>
      <c r="BYU382"/>
      <c r="BYV382"/>
      <c r="BYW382"/>
      <c r="BYX382"/>
      <c r="BYY382"/>
      <c r="BYZ382"/>
      <c r="BZA382"/>
      <c r="BZB382"/>
      <c r="BZC382"/>
      <c r="BZD382"/>
      <c r="BZE382"/>
      <c r="BZF382"/>
      <c r="BZG382"/>
      <c r="BZH382"/>
      <c r="BZI382"/>
      <c r="BZJ382"/>
    </row>
    <row r="383" spans="1:2038" ht="25.5" customHeight="1" thickBot="1">
      <c r="A383" s="714" t="s">
        <v>295</v>
      </c>
      <c r="B383" s="814"/>
      <c r="C383" s="814"/>
      <c r="D383" s="814"/>
      <c r="E383" s="815"/>
      <c r="F383" s="145"/>
      <c r="G383" s="145"/>
      <c r="H383" s="145"/>
      <c r="I383" s="145"/>
      <c r="J383" s="174" t="s">
        <v>143</v>
      </c>
      <c r="K383" s="361" t="s">
        <v>144</v>
      </c>
      <c r="L383" s="3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  <c r="ATJ383"/>
      <c r="ATK383"/>
      <c r="ATL383"/>
      <c r="ATM383"/>
      <c r="ATN383"/>
      <c r="ATO383"/>
      <c r="ATP383"/>
      <c r="ATQ383"/>
      <c r="ATR383"/>
      <c r="ATS383"/>
      <c r="ATT383"/>
      <c r="ATU383"/>
      <c r="ATV383"/>
      <c r="ATW383"/>
      <c r="ATX383"/>
      <c r="ATY383"/>
      <c r="ATZ383"/>
      <c r="AUA383"/>
      <c r="AUB383"/>
      <c r="AUC383"/>
      <c r="AUD383"/>
      <c r="AUE383"/>
      <c r="AUF383"/>
      <c r="AUG383"/>
      <c r="AUH383"/>
      <c r="AUI383"/>
      <c r="AUJ383"/>
      <c r="AUK383"/>
      <c r="AUL383"/>
      <c r="AUM383"/>
      <c r="AUN383"/>
      <c r="AUO383"/>
      <c r="AUP383"/>
      <c r="AUQ383"/>
      <c r="AUR383"/>
      <c r="AUS383"/>
      <c r="AUT383"/>
      <c r="AUU383"/>
      <c r="AUV383"/>
      <c r="AUW383"/>
      <c r="AUX383"/>
      <c r="AUY383"/>
      <c r="AUZ383"/>
      <c r="AVA383"/>
      <c r="AVB383"/>
      <c r="AVC383"/>
      <c r="AVD383"/>
      <c r="AVE383"/>
      <c r="AVF383"/>
      <c r="AVG383"/>
      <c r="AVH383"/>
      <c r="AVI383"/>
      <c r="AVJ383"/>
      <c r="AVK383"/>
      <c r="AVL383"/>
      <c r="AVM383"/>
      <c r="AVN383"/>
      <c r="AVO383"/>
      <c r="AVP383"/>
      <c r="AVQ383"/>
      <c r="AVR383"/>
      <c r="AVS383"/>
      <c r="AVT383"/>
      <c r="AVU383"/>
      <c r="AVV383"/>
      <c r="AVW383"/>
      <c r="AVX383"/>
      <c r="AVY383"/>
      <c r="AVZ383"/>
      <c r="AWA383"/>
      <c r="AWB383"/>
      <c r="AWC383"/>
      <c r="AWD383"/>
      <c r="AWE383"/>
      <c r="AWF383"/>
      <c r="AWG383"/>
      <c r="AWH383"/>
      <c r="AWI383"/>
      <c r="AWJ383"/>
      <c r="AWK383"/>
      <c r="AWL383"/>
      <c r="AWM383"/>
      <c r="AWN383"/>
      <c r="AWO383"/>
      <c r="AWP383"/>
      <c r="AWQ383"/>
      <c r="AWR383"/>
      <c r="AWS383"/>
      <c r="AWT383"/>
      <c r="AWU383"/>
      <c r="AWV383"/>
      <c r="AWW383"/>
      <c r="AWX383"/>
      <c r="AWY383"/>
      <c r="AWZ383"/>
      <c r="AXA383"/>
      <c r="AXB383"/>
      <c r="AXC383"/>
      <c r="AXD383"/>
      <c r="AXE383"/>
      <c r="AXF383"/>
      <c r="AXG383"/>
      <c r="AXH383"/>
      <c r="AXI383"/>
      <c r="AXJ383"/>
      <c r="AXK383"/>
      <c r="AXL383"/>
      <c r="AXM383"/>
      <c r="AXN383"/>
      <c r="AXO383"/>
      <c r="AXP383"/>
      <c r="AXQ383"/>
      <c r="AXR383"/>
      <c r="AXS383"/>
      <c r="AXT383"/>
      <c r="AXU383"/>
      <c r="AXV383"/>
      <c r="AXW383"/>
      <c r="AXX383"/>
      <c r="AXY383"/>
      <c r="AXZ383"/>
      <c r="AYA383"/>
      <c r="AYB383"/>
      <c r="AYC383"/>
      <c r="AYD383"/>
      <c r="AYE383"/>
      <c r="AYF383"/>
      <c r="AYG383"/>
      <c r="AYH383"/>
      <c r="AYI383"/>
      <c r="AYJ383"/>
      <c r="AYK383"/>
      <c r="AYL383"/>
      <c r="AYM383"/>
      <c r="AYN383"/>
      <c r="AYO383"/>
      <c r="AYP383"/>
      <c r="AYQ383"/>
      <c r="AYR383"/>
      <c r="AYS383"/>
      <c r="AYT383"/>
      <c r="AYU383"/>
      <c r="AYV383"/>
      <c r="AYW383"/>
      <c r="AYX383"/>
      <c r="AYY383"/>
      <c r="AYZ383"/>
      <c r="AZA383"/>
      <c r="AZB383"/>
      <c r="AZC383"/>
      <c r="AZD383"/>
      <c r="AZE383"/>
      <c r="AZF383"/>
      <c r="AZG383"/>
      <c r="AZH383"/>
      <c r="AZI383"/>
      <c r="AZJ383"/>
      <c r="AZK383"/>
      <c r="AZL383"/>
      <c r="AZM383"/>
      <c r="AZN383"/>
      <c r="AZO383"/>
      <c r="AZP383"/>
      <c r="AZQ383"/>
      <c r="AZR383"/>
      <c r="AZS383"/>
      <c r="AZT383"/>
      <c r="AZU383"/>
      <c r="AZV383"/>
      <c r="AZW383"/>
      <c r="AZX383"/>
      <c r="AZY383"/>
      <c r="AZZ383"/>
      <c r="BAA383"/>
      <c r="BAB383"/>
      <c r="BAC383"/>
      <c r="BAD383"/>
      <c r="BAE383"/>
      <c r="BAF383"/>
      <c r="BAG383"/>
      <c r="BAH383"/>
      <c r="BAI383"/>
      <c r="BAJ383"/>
      <c r="BAK383"/>
      <c r="BAL383"/>
      <c r="BAM383"/>
      <c r="BAN383"/>
      <c r="BAO383"/>
      <c r="BAP383"/>
      <c r="BAQ383"/>
      <c r="BAR383"/>
      <c r="BAS383"/>
      <c r="BAT383"/>
      <c r="BAU383"/>
      <c r="BAV383"/>
      <c r="BAW383"/>
      <c r="BAX383"/>
      <c r="BAY383"/>
      <c r="BAZ383"/>
      <c r="BBA383"/>
      <c r="BBB383"/>
      <c r="BBC383"/>
      <c r="BBD383"/>
      <c r="BBE383"/>
      <c r="BBF383"/>
      <c r="BBG383"/>
      <c r="BBH383"/>
      <c r="BBI383"/>
      <c r="BBJ383"/>
      <c r="BBK383"/>
      <c r="BBL383"/>
      <c r="BBM383"/>
      <c r="BBN383"/>
      <c r="BBO383"/>
      <c r="BBP383"/>
      <c r="BBQ383"/>
      <c r="BBR383"/>
      <c r="BBS383"/>
      <c r="BBT383"/>
      <c r="BBU383"/>
      <c r="BBV383"/>
      <c r="BBW383"/>
      <c r="BBX383"/>
      <c r="BBY383"/>
      <c r="BBZ383"/>
      <c r="BCA383"/>
      <c r="BCB383"/>
      <c r="BCC383"/>
      <c r="BCD383"/>
      <c r="BCE383"/>
      <c r="BCF383"/>
      <c r="BCG383"/>
      <c r="BCH383"/>
      <c r="BCI383"/>
      <c r="BCJ383"/>
      <c r="BCK383"/>
      <c r="BCL383"/>
      <c r="BCM383"/>
      <c r="BCN383"/>
      <c r="BCO383"/>
      <c r="BCP383"/>
      <c r="BCQ383"/>
      <c r="BCR383"/>
      <c r="BCS383"/>
      <c r="BCT383"/>
      <c r="BCU383"/>
      <c r="BCV383"/>
      <c r="BCW383"/>
      <c r="BCX383"/>
      <c r="BCY383"/>
      <c r="BCZ383"/>
      <c r="BDA383"/>
      <c r="BDB383"/>
      <c r="BDC383"/>
      <c r="BDD383"/>
      <c r="BDE383"/>
      <c r="BDF383"/>
      <c r="BDG383"/>
      <c r="BDH383"/>
      <c r="BDI383"/>
      <c r="BDJ383"/>
      <c r="BDK383"/>
      <c r="BDL383"/>
      <c r="BDM383"/>
      <c r="BDN383"/>
      <c r="BDO383"/>
      <c r="BDP383"/>
      <c r="BDQ383"/>
      <c r="BDR383"/>
      <c r="BDS383"/>
      <c r="BDT383"/>
      <c r="BDU383"/>
      <c r="BDV383"/>
      <c r="BDW383"/>
      <c r="BDX383"/>
      <c r="BDY383"/>
      <c r="BDZ383"/>
      <c r="BEA383"/>
      <c r="BEB383"/>
      <c r="BEC383"/>
      <c r="BED383"/>
      <c r="BEE383"/>
      <c r="BEF383"/>
      <c r="BEG383"/>
      <c r="BEH383"/>
      <c r="BEI383"/>
      <c r="BEJ383"/>
      <c r="BEK383"/>
      <c r="BEL383"/>
      <c r="BEM383"/>
      <c r="BEN383"/>
      <c r="BEO383"/>
      <c r="BEP383"/>
      <c r="BEQ383"/>
      <c r="BER383"/>
      <c r="BES383"/>
      <c r="BET383"/>
      <c r="BEU383"/>
      <c r="BEV383"/>
      <c r="BEW383"/>
      <c r="BEX383"/>
      <c r="BEY383"/>
      <c r="BEZ383"/>
      <c r="BFA383"/>
      <c r="BFB383"/>
      <c r="BFC383"/>
      <c r="BFD383"/>
      <c r="BFE383"/>
      <c r="BFF383"/>
      <c r="BFG383"/>
      <c r="BFH383"/>
      <c r="BFI383"/>
      <c r="BFJ383"/>
      <c r="BFK383"/>
      <c r="BFL383"/>
      <c r="BFM383"/>
      <c r="BFN383"/>
      <c r="BFO383"/>
      <c r="BFP383"/>
      <c r="BFQ383"/>
      <c r="BFR383"/>
      <c r="BFS383"/>
      <c r="BFT383"/>
      <c r="BFU383"/>
      <c r="BFV383"/>
      <c r="BFW383"/>
      <c r="BFX383"/>
      <c r="BFY383"/>
      <c r="BFZ383"/>
      <c r="BGA383"/>
      <c r="BGB383"/>
      <c r="BGC383"/>
      <c r="BGD383"/>
      <c r="BGE383"/>
      <c r="BGF383"/>
      <c r="BGG383"/>
      <c r="BGH383"/>
      <c r="BGI383"/>
      <c r="BGJ383"/>
      <c r="BGK383"/>
      <c r="BGL383"/>
      <c r="BGM383"/>
      <c r="BGN383"/>
      <c r="BGO383"/>
      <c r="BGP383"/>
      <c r="BGQ383"/>
      <c r="BGR383"/>
      <c r="BGS383"/>
      <c r="BGT383"/>
      <c r="BGU383"/>
      <c r="BGV383"/>
      <c r="BGW383"/>
      <c r="BGX383"/>
      <c r="BGY383"/>
      <c r="BGZ383"/>
      <c r="BHA383"/>
      <c r="BHB383"/>
      <c r="BHC383"/>
      <c r="BHD383"/>
      <c r="BHE383"/>
      <c r="BHF383"/>
      <c r="BHG383"/>
      <c r="BHH383"/>
      <c r="BHI383"/>
      <c r="BHJ383"/>
      <c r="BHK383"/>
      <c r="BHL383"/>
      <c r="BHM383"/>
      <c r="BHN383"/>
      <c r="BHO383"/>
      <c r="BHP383"/>
      <c r="BHQ383"/>
      <c r="BHR383"/>
      <c r="BHS383"/>
      <c r="BHT383"/>
      <c r="BHU383"/>
      <c r="BHV383"/>
      <c r="BHW383"/>
      <c r="BHX383"/>
      <c r="BHY383"/>
      <c r="BHZ383"/>
      <c r="BIA383"/>
      <c r="BIB383"/>
      <c r="BIC383"/>
      <c r="BID383"/>
      <c r="BIE383"/>
      <c r="BIF383"/>
      <c r="BIG383"/>
      <c r="BIH383"/>
      <c r="BII383"/>
      <c r="BIJ383"/>
      <c r="BIK383"/>
      <c r="BIL383"/>
      <c r="BIM383"/>
      <c r="BIN383"/>
      <c r="BIO383"/>
      <c r="BIP383"/>
      <c r="BIQ383"/>
      <c r="BIR383"/>
      <c r="BIS383"/>
      <c r="BIT383"/>
      <c r="BIU383"/>
      <c r="BIV383"/>
      <c r="BIW383"/>
      <c r="BIX383"/>
      <c r="BIY383"/>
      <c r="BIZ383"/>
      <c r="BJA383"/>
      <c r="BJB383"/>
      <c r="BJC383"/>
      <c r="BJD383"/>
      <c r="BJE383"/>
      <c r="BJF383"/>
      <c r="BJG383"/>
      <c r="BJH383"/>
      <c r="BJI383"/>
      <c r="BJJ383"/>
      <c r="BJK383"/>
      <c r="BJL383"/>
      <c r="BJM383"/>
      <c r="BJN383"/>
      <c r="BJO383"/>
      <c r="BJP383"/>
      <c r="BJQ383"/>
      <c r="BJR383"/>
      <c r="BJS383"/>
      <c r="BJT383"/>
      <c r="BJU383"/>
      <c r="BJV383"/>
      <c r="BJW383"/>
      <c r="BJX383"/>
      <c r="BJY383"/>
      <c r="BJZ383"/>
      <c r="BKA383"/>
      <c r="BKB383"/>
      <c r="BKC383"/>
      <c r="BKD383"/>
      <c r="BKE383"/>
      <c r="BKF383"/>
      <c r="BKG383"/>
      <c r="BKH383"/>
      <c r="BKI383"/>
      <c r="BKJ383"/>
      <c r="BKK383"/>
      <c r="BKL383"/>
      <c r="BKM383"/>
      <c r="BKN383"/>
      <c r="BKO383"/>
      <c r="BKP383"/>
      <c r="BKQ383"/>
      <c r="BKR383"/>
      <c r="BKS383"/>
      <c r="BKT383"/>
      <c r="BKU383"/>
      <c r="BKV383"/>
      <c r="BKW383"/>
      <c r="BKX383"/>
      <c r="BKY383"/>
      <c r="BKZ383"/>
      <c r="BLA383"/>
      <c r="BLB383"/>
      <c r="BLC383"/>
      <c r="BLD383"/>
      <c r="BLE383"/>
      <c r="BLF383"/>
      <c r="BLG383"/>
      <c r="BLH383"/>
      <c r="BLI383"/>
      <c r="BLJ383"/>
      <c r="BLK383"/>
      <c r="BLL383"/>
      <c r="BLM383"/>
      <c r="BLN383"/>
      <c r="BLO383"/>
      <c r="BLP383"/>
      <c r="BLQ383"/>
      <c r="BLR383"/>
      <c r="BLS383"/>
      <c r="BLT383"/>
      <c r="BLU383"/>
      <c r="BLV383"/>
      <c r="BLW383"/>
      <c r="BLX383"/>
      <c r="BLY383"/>
      <c r="BLZ383"/>
      <c r="BMA383"/>
      <c r="BMB383"/>
      <c r="BMC383"/>
      <c r="BMD383"/>
      <c r="BME383"/>
      <c r="BMF383"/>
      <c r="BMG383"/>
      <c r="BMH383"/>
      <c r="BMI383"/>
      <c r="BMJ383"/>
      <c r="BMK383"/>
      <c r="BML383"/>
      <c r="BMM383"/>
      <c r="BMN383"/>
      <c r="BMO383"/>
      <c r="BMP383"/>
      <c r="BMQ383"/>
      <c r="BMR383"/>
      <c r="BMS383"/>
      <c r="BMT383"/>
      <c r="BMU383"/>
      <c r="BMV383"/>
      <c r="BMW383"/>
      <c r="BMX383"/>
      <c r="BMY383"/>
      <c r="BMZ383"/>
      <c r="BNA383"/>
      <c r="BNB383"/>
      <c r="BNC383"/>
      <c r="BND383"/>
      <c r="BNE383"/>
      <c r="BNF383"/>
      <c r="BNG383"/>
      <c r="BNH383"/>
      <c r="BNI383"/>
      <c r="BNJ383"/>
      <c r="BNK383"/>
      <c r="BNL383"/>
      <c r="BNM383"/>
      <c r="BNN383"/>
      <c r="BNO383"/>
      <c r="BNP383"/>
      <c r="BNQ383"/>
      <c r="BNR383"/>
      <c r="BNS383"/>
      <c r="BNT383"/>
      <c r="BNU383"/>
      <c r="BNV383"/>
      <c r="BNW383"/>
      <c r="BNX383"/>
      <c r="BNY383"/>
      <c r="BNZ383"/>
      <c r="BOA383"/>
      <c r="BOB383"/>
      <c r="BOC383"/>
      <c r="BOD383"/>
      <c r="BOE383"/>
      <c r="BOF383"/>
      <c r="BOG383"/>
      <c r="BOH383"/>
      <c r="BOI383"/>
      <c r="BOJ383"/>
      <c r="BOK383"/>
      <c r="BOL383"/>
      <c r="BOM383"/>
      <c r="BON383"/>
      <c r="BOO383"/>
      <c r="BOP383"/>
      <c r="BOQ383"/>
      <c r="BOR383"/>
      <c r="BOS383"/>
      <c r="BOT383"/>
      <c r="BOU383"/>
      <c r="BOV383"/>
      <c r="BOW383"/>
      <c r="BOX383"/>
      <c r="BOY383"/>
      <c r="BOZ383"/>
      <c r="BPA383"/>
      <c r="BPB383"/>
      <c r="BPC383"/>
      <c r="BPD383"/>
      <c r="BPE383"/>
      <c r="BPF383"/>
      <c r="BPG383"/>
      <c r="BPH383"/>
      <c r="BPI383"/>
      <c r="BPJ383"/>
      <c r="BPK383"/>
      <c r="BPL383"/>
      <c r="BPM383"/>
      <c r="BPN383"/>
      <c r="BPO383"/>
      <c r="BPP383"/>
      <c r="BPQ383"/>
      <c r="BPR383"/>
      <c r="BPS383"/>
      <c r="BPT383"/>
      <c r="BPU383"/>
      <c r="BPV383"/>
      <c r="BPW383"/>
      <c r="BPX383"/>
      <c r="BPY383"/>
      <c r="BPZ383"/>
      <c r="BQA383"/>
      <c r="BQB383"/>
      <c r="BQC383"/>
      <c r="BQD383"/>
      <c r="BQE383"/>
      <c r="BQF383"/>
      <c r="BQG383"/>
      <c r="BQH383"/>
      <c r="BQI383"/>
      <c r="BQJ383"/>
      <c r="BQK383"/>
      <c r="BQL383"/>
      <c r="BQM383"/>
      <c r="BQN383"/>
      <c r="BQO383"/>
      <c r="BQP383"/>
      <c r="BQQ383"/>
      <c r="BQR383"/>
      <c r="BQS383"/>
      <c r="BQT383"/>
      <c r="BQU383"/>
      <c r="BQV383"/>
      <c r="BQW383"/>
      <c r="BQX383"/>
      <c r="BQY383"/>
      <c r="BQZ383"/>
      <c r="BRA383"/>
      <c r="BRB383"/>
      <c r="BRC383"/>
      <c r="BRD383"/>
      <c r="BRE383"/>
      <c r="BRF383"/>
      <c r="BRG383"/>
      <c r="BRH383"/>
      <c r="BRI383"/>
      <c r="BRJ383"/>
      <c r="BRK383"/>
      <c r="BRL383"/>
      <c r="BRM383"/>
      <c r="BRN383"/>
      <c r="BRO383"/>
      <c r="BRP383"/>
      <c r="BRQ383"/>
      <c r="BRR383"/>
      <c r="BRS383"/>
      <c r="BRT383"/>
      <c r="BRU383"/>
      <c r="BRV383"/>
      <c r="BRW383"/>
      <c r="BRX383"/>
      <c r="BRY383"/>
      <c r="BRZ383"/>
      <c r="BSA383"/>
      <c r="BSB383"/>
      <c r="BSC383"/>
      <c r="BSD383"/>
      <c r="BSE383"/>
      <c r="BSF383"/>
      <c r="BSG383"/>
      <c r="BSH383"/>
      <c r="BSI383"/>
      <c r="BSJ383"/>
      <c r="BSK383"/>
      <c r="BSL383"/>
      <c r="BSM383"/>
      <c r="BSN383"/>
      <c r="BSO383"/>
      <c r="BSP383"/>
      <c r="BSQ383"/>
      <c r="BSR383"/>
      <c r="BSS383"/>
      <c r="BST383"/>
      <c r="BSU383"/>
      <c r="BSV383"/>
      <c r="BSW383"/>
      <c r="BSX383"/>
      <c r="BSY383"/>
      <c r="BSZ383"/>
      <c r="BTA383"/>
      <c r="BTB383"/>
      <c r="BTC383"/>
      <c r="BTD383"/>
      <c r="BTE383"/>
      <c r="BTF383"/>
      <c r="BTG383"/>
      <c r="BTH383"/>
      <c r="BTI383"/>
      <c r="BTJ383"/>
      <c r="BTK383"/>
      <c r="BTL383"/>
      <c r="BTM383"/>
      <c r="BTN383"/>
      <c r="BTO383"/>
      <c r="BTP383"/>
      <c r="BTQ383"/>
      <c r="BTR383"/>
      <c r="BTS383"/>
      <c r="BTT383"/>
      <c r="BTU383"/>
      <c r="BTV383"/>
      <c r="BTW383"/>
      <c r="BTX383"/>
      <c r="BTY383"/>
      <c r="BTZ383"/>
      <c r="BUA383"/>
      <c r="BUB383"/>
      <c r="BUC383"/>
      <c r="BUD383"/>
      <c r="BUE383"/>
      <c r="BUF383"/>
      <c r="BUG383"/>
      <c r="BUH383"/>
      <c r="BUI383"/>
      <c r="BUJ383"/>
      <c r="BUK383"/>
      <c r="BUL383"/>
      <c r="BUM383"/>
      <c r="BUN383"/>
      <c r="BUO383"/>
      <c r="BUP383"/>
      <c r="BUQ383"/>
      <c r="BUR383"/>
      <c r="BUS383"/>
      <c r="BUT383"/>
      <c r="BUU383"/>
      <c r="BUV383"/>
      <c r="BUW383"/>
      <c r="BUX383"/>
      <c r="BUY383"/>
      <c r="BUZ383"/>
      <c r="BVA383"/>
      <c r="BVB383"/>
      <c r="BVC383"/>
      <c r="BVD383"/>
      <c r="BVE383"/>
      <c r="BVF383"/>
      <c r="BVG383"/>
      <c r="BVH383"/>
      <c r="BVI383"/>
      <c r="BVJ383"/>
      <c r="BVK383"/>
      <c r="BVL383"/>
      <c r="BVM383"/>
      <c r="BVN383"/>
      <c r="BVO383"/>
      <c r="BVP383"/>
      <c r="BVQ383"/>
      <c r="BVR383"/>
      <c r="BVS383"/>
      <c r="BVT383"/>
      <c r="BVU383"/>
      <c r="BVV383"/>
      <c r="BVW383"/>
      <c r="BVX383"/>
      <c r="BVY383"/>
      <c r="BVZ383"/>
      <c r="BWA383"/>
      <c r="BWB383"/>
      <c r="BWC383"/>
      <c r="BWD383"/>
      <c r="BWE383"/>
      <c r="BWF383"/>
      <c r="BWG383"/>
      <c r="BWH383"/>
      <c r="BWI383"/>
      <c r="BWJ383"/>
      <c r="BWK383"/>
      <c r="BWL383"/>
      <c r="BWM383"/>
      <c r="BWN383"/>
      <c r="BWO383"/>
      <c r="BWP383"/>
      <c r="BWQ383"/>
      <c r="BWR383"/>
      <c r="BWS383"/>
      <c r="BWT383"/>
      <c r="BWU383"/>
      <c r="BWV383"/>
      <c r="BWW383"/>
      <c r="BWX383"/>
      <c r="BWY383"/>
      <c r="BWZ383"/>
      <c r="BXA383"/>
      <c r="BXB383"/>
      <c r="BXC383"/>
      <c r="BXD383"/>
      <c r="BXE383"/>
      <c r="BXF383"/>
      <c r="BXG383"/>
      <c r="BXH383"/>
      <c r="BXI383"/>
      <c r="BXJ383"/>
      <c r="BXK383"/>
      <c r="BXL383"/>
      <c r="BXM383"/>
      <c r="BXN383"/>
      <c r="BXO383"/>
      <c r="BXP383"/>
      <c r="BXQ383"/>
      <c r="BXR383"/>
      <c r="BXS383"/>
      <c r="BXT383"/>
      <c r="BXU383"/>
      <c r="BXV383"/>
      <c r="BXW383"/>
      <c r="BXX383"/>
      <c r="BXY383"/>
      <c r="BXZ383"/>
      <c r="BYA383"/>
      <c r="BYB383"/>
      <c r="BYC383"/>
      <c r="BYD383"/>
      <c r="BYE383"/>
      <c r="BYF383"/>
      <c r="BYG383"/>
      <c r="BYH383"/>
      <c r="BYI383"/>
      <c r="BYJ383"/>
      <c r="BYK383"/>
      <c r="BYL383"/>
      <c r="BYM383"/>
      <c r="BYN383"/>
      <c r="BYO383"/>
      <c r="BYP383"/>
      <c r="BYQ383"/>
      <c r="BYR383"/>
      <c r="BYS383"/>
      <c r="BYT383"/>
      <c r="BYU383"/>
      <c r="BYV383"/>
      <c r="BYW383"/>
      <c r="BYX383"/>
      <c r="BYY383"/>
      <c r="BYZ383"/>
      <c r="BZA383"/>
      <c r="BZB383"/>
      <c r="BZC383"/>
      <c r="BZD383"/>
      <c r="BZE383"/>
      <c r="BZF383"/>
      <c r="BZG383"/>
      <c r="BZH383"/>
      <c r="BZI383"/>
      <c r="BZJ383"/>
    </row>
    <row r="384" spans="1:2038" ht="16.5" customHeight="1">
      <c r="A384" s="833" t="s">
        <v>296</v>
      </c>
      <c r="B384" s="834"/>
      <c r="C384" s="834"/>
      <c r="D384" s="834"/>
      <c r="E384" s="835"/>
      <c r="F384" s="21"/>
      <c r="G384" s="116"/>
      <c r="H384" s="116"/>
      <c r="I384" s="6"/>
      <c r="J384" s="75">
        <v>2450</v>
      </c>
      <c r="K384" s="124">
        <v>10.5</v>
      </c>
      <c r="L384" s="33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  <c r="ATJ384"/>
      <c r="ATK384"/>
      <c r="ATL384"/>
      <c r="ATM384"/>
      <c r="ATN384"/>
      <c r="ATO384"/>
      <c r="ATP384"/>
      <c r="ATQ384"/>
      <c r="ATR384"/>
      <c r="ATS384"/>
      <c r="ATT384"/>
      <c r="ATU384"/>
      <c r="ATV384"/>
      <c r="ATW384"/>
      <c r="ATX384"/>
      <c r="ATY384"/>
      <c r="ATZ384"/>
      <c r="AUA384"/>
      <c r="AUB384"/>
      <c r="AUC384"/>
      <c r="AUD384"/>
      <c r="AUE384"/>
      <c r="AUF384"/>
      <c r="AUG384"/>
      <c r="AUH384"/>
      <c r="AUI384"/>
      <c r="AUJ384"/>
      <c r="AUK384"/>
      <c r="AUL384"/>
      <c r="AUM384"/>
      <c r="AUN384"/>
      <c r="AUO384"/>
      <c r="AUP384"/>
      <c r="AUQ384"/>
      <c r="AUR384"/>
      <c r="AUS384"/>
      <c r="AUT384"/>
      <c r="AUU384"/>
      <c r="AUV384"/>
      <c r="AUW384"/>
      <c r="AUX384"/>
      <c r="AUY384"/>
      <c r="AUZ384"/>
      <c r="AVA384"/>
      <c r="AVB384"/>
      <c r="AVC384"/>
      <c r="AVD384"/>
      <c r="AVE384"/>
      <c r="AVF384"/>
      <c r="AVG384"/>
      <c r="AVH384"/>
      <c r="AVI384"/>
      <c r="AVJ384"/>
      <c r="AVK384"/>
      <c r="AVL384"/>
      <c r="AVM384"/>
      <c r="AVN384"/>
      <c r="AVO384"/>
      <c r="AVP384"/>
      <c r="AVQ384"/>
      <c r="AVR384"/>
      <c r="AVS384"/>
      <c r="AVT384"/>
      <c r="AVU384"/>
      <c r="AVV384"/>
      <c r="AVW384"/>
      <c r="AVX384"/>
      <c r="AVY384"/>
      <c r="AVZ384"/>
      <c r="AWA384"/>
      <c r="AWB384"/>
      <c r="AWC384"/>
      <c r="AWD384"/>
      <c r="AWE384"/>
      <c r="AWF384"/>
      <c r="AWG384"/>
      <c r="AWH384"/>
      <c r="AWI384"/>
      <c r="AWJ384"/>
      <c r="AWK384"/>
      <c r="AWL384"/>
      <c r="AWM384"/>
      <c r="AWN384"/>
      <c r="AWO384"/>
      <c r="AWP384"/>
      <c r="AWQ384"/>
      <c r="AWR384"/>
      <c r="AWS384"/>
      <c r="AWT384"/>
      <c r="AWU384"/>
      <c r="AWV384"/>
      <c r="AWW384"/>
      <c r="AWX384"/>
      <c r="AWY384"/>
      <c r="AWZ384"/>
      <c r="AXA384"/>
      <c r="AXB384"/>
      <c r="AXC384"/>
      <c r="AXD384"/>
      <c r="AXE384"/>
      <c r="AXF384"/>
      <c r="AXG384"/>
      <c r="AXH384"/>
      <c r="AXI384"/>
      <c r="AXJ384"/>
      <c r="AXK384"/>
      <c r="AXL384"/>
      <c r="AXM384"/>
      <c r="AXN384"/>
      <c r="AXO384"/>
      <c r="AXP384"/>
      <c r="AXQ384"/>
      <c r="AXR384"/>
      <c r="AXS384"/>
      <c r="AXT384"/>
      <c r="AXU384"/>
      <c r="AXV384"/>
      <c r="AXW384"/>
      <c r="AXX384"/>
      <c r="AXY384"/>
      <c r="AXZ384"/>
      <c r="AYA384"/>
      <c r="AYB384"/>
      <c r="AYC384"/>
      <c r="AYD384"/>
      <c r="AYE384"/>
      <c r="AYF384"/>
      <c r="AYG384"/>
      <c r="AYH384"/>
      <c r="AYI384"/>
      <c r="AYJ384"/>
      <c r="AYK384"/>
      <c r="AYL384"/>
      <c r="AYM384"/>
      <c r="AYN384"/>
      <c r="AYO384"/>
      <c r="AYP384"/>
      <c r="AYQ384"/>
      <c r="AYR384"/>
      <c r="AYS384"/>
      <c r="AYT384"/>
      <c r="AYU384"/>
      <c r="AYV384"/>
      <c r="AYW384"/>
      <c r="AYX384"/>
      <c r="AYY384"/>
      <c r="AYZ384"/>
      <c r="AZA384"/>
      <c r="AZB384"/>
      <c r="AZC384"/>
      <c r="AZD384"/>
      <c r="AZE384"/>
      <c r="AZF384"/>
      <c r="AZG384"/>
      <c r="AZH384"/>
      <c r="AZI384"/>
      <c r="AZJ384"/>
      <c r="AZK384"/>
      <c r="AZL384"/>
      <c r="AZM384"/>
      <c r="AZN384"/>
      <c r="AZO384"/>
      <c r="AZP384"/>
      <c r="AZQ384"/>
      <c r="AZR384"/>
      <c r="AZS384"/>
      <c r="AZT384"/>
      <c r="AZU384"/>
      <c r="AZV384"/>
      <c r="AZW384"/>
      <c r="AZX384"/>
      <c r="AZY384"/>
      <c r="AZZ384"/>
      <c r="BAA384"/>
      <c r="BAB384"/>
      <c r="BAC384"/>
      <c r="BAD384"/>
      <c r="BAE384"/>
      <c r="BAF384"/>
      <c r="BAG384"/>
      <c r="BAH384"/>
      <c r="BAI384"/>
      <c r="BAJ384"/>
      <c r="BAK384"/>
      <c r="BAL384"/>
      <c r="BAM384"/>
      <c r="BAN384"/>
      <c r="BAO384"/>
      <c r="BAP384"/>
      <c r="BAQ384"/>
      <c r="BAR384"/>
      <c r="BAS384"/>
      <c r="BAT384"/>
      <c r="BAU384"/>
      <c r="BAV384"/>
      <c r="BAW384"/>
      <c r="BAX384"/>
      <c r="BAY384"/>
      <c r="BAZ384"/>
      <c r="BBA384"/>
      <c r="BBB384"/>
      <c r="BBC384"/>
      <c r="BBD384"/>
      <c r="BBE384"/>
      <c r="BBF384"/>
      <c r="BBG384"/>
      <c r="BBH384"/>
      <c r="BBI384"/>
      <c r="BBJ384"/>
      <c r="BBK384"/>
      <c r="BBL384"/>
      <c r="BBM384"/>
      <c r="BBN384"/>
      <c r="BBO384"/>
      <c r="BBP384"/>
      <c r="BBQ384"/>
      <c r="BBR384"/>
      <c r="BBS384"/>
      <c r="BBT384"/>
      <c r="BBU384"/>
      <c r="BBV384"/>
      <c r="BBW384"/>
      <c r="BBX384"/>
      <c r="BBY384"/>
      <c r="BBZ384"/>
      <c r="BCA384"/>
      <c r="BCB384"/>
      <c r="BCC384"/>
      <c r="BCD384"/>
      <c r="BCE384"/>
      <c r="BCF384"/>
      <c r="BCG384"/>
      <c r="BCH384"/>
      <c r="BCI384"/>
      <c r="BCJ384"/>
      <c r="BCK384"/>
      <c r="BCL384"/>
      <c r="BCM384"/>
      <c r="BCN384"/>
      <c r="BCO384"/>
      <c r="BCP384"/>
      <c r="BCQ384"/>
      <c r="BCR384"/>
      <c r="BCS384"/>
      <c r="BCT384"/>
      <c r="BCU384"/>
      <c r="BCV384"/>
      <c r="BCW384"/>
      <c r="BCX384"/>
      <c r="BCY384"/>
      <c r="BCZ384"/>
      <c r="BDA384"/>
      <c r="BDB384"/>
      <c r="BDC384"/>
      <c r="BDD384"/>
      <c r="BDE384"/>
      <c r="BDF384"/>
      <c r="BDG384"/>
      <c r="BDH384"/>
      <c r="BDI384"/>
      <c r="BDJ384"/>
      <c r="BDK384"/>
      <c r="BDL384"/>
      <c r="BDM384"/>
      <c r="BDN384"/>
      <c r="BDO384"/>
      <c r="BDP384"/>
      <c r="BDQ384"/>
      <c r="BDR384"/>
      <c r="BDS384"/>
      <c r="BDT384"/>
      <c r="BDU384"/>
      <c r="BDV384"/>
      <c r="BDW384"/>
      <c r="BDX384"/>
      <c r="BDY384"/>
      <c r="BDZ384"/>
      <c r="BEA384"/>
      <c r="BEB384"/>
      <c r="BEC384"/>
      <c r="BED384"/>
      <c r="BEE384"/>
      <c r="BEF384"/>
      <c r="BEG384"/>
      <c r="BEH384"/>
      <c r="BEI384"/>
      <c r="BEJ384"/>
      <c r="BEK384"/>
      <c r="BEL384"/>
      <c r="BEM384"/>
      <c r="BEN384"/>
      <c r="BEO384"/>
      <c r="BEP384"/>
      <c r="BEQ384"/>
      <c r="BER384"/>
      <c r="BES384"/>
      <c r="BET384"/>
      <c r="BEU384"/>
      <c r="BEV384"/>
      <c r="BEW384"/>
      <c r="BEX384"/>
      <c r="BEY384"/>
      <c r="BEZ384"/>
      <c r="BFA384"/>
      <c r="BFB384"/>
      <c r="BFC384"/>
      <c r="BFD384"/>
      <c r="BFE384"/>
      <c r="BFF384"/>
      <c r="BFG384"/>
      <c r="BFH384"/>
      <c r="BFI384"/>
      <c r="BFJ384"/>
      <c r="BFK384"/>
      <c r="BFL384"/>
      <c r="BFM384"/>
      <c r="BFN384"/>
      <c r="BFO384"/>
      <c r="BFP384"/>
      <c r="BFQ384"/>
      <c r="BFR384"/>
      <c r="BFS384"/>
      <c r="BFT384"/>
      <c r="BFU384"/>
      <c r="BFV384"/>
      <c r="BFW384"/>
      <c r="BFX384"/>
      <c r="BFY384"/>
      <c r="BFZ384"/>
      <c r="BGA384"/>
      <c r="BGB384"/>
      <c r="BGC384"/>
      <c r="BGD384"/>
      <c r="BGE384"/>
      <c r="BGF384"/>
      <c r="BGG384"/>
      <c r="BGH384"/>
      <c r="BGI384"/>
      <c r="BGJ384"/>
      <c r="BGK384"/>
      <c r="BGL384"/>
      <c r="BGM384"/>
      <c r="BGN384"/>
      <c r="BGO384"/>
      <c r="BGP384"/>
      <c r="BGQ384"/>
      <c r="BGR384"/>
      <c r="BGS384"/>
      <c r="BGT384"/>
      <c r="BGU384"/>
      <c r="BGV384"/>
      <c r="BGW384"/>
      <c r="BGX384"/>
      <c r="BGY384"/>
      <c r="BGZ384"/>
      <c r="BHA384"/>
      <c r="BHB384"/>
      <c r="BHC384"/>
      <c r="BHD384"/>
      <c r="BHE384"/>
      <c r="BHF384"/>
      <c r="BHG384"/>
      <c r="BHH384"/>
      <c r="BHI384"/>
      <c r="BHJ384"/>
      <c r="BHK384"/>
      <c r="BHL384"/>
      <c r="BHM384"/>
      <c r="BHN384"/>
      <c r="BHO384"/>
      <c r="BHP384"/>
      <c r="BHQ384"/>
      <c r="BHR384"/>
      <c r="BHS384"/>
      <c r="BHT384"/>
      <c r="BHU384"/>
      <c r="BHV384"/>
      <c r="BHW384"/>
      <c r="BHX384"/>
      <c r="BHY384"/>
      <c r="BHZ384"/>
      <c r="BIA384"/>
      <c r="BIB384"/>
      <c r="BIC384"/>
      <c r="BID384"/>
      <c r="BIE384"/>
      <c r="BIF384"/>
      <c r="BIG384"/>
      <c r="BIH384"/>
      <c r="BII384"/>
      <c r="BIJ384"/>
      <c r="BIK384"/>
      <c r="BIL384"/>
      <c r="BIM384"/>
      <c r="BIN384"/>
      <c r="BIO384"/>
      <c r="BIP384"/>
      <c r="BIQ384"/>
      <c r="BIR384"/>
      <c r="BIS384"/>
      <c r="BIT384"/>
      <c r="BIU384"/>
      <c r="BIV384"/>
      <c r="BIW384"/>
      <c r="BIX384"/>
      <c r="BIY384"/>
      <c r="BIZ384"/>
      <c r="BJA384"/>
      <c r="BJB384"/>
      <c r="BJC384"/>
      <c r="BJD384"/>
      <c r="BJE384"/>
      <c r="BJF384"/>
      <c r="BJG384"/>
      <c r="BJH384"/>
      <c r="BJI384"/>
      <c r="BJJ384"/>
      <c r="BJK384"/>
      <c r="BJL384"/>
      <c r="BJM384"/>
      <c r="BJN384"/>
      <c r="BJO384"/>
      <c r="BJP384"/>
      <c r="BJQ384"/>
      <c r="BJR384"/>
      <c r="BJS384"/>
      <c r="BJT384"/>
      <c r="BJU384"/>
      <c r="BJV384"/>
      <c r="BJW384"/>
      <c r="BJX384"/>
      <c r="BJY384"/>
      <c r="BJZ384"/>
      <c r="BKA384"/>
      <c r="BKB384"/>
      <c r="BKC384"/>
      <c r="BKD384"/>
      <c r="BKE384"/>
      <c r="BKF384"/>
      <c r="BKG384"/>
      <c r="BKH384"/>
      <c r="BKI384"/>
      <c r="BKJ384"/>
      <c r="BKK384"/>
      <c r="BKL384"/>
      <c r="BKM384"/>
      <c r="BKN384"/>
      <c r="BKO384"/>
      <c r="BKP384"/>
      <c r="BKQ384"/>
      <c r="BKR384"/>
      <c r="BKS384"/>
      <c r="BKT384"/>
      <c r="BKU384"/>
      <c r="BKV384"/>
      <c r="BKW384"/>
      <c r="BKX384"/>
      <c r="BKY384"/>
      <c r="BKZ384"/>
      <c r="BLA384"/>
      <c r="BLB384"/>
      <c r="BLC384"/>
      <c r="BLD384"/>
      <c r="BLE384"/>
      <c r="BLF384"/>
      <c r="BLG384"/>
      <c r="BLH384"/>
      <c r="BLI384"/>
      <c r="BLJ384"/>
      <c r="BLK384"/>
      <c r="BLL384"/>
      <c r="BLM384"/>
      <c r="BLN384"/>
      <c r="BLO384"/>
      <c r="BLP384"/>
      <c r="BLQ384"/>
      <c r="BLR384"/>
      <c r="BLS384"/>
      <c r="BLT384"/>
      <c r="BLU384"/>
      <c r="BLV384"/>
      <c r="BLW384"/>
      <c r="BLX384"/>
      <c r="BLY384"/>
      <c r="BLZ384"/>
      <c r="BMA384"/>
      <c r="BMB384"/>
      <c r="BMC384"/>
      <c r="BMD384"/>
      <c r="BME384"/>
      <c r="BMF384"/>
      <c r="BMG384"/>
      <c r="BMH384"/>
      <c r="BMI384"/>
      <c r="BMJ384"/>
      <c r="BMK384"/>
      <c r="BML384"/>
      <c r="BMM384"/>
      <c r="BMN384"/>
      <c r="BMO384"/>
      <c r="BMP384"/>
      <c r="BMQ384"/>
      <c r="BMR384"/>
      <c r="BMS384"/>
      <c r="BMT384"/>
      <c r="BMU384"/>
      <c r="BMV384"/>
      <c r="BMW384"/>
      <c r="BMX384"/>
      <c r="BMY384"/>
      <c r="BMZ384"/>
      <c r="BNA384"/>
      <c r="BNB384"/>
      <c r="BNC384"/>
      <c r="BND384"/>
      <c r="BNE384"/>
      <c r="BNF384"/>
      <c r="BNG384"/>
      <c r="BNH384"/>
      <c r="BNI384"/>
      <c r="BNJ384"/>
      <c r="BNK384"/>
      <c r="BNL384"/>
      <c r="BNM384"/>
      <c r="BNN384"/>
      <c r="BNO384"/>
      <c r="BNP384"/>
      <c r="BNQ384"/>
      <c r="BNR384"/>
      <c r="BNS384"/>
      <c r="BNT384"/>
      <c r="BNU384"/>
      <c r="BNV384"/>
      <c r="BNW384"/>
      <c r="BNX384"/>
      <c r="BNY384"/>
      <c r="BNZ384"/>
      <c r="BOA384"/>
      <c r="BOB384"/>
      <c r="BOC384"/>
      <c r="BOD384"/>
      <c r="BOE384"/>
      <c r="BOF384"/>
      <c r="BOG384"/>
      <c r="BOH384"/>
      <c r="BOI384"/>
      <c r="BOJ384"/>
      <c r="BOK384"/>
      <c r="BOL384"/>
      <c r="BOM384"/>
      <c r="BON384"/>
      <c r="BOO384"/>
      <c r="BOP384"/>
      <c r="BOQ384"/>
      <c r="BOR384"/>
      <c r="BOS384"/>
      <c r="BOT384"/>
      <c r="BOU384"/>
      <c r="BOV384"/>
      <c r="BOW384"/>
      <c r="BOX384"/>
      <c r="BOY384"/>
      <c r="BOZ384"/>
      <c r="BPA384"/>
      <c r="BPB384"/>
      <c r="BPC384"/>
      <c r="BPD384"/>
      <c r="BPE384"/>
      <c r="BPF384"/>
      <c r="BPG384"/>
      <c r="BPH384"/>
      <c r="BPI384"/>
      <c r="BPJ384"/>
      <c r="BPK384"/>
      <c r="BPL384"/>
      <c r="BPM384"/>
      <c r="BPN384"/>
      <c r="BPO384"/>
      <c r="BPP384"/>
      <c r="BPQ384"/>
      <c r="BPR384"/>
      <c r="BPS384"/>
      <c r="BPT384"/>
      <c r="BPU384"/>
      <c r="BPV384"/>
      <c r="BPW384"/>
      <c r="BPX384"/>
      <c r="BPY384"/>
      <c r="BPZ384"/>
      <c r="BQA384"/>
      <c r="BQB384"/>
      <c r="BQC384"/>
      <c r="BQD384"/>
      <c r="BQE384"/>
      <c r="BQF384"/>
      <c r="BQG384"/>
      <c r="BQH384"/>
      <c r="BQI384"/>
      <c r="BQJ384"/>
      <c r="BQK384"/>
      <c r="BQL384"/>
      <c r="BQM384"/>
      <c r="BQN384"/>
      <c r="BQO384"/>
      <c r="BQP384"/>
      <c r="BQQ384"/>
      <c r="BQR384"/>
      <c r="BQS384"/>
      <c r="BQT384"/>
      <c r="BQU384"/>
      <c r="BQV384"/>
      <c r="BQW384"/>
      <c r="BQX384"/>
      <c r="BQY384"/>
      <c r="BQZ384"/>
      <c r="BRA384"/>
      <c r="BRB384"/>
      <c r="BRC384"/>
      <c r="BRD384"/>
      <c r="BRE384"/>
      <c r="BRF384"/>
      <c r="BRG384"/>
      <c r="BRH384"/>
      <c r="BRI384"/>
      <c r="BRJ384"/>
      <c r="BRK384"/>
      <c r="BRL384"/>
      <c r="BRM384"/>
      <c r="BRN384"/>
      <c r="BRO384"/>
      <c r="BRP384"/>
      <c r="BRQ384"/>
      <c r="BRR384"/>
      <c r="BRS384"/>
      <c r="BRT384"/>
      <c r="BRU384"/>
      <c r="BRV384"/>
      <c r="BRW384"/>
      <c r="BRX384"/>
      <c r="BRY384"/>
      <c r="BRZ384"/>
      <c r="BSA384"/>
      <c r="BSB384"/>
      <c r="BSC384"/>
      <c r="BSD384"/>
      <c r="BSE384"/>
      <c r="BSF384"/>
      <c r="BSG384"/>
      <c r="BSH384"/>
      <c r="BSI384"/>
      <c r="BSJ384"/>
      <c r="BSK384"/>
      <c r="BSL384"/>
      <c r="BSM384"/>
      <c r="BSN384"/>
      <c r="BSO384"/>
      <c r="BSP384"/>
      <c r="BSQ384"/>
      <c r="BSR384"/>
      <c r="BSS384"/>
      <c r="BST384"/>
      <c r="BSU384"/>
      <c r="BSV384"/>
      <c r="BSW384"/>
      <c r="BSX384"/>
      <c r="BSY384"/>
      <c r="BSZ384"/>
      <c r="BTA384"/>
      <c r="BTB384"/>
      <c r="BTC384"/>
      <c r="BTD384"/>
      <c r="BTE384"/>
      <c r="BTF384"/>
      <c r="BTG384"/>
      <c r="BTH384"/>
      <c r="BTI384"/>
      <c r="BTJ384"/>
      <c r="BTK384"/>
      <c r="BTL384"/>
      <c r="BTM384"/>
      <c r="BTN384"/>
      <c r="BTO384"/>
      <c r="BTP384"/>
      <c r="BTQ384"/>
      <c r="BTR384"/>
      <c r="BTS384"/>
      <c r="BTT384"/>
      <c r="BTU384"/>
      <c r="BTV384"/>
      <c r="BTW384"/>
      <c r="BTX384"/>
      <c r="BTY384"/>
      <c r="BTZ384"/>
      <c r="BUA384"/>
      <c r="BUB384"/>
      <c r="BUC384"/>
      <c r="BUD384"/>
      <c r="BUE384"/>
      <c r="BUF384"/>
      <c r="BUG384"/>
      <c r="BUH384"/>
      <c r="BUI384"/>
      <c r="BUJ384"/>
      <c r="BUK384"/>
      <c r="BUL384"/>
      <c r="BUM384"/>
      <c r="BUN384"/>
      <c r="BUO384"/>
      <c r="BUP384"/>
      <c r="BUQ384"/>
      <c r="BUR384"/>
      <c r="BUS384"/>
      <c r="BUT384"/>
      <c r="BUU384"/>
      <c r="BUV384"/>
      <c r="BUW384"/>
      <c r="BUX384"/>
      <c r="BUY384"/>
      <c r="BUZ384"/>
      <c r="BVA384"/>
      <c r="BVB384"/>
      <c r="BVC384"/>
      <c r="BVD384"/>
      <c r="BVE384"/>
      <c r="BVF384"/>
      <c r="BVG384"/>
      <c r="BVH384"/>
      <c r="BVI384"/>
      <c r="BVJ384"/>
      <c r="BVK384"/>
      <c r="BVL384"/>
      <c r="BVM384"/>
      <c r="BVN384"/>
      <c r="BVO384"/>
      <c r="BVP384"/>
      <c r="BVQ384"/>
      <c r="BVR384"/>
      <c r="BVS384"/>
      <c r="BVT384"/>
      <c r="BVU384"/>
      <c r="BVV384"/>
      <c r="BVW384"/>
      <c r="BVX384"/>
      <c r="BVY384"/>
      <c r="BVZ384"/>
      <c r="BWA384"/>
      <c r="BWB384"/>
      <c r="BWC384"/>
      <c r="BWD384"/>
      <c r="BWE384"/>
      <c r="BWF384"/>
      <c r="BWG384"/>
      <c r="BWH384"/>
      <c r="BWI384"/>
      <c r="BWJ384"/>
      <c r="BWK384"/>
      <c r="BWL384"/>
      <c r="BWM384"/>
      <c r="BWN384"/>
      <c r="BWO384"/>
      <c r="BWP384"/>
      <c r="BWQ384"/>
      <c r="BWR384"/>
      <c r="BWS384"/>
      <c r="BWT384"/>
      <c r="BWU384"/>
      <c r="BWV384"/>
      <c r="BWW384"/>
      <c r="BWX384"/>
      <c r="BWY384"/>
      <c r="BWZ384"/>
      <c r="BXA384"/>
      <c r="BXB384"/>
      <c r="BXC384"/>
      <c r="BXD384"/>
      <c r="BXE384"/>
      <c r="BXF384"/>
      <c r="BXG384"/>
      <c r="BXH384"/>
      <c r="BXI384"/>
      <c r="BXJ384"/>
      <c r="BXK384"/>
      <c r="BXL384"/>
      <c r="BXM384"/>
      <c r="BXN384"/>
      <c r="BXO384"/>
      <c r="BXP384"/>
      <c r="BXQ384"/>
      <c r="BXR384"/>
      <c r="BXS384"/>
      <c r="BXT384"/>
      <c r="BXU384"/>
      <c r="BXV384"/>
      <c r="BXW384"/>
      <c r="BXX384"/>
      <c r="BXY384"/>
      <c r="BXZ384"/>
      <c r="BYA384"/>
      <c r="BYB384"/>
      <c r="BYC384"/>
      <c r="BYD384"/>
      <c r="BYE384"/>
      <c r="BYF384"/>
      <c r="BYG384"/>
      <c r="BYH384"/>
      <c r="BYI384"/>
      <c r="BYJ384"/>
      <c r="BYK384"/>
      <c r="BYL384"/>
      <c r="BYM384"/>
      <c r="BYN384"/>
      <c r="BYO384"/>
      <c r="BYP384"/>
      <c r="BYQ384"/>
      <c r="BYR384"/>
      <c r="BYS384"/>
      <c r="BYT384"/>
      <c r="BYU384"/>
      <c r="BYV384"/>
      <c r="BYW384"/>
      <c r="BYX384"/>
      <c r="BYY384"/>
      <c r="BYZ384"/>
      <c r="BZA384"/>
      <c r="BZB384"/>
      <c r="BZC384"/>
      <c r="BZD384"/>
      <c r="BZE384"/>
      <c r="BZF384"/>
      <c r="BZG384"/>
      <c r="BZH384"/>
      <c r="BZI384"/>
      <c r="BZJ384"/>
    </row>
    <row r="385" spans="1:2038" ht="16.5" customHeight="1">
      <c r="A385" s="790" t="s">
        <v>297</v>
      </c>
      <c r="B385" s="825"/>
      <c r="C385" s="825"/>
      <c r="D385" s="825"/>
      <c r="E385" s="826"/>
      <c r="F385" s="21"/>
      <c r="G385" s="116"/>
      <c r="H385" s="116"/>
      <c r="I385" s="6"/>
      <c r="J385" s="55">
        <v>3200</v>
      </c>
      <c r="K385" s="124">
        <v>15.7</v>
      </c>
      <c r="L385" s="33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</row>
    <row r="386" spans="1:2038" ht="16.5" customHeight="1">
      <c r="A386" s="790" t="s">
        <v>298</v>
      </c>
      <c r="B386" s="825"/>
      <c r="C386" s="825"/>
      <c r="D386" s="825"/>
      <c r="E386" s="826"/>
      <c r="F386" s="21"/>
      <c r="G386" s="116"/>
      <c r="H386" s="116"/>
      <c r="I386" s="6"/>
      <c r="J386" s="55">
        <v>3200</v>
      </c>
      <c r="K386" s="124">
        <v>15.7</v>
      </c>
      <c r="L386" s="33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</row>
    <row r="387" spans="1:2038" s="519" customFormat="1" ht="16.5" customHeight="1">
      <c r="A387" s="790" t="s">
        <v>1250</v>
      </c>
      <c r="B387" s="784"/>
      <c r="C387" s="784"/>
      <c r="D387" s="784"/>
      <c r="E387" s="785"/>
      <c r="F387" s="21"/>
      <c r="G387" s="116"/>
      <c r="H387" s="116"/>
      <c r="I387" s="6"/>
      <c r="J387" s="55">
        <v>1000</v>
      </c>
      <c r="K387" s="124">
        <v>4.5</v>
      </c>
      <c r="L387" s="33"/>
    </row>
    <row r="388" spans="1:2038" s="519" customFormat="1" ht="16.5" customHeight="1">
      <c r="A388" s="790" t="s">
        <v>1251</v>
      </c>
      <c r="B388" s="784"/>
      <c r="C388" s="784"/>
      <c r="D388" s="784"/>
      <c r="E388" s="785"/>
      <c r="F388" s="21"/>
      <c r="G388" s="116"/>
      <c r="H388" s="116"/>
      <c r="I388" s="6"/>
      <c r="J388" s="55">
        <v>1950</v>
      </c>
      <c r="K388" s="124">
        <v>8.6</v>
      </c>
      <c r="L388" s="33"/>
    </row>
    <row r="389" spans="1:2038" ht="16.5" customHeight="1" thickBot="1">
      <c r="A389" s="830"/>
      <c r="B389" s="787"/>
      <c r="C389" s="787"/>
      <c r="D389" s="787"/>
      <c r="E389" s="788"/>
      <c r="F389" s="21"/>
      <c r="G389" s="116"/>
      <c r="H389" s="116"/>
      <c r="I389" s="6"/>
      <c r="J389" s="56"/>
      <c r="K389" s="124"/>
      <c r="L389" s="33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  <c r="ATJ389"/>
      <c r="ATK389"/>
      <c r="ATL389"/>
      <c r="ATM389"/>
      <c r="ATN389"/>
      <c r="ATO389"/>
      <c r="ATP389"/>
      <c r="ATQ389"/>
      <c r="ATR389"/>
      <c r="ATS389"/>
      <c r="ATT389"/>
      <c r="ATU389"/>
      <c r="ATV389"/>
      <c r="ATW389"/>
      <c r="ATX389"/>
      <c r="ATY389"/>
      <c r="ATZ389"/>
      <c r="AUA389"/>
      <c r="AUB389"/>
      <c r="AUC389"/>
      <c r="AUD389"/>
      <c r="AUE389"/>
      <c r="AUF389"/>
      <c r="AUG389"/>
      <c r="AUH389"/>
      <c r="AUI389"/>
      <c r="AUJ389"/>
      <c r="AUK389"/>
      <c r="AUL389"/>
      <c r="AUM389"/>
      <c r="AUN389"/>
      <c r="AUO389"/>
      <c r="AUP389"/>
      <c r="AUQ389"/>
      <c r="AUR389"/>
      <c r="AUS389"/>
      <c r="AUT389"/>
      <c r="AUU389"/>
      <c r="AUV389"/>
      <c r="AUW389"/>
      <c r="AUX389"/>
      <c r="AUY389"/>
      <c r="AUZ389"/>
      <c r="AVA389"/>
      <c r="AVB389"/>
      <c r="AVC389"/>
      <c r="AVD389"/>
      <c r="AVE389"/>
      <c r="AVF389"/>
      <c r="AVG389"/>
      <c r="AVH389"/>
      <c r="AVI389"/>
      <c r="AVJ389"/>
      <c r="AVK389"/>
      <c r="AVL389"/>
      <c r="AVM389"/>
      <c r="AVN389"/>
      <c r="AVO389"/>
      <c r="AVP389"/>
      <c r="AVQ389"/>
      <c r="AVR389"/>
      <c r="AVS389"/>
      <c r="AVT389"/>
      <c r="AVU389"/>
      <c r="AVV389"/>
      <c r="AVW389"/>
      <c r="AVX389"/>
      <c r="AVY389"/>
      <c r="AVZ389"/>
      <c r="AWA389"/>
      <c r="AWB389"/>
      <c r="AWC389"/>
      <c r="AWD389"/>
      <c r="AWE389"/>
      <c r="AWF389"/>
      <c r="AWG389"/>
      <c r="AWH389"/>
      <c r="AWI389"/>
      <c r="AWJ389"/>
      <c r="AWK389"/>
      <c r="AWL389"/>
      <c r="AWM389"/>
      <c r="AWN389"/>
      <c r="AWO389"/>
      <c r="AWP389"/>
      <c r="AWQ389"/>
      <c r="AWR389"/>
      <c r="AWS389"/>
      <c r="AWT389"/>
      <c r="AWU389"/>
      <c r="AWV389"/>
      <c r="AWW389"/>
      <c r="AWX389"/>
      <c r="AWY389"/>
      <c r="AWZ389"/>
      <c r="AXA389"/>
      <c r="AXB389"/>
      <c r="AXC389"/>
      <c r="AXD389"/>
      <c r="AXE389"/>
      <c r="AXF389"/>
      <c r="AXG389"/>
      <c r="AXH389"/>
      <c r="AXI389"/>
      <c r="AXJ389"/>
      <c r="AXK389"/>
      <c r="AXL389"/>
      <c r="AXM389"/>
      <c r="AXN389"/>
      <c r="AXO389"/>
      <c r="AXP389"/>
      <c r="AXQ389"/>
      <c r="AXR389"/>
      <c r="AXS389"/>
      <c r="AXT389"/>
      <c r="AXU389"/>
      <c r="AXV389"/>
      <c r="AXW389"/>
      <c r="AXX389"/>
      <c r="AXY389"/>
      <c r="AXZ389"/>
      <c r="AYA389"/>
      <c r="AYB389"/>
      <c r="AYC389"/>
      <c r="AYD389"/>
      <c r="AYE389"/>
      <c r="AYF389"/>
      <c r="AYG389"/>
      <c r="AYH389"/>
      <c r="AYI389"/>
      <c r="AYJ389"/>
      <c r="AYK389"/>
      <c r="AYL389"/>
      <c r="AYM389"/>
      <c r="AYN389"/>
      <c r="AYO389"/>
      <c r="AYP389"/>
      <c r="AYQ389"/>
      <c r="AYR389"/>
      <c r="AYS389"/>
      <c r="AYT389"/>
      <c r="AYU389"/>
      <c r="AYV389"/>
      <c r="AYW389"/>
      <c r="AYX389"/>
      <c r="AYY389"/>
      <c r="AYZ389"/>
      <c r="AZA389"/>
      <c r="AZB389"/>
      <c r="AZC389"/>
      <c r="AZD389"/>
      <c r="AZE389"/>
      <c r="AZF389"/>
      <c r="AZG389"/>
      <c r="AZH389"/>
      <c r="AZI389"/>
      <c r="AZJ389"/>
      <c r="AZK389"/>
      <c r="AZL389"/>
      <c r="AZM389"/>
      <c r="AZN389"/>
      <c r="AZO389"/>
      <c r="AZP389"/>
      <c r="AZQ389"/>
      <c r="AZR389"/>
      <c r="AZS389"/>
      <c r="AZT389"/>
      <c r="AZU389"/>
      <c r="AZV389"/>
      <c r="AZW389"/>
      <c r="AZX389"/>
      <c r="AZY389"/>
      <c r="AZZ389"/>
      <c r="BAA389"/>
      <c r="BAB389"/>
      <c r="BAC389"/>
      <c r="BAD389"/>
      <c r="BAE389"/>
      <c r="BAF389"/>
      <c r="BAG389"/>
      <c r="BAH389"/>
      <c r="BAI389"/>
      <c r="BAJ389"/>
      <c r="BAK389"/>
      <c r="BAL389"/>
      <c r="BAM389"/>
      <c r="BAN389"/>
      <c r="BAO389"/>
      <c r="BAP389"/>
      <c r="BAQ389"/>
      <c r="BAR389"/>
      <c r="BAS389"/>
      <c r="BAT389"/>
      <c r="BAU389"/>
      <c r="BAV389"/>
      <c r="BAW389"/>
      <c r="BAX389"/>
      <c r="BAY389"/>
      <c r="BAZ389"/>
      <c r="BBA389"/>
      <c r="BBB389"/>
      <c r="BBC389"/>
      <c r="BBD389"/>
      <c r="BBE389"/>
      <c r="BBF389"/>
      <c r="BBG389"/>
      <c r="BBH389"/>
      <c r="BBI389"/>
      <c r="BBJ389"/>
      <c r="BBK389"/>
      <c r="BBL389"/>
      <c r="BBM389"/>
      <c r="BBN389"/>
      <c r="BBO389"/>
      <c r="BBP389"/>
      <c r="BBQ389"/>
      <c r="BBR389"/>
      <c r="BBS389"/>
      <c r="BBT389"/>
      <c r="BBU389"/>
      <c r="BBV389"/>
      <c r="BBW389"/>
      <c r="BBX389"/>
      <c r="BBY389"/>
      <c r="BBZ389"/>
      <c r="BCA389"/>
      <c r="BCB389"/>
      <c r="BCC389"/>
      <c r="BCD389"/>
      <c r="BCE389"/>
      <c r="BCF389"/>
      <c r="BCG389"/>
      <c r="BCH389"/>
      <c r="BCI389"/>
      <c r="BCJ389"/>
      <c r="BCK389"/>
      <c r="BCL389"/>
      <c r="BCM389"/>
      <c r="BCN389"/>
      <c r="BCO389"/>
      <c r="BCP389"/>
      <c r="BCQ389"/>
      <c r="BCR389"/>
      <c r="BCS389"/>
      <c r="BCT389"/>
      <c r="BCU389"/>
      <c r="BCV389"/>
      <c r="BCW389"/>
      <c r="BCX389"/>
      <c r="BCY389"/>
      <c r="BCZ389"/>
      <c r="BDA389"/>
      <c r="BDB389"/>
      <c r="BDC389"/>
      <c r="BDD389"/>
      <c r="BDE389"/>
      <c r="BDF389"/>
      <c r="BDG389"/>
      <c r="BDH389"/>
      <c r="BDI389"/>
      <c r="BDJ389"/>
      <c r="BDK389"/>
      <c r="BDL389"/>
      <c r="BDM389"/>
      <c r="BDN389"/>
      <c r="BDO389"/>
      <c r="BDP389"/>
      <c r="BDQ389"/>
      <c r="BDR389"/>
      <c r="BDS389"/>
      <c r="BDT389"/>
      <c r="BDU389"/>
      <c r="BDV389"/>
      <c r="BDW389"/>
      <c r="BDX389"/>
      <c r="BDY389"/>
      <c r="BDZ389"/>
      <c r="BEA389"/>
      <c r="BEB389"/>
      <c r="BEC389"/>
      <c r="BED389"/>
      <c r="BEE389"/>
      <c r="BEF389"/>
      <c r="BEG389"/>
      <c r="BEH389"/>
      <c r="BEI389"/>
      <c r="BEJ389"/>
      <c r="BEK389"/>
      <c r="BEL389"/>
      <c r="BEM389"/>
      <c r="BEN389"/>
      <c r="BEO389"/>
      <c r="BEP389"/>
      <c r="BEQ389"/>
      <c r="BER389"/>
      <c r="BES389"/>
      <c r="BET389"/>
      <c r="BEU389"/>
      <c r="BEV389"/>
      <c r="BEW389"/>
      <c r="BEX389"/>
      <c r="BEY389"/>
      <c r="BEZ389"/>
      <c r="BFA389"/>
      <c r="BFB389"/>
      <c r="BFC389"/>
      <c r="BFD389"/>
      <c r="BFE389"/>
      <c r="BFF389"/>
      <c r="BFG389"/>
      <c r="BFH389"/>
      <c r="BFI389"/>
      <c r="BFJ389"/>
      <c r="BFK389"/>
      <c r="BFL389"/>
      <c r="BFM389"/>
      <c r="BFN389"/>
      <c r="BFO389"/>
      <c r="BFP389"/>
      <c r="BFQ389"/>
      <c r="BFR389"/>
      <c r="BFS389"/>
      <c r="BFT389"/>
      <c r="BFU389"/>
      <c r="BFV389"/>
      <c r="BFW389"/>
      <c r="BFX389"/>
      <c r="BFY389"/>
      <c r="BFZ389"/>
      <c r="BGA389"/>
      <c r="BGB389"/>
      <c r="BGC389"/>
      <c r="BGD389"/>
      <c r="BGE389"/>
      <c r="BGF389"/>
      <c r="BGG389"/>
      <c r="BGH389"/>
      <c r="BGI389"/>
      <c r="BGJ389"/>
      <c r="BGK389"/>
      <c r="BGL389"/>
      <c r="BGM389"/>
      <c r="BGN389"/>
      <c r="BGO389"/>
      <c r="BGP389"/>
      <c r="BGQ389"/>
      <c r="BGR389"/>
      <c r="BGS389"/>
      <c r="BGT389"/>
      <c r="BGU389"/>
      <c r="BGV389"/>
      <c r="BGW389"/>
      <c r="BGX389"/>
      <c r="BGY389"/>
      <c r="BGZ389"/>
      <c r="BHA389"/>
      <c r="BHB389"/>
      <c r="BHC389"/>
      <c r="BHD389"/>
      <c r="BHE389"/>
      <c r="BHF389"/>
      <c r="BHG389"/>
      <c r="BHH389"/>
      <c r="BHI389"/>
      <c r="BHJ389"/>
      <c r="BHK389"/>
      <c r="BHL389"/>
      <c r="BHM389"/>
      <c r="BHN389"/>
      <c r="BHO389"/>
      <c r="BHP389"/>
      <c r="BHQ389"/>
      <c r="BHR389"/>
      <c r="BHS389"/>
      <c r="BHT389"/>
      <c r="BHU389"/>
      <c r="BHV389"/>
      <c r="BHW389"/>
      <c r="BHX389"/>
      <c r="BHY389"/>
      <c r="BHZ389"/>
      <c r="BIA389"/>
      <c r="BIB389"/>
      <c r="BIC389"/>
      <c r="BID389"/>
      <c r="BIE389"/>
      <c r="BIF389"/>
      <c r="BIG389"/>
      <c r="BIH389"/>
      <c r="BII389"/>
      <c r="BIJ389"/>
      <c r="BIK389"/>
      <c r="BIL389"/>
      <c r="BIM389"/>
      <c r="BIN389"/>
      <c r="BIO389"/>
      <c r="BIP389"/>
      <c r="BIQ389"/>
      <c r="BIR389"/>
      <c r="BIS389"/>
      <c r="BIT389"/>
      <c r="BIU389"/>
      <c r="BIV389"/>
      <c r="BIW389"/>
      <c r="BIX389"/>
      <c r="BIY389"/>
      <c r="BIZ389"/>
      <c r="BJA389"/>
      <c r="BJB389"/>
      <c r="BJC389"/>
      <c r="BJD389"/>
      <c r="BJE389"/>
      <c r="BJF389"/>
      <c r="BJG389"/>
      <c r="BJH389"/>
      <c r="BJI389"/>
      <c r="BJJ389"/>
      <c r="BJK389"/>
      <c r="BJL389"/>
      <c r="BJM389"/>
      <c r="BJN389"/>
      <c r="BJO389"/>
      <c r="BJP389"/>
      <c r="BJQ389"/>
      <c r="BJR389"/>
      <c r="BJS389"/>
      <c r="BJT389"/>
      <c r="BJU389"/>
      <c r="BJV389"/>
      <c r="BJW389"/>
      <c r="BJX389"/>
      <c r="BJY389"/>
      <c r="BJZ389"/>
      <c r="BKA389"/>
      <c r="BKB389"/>
      <c r="BKC389"/>
      <c r="BKD389"/>
      <c r="BKE389"/>
      <c r="BKF389"/>
      <c r="BKG389"/>
      <c r="BKH389"/>
      <c r="BKI389"/>
      <c r="BKJ389"/>
      <c r="BKK389"/>
      <c r="BKL389"/>
      <c r="BKM389"/>
      <c r="BKN389"/>
      <c r="BKO389"/>
      <c r="BKP389"/>
      <c r="BKQ389"/>
      <c r="BKR389"/>
      <c r="BKS389"/>
      <c r="BKT389"/>
      <c r="BKU389"/>
      <c r="BKV389"/>
      <c r="BKW389"/>
      <c r="BKX389"/>
      <c r="BKY389"/>
      <c r="BKZ389"/>
      <c r="BLA389"/>
      <c r="BLB389"/>
      <c r="BLC389"/>
      <c r="BLD389"/>
      <c r="BLE389"/>
      <c r="BLF389"/>
      <c r="BLG389"/>
      <c r="BLH389"/>
      <c r="BLI389"/>
      <c r="BLJ389"/>
      <c r="BLK389"/>
      <c r="BLL389"/>
      <c r="BLM389"/>
      <c r="BLN389"/>
      <c r="BLO389"/>
      <c r="BLP389"/>
      <c r="BLQ389"/>
      <c r="BLR389"/>
      <c r="BLS389"/>
      <c r="BLT389"/>
      <c r="BLU389"/>
      <c r="BLV389"/>
      <c r="BLW389"/>
      <c r="BLX389"/>
      <c r="BLY389"/>
      <c r="BLZ389"/>
      <c r="BMA389"/>
      <c r="BMB389"/>
      <c r="BMC389"/>
      <c r="BMD389"/>
      <c r="BME389"/>
      <c r="BMF389"/>
      <c r="BMG389"/>
      <c r="BMH389"/>
      <c r="BMI389"/>
      <c r="BMJ389"/>
      <c r="BMK389"/>
      <c r="BML389"/>
      <c r="BMM389"/>
      <c r="BMN389"/>
      <c r="BMO389"/>
      <c r="BMP389"/>
      <c r="BMQ389"/>
      <c r="BMR389"/>
      <c r="BMS389"/>
      <c r="BMT389"/>
      <c r="BMU389"/>
      <c r="BMV389"/>
      <c r="BMW389"/>
      <c r="BMX389"/>
      <c r="BMY389"/>
      <c r="BMZ389"/>
      <c r="BNA389"/>
      <c r="BNB389"/>
      <c r="BNC389"/>
      <c r="BND389"/>
      <c r="BNE389"/>
      <c r="BNF389"/>
      <c r="BNG389"/>
      <c r="BNH389"/>
      <c r="BNI389"/>
      <c r="BNJ389"/>
      <c r="BNK389"/>
      <c r="BNL389"/>
      <c r="BNM389"/>
      <c r="BNN389"/>
      <c r="BNO389"/>
      <c r="BNP389"/>
      <c r="BNQ389"/>
      <c r="BNR389"/>
      <c r="BNS389"/>
      <c r="BNT389"/>
      <c r="BNU389"/>
      <c r="BNV389"/>
      <c r="BNW389"/>
      <c r="BNX389"/>
      <c r="BNY389"/>
      <c r="BNZ389"/>
      <c r="BOA389"/>
      <c r="BOB389"/>
      <c r="BOC389"/>
      <c r="BOD389"/>
      <c r="BOE389"/>
      <c r="BOF389"/>
      <c r="BOG389"/>
      <c r="BOH389"/>
      <c r="BOI389"/>
      <c r="BOJ389"/>
      <c r="BOK389"/>
      <c r="BOL389"/>
      <c r="BOM389"/>
      <c r="BON389"/>
      <c r="BOO389"/>
      <c r="BOP389"/>
      <c r="BOQ389"/>
      <c r="BOR389"/>
      <c r="BOS389"/>
      <c r="BOT389"/>
      <c r="BOU389"/>
      <c r="BOV389"/>
      <c r="BOW389"/>
      <c r="BOX389"/>
      <c r="BOY389"/>
      <c r="BOZ389"/>
      <c r="BPA389"/>
      <c r="BPB389"/>
      <c r="BPC389"/>
      <c r="BPD389"/>
      <c r="BPE389"/>
      <c r="BPF389"/>
      <c r="BPG389"/>
      <c r="BPH389"/>
      <c r="BPI389"/>
      <c r="BPJ389"/>
      <c r="BPK389"/>
      <c r="BPL389"/>
      <c r="BPM389"/>
      <c r="BPN389"/>
      <c r="BPO389"/>
      <c r="BPP389"/>
      <c r="BPQ389"/>
      <c r="BPR389"/>
      <c r="BPS389"/>
      <c r="BPT389"/>
      <c r="BPU389"/>
      <c r="BPV389"/>
      <c r="BPW389"/>
      <c r="BPX389"/>
      <c r="BPY389"/>
      <c r="BPZ389"/>
      <c r="BQA389"/>
      <c r="BQB389"/>
      <c r="BQC389"/>
      <c r="BQD389"/>
      <c r="BQE389"/>
      <c r="BQF389"/>
      <c r="BQG389"/>
      <c r="BQH389"/>
      <c r="BQI389"/>
      <c r="BQJ389"/>
      <c r="BQK389"/>
      <c r="BQL389"/>
      <c r="BQM389"/>
      <c r="BQN389"/>
      <c r="BQO389"/>
      <c r="BQP389"/>
      <c r="BQQ389"/>
      <c r="BQR389"/>
      <c r="BQS389"/>
      <c r="BQT389"/>
      <c r="BQU389"/>
      <c r="BQV389"/>
      <c r="BQW389"/>
      <c r="BQX389"/>
      <c r="BQY389"/>
      <c r="BQZ389"/>
      <c r="BRA389"/>
      <c r="BRB389"/>
      <c r="BRC389"/>
      <c r="BRD389"/>
      <c r="BRE389"/>
      <c r="BRF389"/>
      <c r="BRG389"/>
      <c r="BRH389"/>
      <c r="BRI389"/>
      <c r="BRJ389"/>
      <c r="BRK389"/>
      <c r="BRL389"/>
      <c r="BRM389"/>
      <c r="BRN389"/>
      <c r="BRO389"/>
      <c r="BRP389"/>
      <c r="BRQ389"/>
      <c r="BRR389"/>
      <c r="BRS389"/>
      <c r="BRT389"/>
      <c r="BRU389"/>
      <c r="BRV389"/>
      <c r="BRW389"/>
      <c r="BRX389"/>
      <c r="BRY389"/>
      <c r="BRZ389"/>
      <c r="BSA389"/>
      <c r="BSB389"/>
      <c r="BSC389"/>
      <c r="BSD389"/>
      <c r="BSE389"/>
      <c r="BSF389"/>
      <c r="BSG389"/>
      <c r="BSH389"/>
      <c r="BSI389"/>
      <c r="BSJ389"/>
      <c r="BSK389"/>
      <c r="BSL389"/>
      <c r="BSM389"/>
      <c r="BSN389"/>
      <c r="BSO389"/>
      <c r="BSP389"/>
      <c r="BSQ389"/>
      <c r="BSR389"/>
      <c r="BSS389"/>
      <c r="BST389"/>
      <c r="BSU389"/>
      <c r="BSV389"/>
      <c r="BSW389"/>
      <c r="BSX389"/>
      <c r="BSY389"/>
      <c r="BSZ389"/>
      <c r="BTA389"/>
      <c r="BTB389"/>
      <c r="BTC389"/>
      <c r="BTD389"/>
      <c r="BTE389"/>
      <c r="BTF389"/>
      <c r="BTG389"/>
      <c r="BTH389"/>
      <c r="BTI389"/>
      <c r="BTJ389"/>
      <c r="BTK389"/>
      <c r="BTL389"/>
      <c r="BTM389"/>
      <c r="BTN389"/>
      <c r="BTO389"/>
      <c r="BTP389"/>
      <c r="BTQ389"/>
      <c r="BTR389"/>
      <c r="BTS389"/>
      <c r="BTT389"/>
      <c r="BTU389"/>
      <c r="BTV389"/>
      <c r="BTW389"/>
      <c r="BTX389"/>
      <c r="BTY389"/>
      <c r="BTZ389"/>
      <c r="BUA389"/>
      <c r="BUB389"/>
      <c r="BUC389"/>
      <c r="BUD389"/>
      <c r="BUE389"/>
      <c r="BUF389"/>
      <c r="BUG389"/>
      <c r="BUH389"/>
      <c r="BUI389"/>
      <c r="BUJ389"/>
      <c r="BUK389"/>
      <c r="BUL389"/>
      <c r="BUM389"/>
      <c r="BUN389"/>
      <c r="BUO389"/>
      <c r="BUP389"/>
      <c r="BUQ389"/>
      <c r="BUR389"/>
      <c r="BUS389"/>
      <c r="BUT389"/>
      <c r="BUU389"/>
      <c r="BUV389"/>
      <c r="BUW389"/>
      <c r="BUX389"/>
      <c r="BUY389"/>
      <c r="BUZ389"/>
      <c r="BVA389"/>
      <c r="BVB389"/>
      <c r="BVC389"/>
      <c r="BVD389"/>
      <c r="BVE389"/>
      <c r="BVF389"/>
      <c r="BVG389"/>
      <c r="BVH389"/>
      <c r="BVI389"/>
      <c r="BVJ389"/>
      <c r="BVK389"/>
      <c r="BVL389"/>
      <c r="BVM389"/>
      <c r="BVN389"/>
      <c r="BVO389"/>
      <c r="BVP389"/>
      <c r="BVQ389"/>
      <c r="BVR389"/>
      <c r="BVS389"/>
      <c r="BVT389"/>
      <c r="BVU389"/>
      <c r="BVV389"/>
      <c r="BVW389"/>
      <c r="BVX389"/>
      <c r="BVY389"/>
      <c r="BVZ389"/>
      <c r="BWA389"/>
      <c r="BWB389"/>
      <c r="BWC389"/>
      <c r="BWD389"/>
      <c r="BWE389"/>
      <c r="BWF389"/>
      <c r="BWG389"/>
      <c r="BWH389"/>
      <c r="BWI389"/>
      <c r="BWJ389"/>
      <c r="BWK389"/>
      <c r="BWL389"/>
      <c r="BWM389"/>
      <c r="BWN389"/>
      <c r="BWO389"/>
      <c r="BWP389"/>
      <c r="BWQ389"/>
      <c r="BWR389"/>
      <c r="BWS389"/>
      <c r="BWT389"/>
      <c r="BWU389"/>
      <c r="BWV389"/>
      <c r="BWW389"/>
      <c r="BWX389"/>
      <c r="BWY389"/>
      <c r="BWZ389"/>
      <c r="BXA389"/>
      <c r="BXB389"/>
      <c r="BXC389"/>
      <c r="BXD389"/>
      <c r="BXE389"/>
      <c r="BXF389"/>
      <c r="BXG389"/>
      <c r="BXH389"/>
      <c r="BXI389"/>
      <c r="BXJ389"/>
      <c r="BXK389"/>
      <c r="BXL389"/>
      <c r="BXM389"/>
      <c r="BXN389"/>
      <c r="BXO389"/>
      <c r="BXP389"/>
      <c r="BXQ389"/>
      <c r="BXR389"/>
      <c r="BXS389"/>
      <c r="BXT389"/>
      <c r="BXU389"/>
      <c r="BXV389"/>
      <c r="BXW389"/>
      <c r="BXX389"/>
      <c r="BXY389"/>
      <c r="BXZ389"/>
      <c r="BYA389"/>
      <c r="BYB389"/>
      <c r="BYC389"/>
      <c r="BYD389"/>
      <c r="BYE389"/>
      <c r="BYF389"/>
      <c r="BYG389"/>
      <c r="BYH389"/>
      <c r="BYI389"/>
      <c r="BYJ389"/>
      <c r="BYK389"/>
      <c r="BYL389"/>
      <c r="BYM389"/>
      <c r="BYN389"/>
      <c r="BYO389"/>
      <c r="BYP389"/>
      <c r="BYQ389"/>
      <c r="BYR389"/>
      <c r="BYS389"/>
      <c r="BYT389"/>
      <c r="BYU389"/>
      <c r="BYV389"/>
      <c r="BYW389"/>
      <c r="BYX389"/>
      <c r="BYY389"/>
      <c r="BYZ389"/>
      <c r="BZA389"/>
      <c r="BZB389"/>
      <c r="BZC389"/>
      <c r="BZD389"/>
      <c r="BZE389"/>
      <c r="BZF389"/>
      <c r="BZG389"/>
      <c r="BZH389"/>
      <c r="BZI389"/>
      <c r="BZJ389"/>
    </row>
    <row r="390" spans="1:2038" ht="25.5" customHeight="1" thickBot="1">
      <c r="A390" s="679" t="s">
        <v>131</v>
      </c>
      <c r="B390" s="831"/>
      <c r="C390" s="831"/>
      <c r="D390" s="831"/>
      <c r="E390" s="832"/>
      <c r="F390" s="146"/>
      <c r="G390" s="146"/>
      <c r="H390" s="146"/>
      <c r="I390" s="146"/>
      <c r="J390" s="174" t="s">
        <v>143</v>
      </c>
      <c r="K390" s="361" t="s">
        <v>144</v>
      </c>
      <c r="L390" s="33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  <c r="ATJ390"/>
      <c r="ATK390"/>
      <c r="ATL390"/>
      <c r="ATM390"/>
      <c r="ATN390"/>
      <c r="ATO390"/>
      <c r="ATP390"/>
      <c r="ATQ390"/>
      <c r="ATR390"/>
      <c r="ATS390"/>
      <c r="ATT390"/>
      <c r="ATU390"/>
      <c r="ATV390"/>
      <c r="ATW390"/>
      <c r="ATX390"/>
      <c r="ATY390"/>
      <c r="ATZ390"/>
      <c r="AUA390"/>
      <c r="AUB390"/>
      <c r="AUC390"/>
      <c r="AUD390"/>
      <c r="AUE390"/>
      <c r="AUF390"/>
      <c r="AUG390"/>
      <c r="AUH390"/>
      <c r="AUI390"/>
      <c r="AUJ390"/>
      <c r="AUK390"/>
      <c r="AUL390"/>
      <c r="AUM390"/>
      <c r="AUN390"/>
      <c r="AUO390"/>
      <c r="AUP390"/>
      <c r="AUQ390"/>
      <c r="AUR390"/>
      <c r="AUS390"/>
      <c r="AUT390"/>
      <c r="AUU390"/>
      <c r="AUV390"/>
      <c r="AUW390"/>
      <c r="AUX390"/>
      <c r="AUY390"/>
      <c r="AUZ390"/>
      <c r="AVA390"/>
      <c r="AVB390"/>
      <c r="AVC390"/>
      <c r="AVD390"/>
      <c r="AVE390"/>
      <c r="AVF390"/>
      <c r="AVG390"/>
      <c r="AVH390"/>
      <c r="AVI390"/>
      <c r="AVJ390"/>
      <c r="AVK390"/>
      <c r="AVL390"/>
      <c r="AVM390"/>
      <c r="AVN390"/>
      <c r="AVO390"/>
      <c r="AVP390"/>
      <c r="AVQ390"/>
      <c r="AVR390"/>
      <c r="AVS390"/>
      <c r="AVT390"/>
      <c r="AVU390"/>
      <c r="AVV390"/>
      <c r="AVW390"/>
      <c r="AVX390"/>
      <c r="AVY390"/>
      <c r="AVZ390"/>
      <c r="AWA390"/>
      <c r="AWB390"/>
      <c r="AWC390"/>
      <c r="AWD390"/>
      <c r="AWE390"/>
      <c r="AWF390"/>
      <c r="AWG390"/>
      <c r="AWH390"/>
      <c r="AWI390"/>
      <c r="AWJ390"/>
      <c r="AWK390"/>
      <c r="AWL390"/>
      <c r="AWM390"/>
      <c r="AWN390"/>
      <c r="AWO390"/>
      <c r="AWP390"/>
      <c r="AWQ390"/>
      <c r="AWR390"/>
      <c r="AWS390"/>
      <c r="AWT390"/>
      <c r="AWU390"/>
      <c r="AWV390"/>
      <c r="AWW390"/>
      <c r="AWX390"/>
      <c r="AWY390"/>
      <c r="AWZ390"/>
      <c r="AXA390"/>
      <c r="AXB390"/>
      <c r="AXC390"/>
      <c r="AXD390"/>
      <c r="AXE390"/>
      <c r="AXF390"/>
      <c r="AXG390"/>
      <c r="AXH390"/>
      <c r="AXI390"/>
      <c r="AXJ390"/>
      <c r="AXK390"/>
      <c r="AXL390"/>
      <c r="AXM390"/>
      <c r="AXN390"/>
      <c r="AXO390"/>
      <c r="AXP390"/>
      <c r="AXQ390"/>
      <c r="AXR390"/>
      <c r="AXS390"/>
      <c r="AXT390"/>
      <c r="AXU390"/>
      <c r="AXV390"/>
      <c r="AXW390"/>
      <c r="AXX390"/>
      <c r="AXY390"/>
      <c r="AXZ390"/>
      <c r="AYA390"/>
      <c r="AYB390"/>
      <c r="AYC390"/>
      <c r="AYD390"/>
      <c r="AYE390"/>
      <c r="AYF390"/>
      <c r="AYG390"/>
      <c r="AYH390"/>
      <c r="AYI390"/>
      <c r="AYJ390"/>
      <c r="AYK390"/>
      <c r="AYL390"/>
      <c r="AYM390"/>
      <c r="AYN390"/>
      <c r="AYO390"/>
      <c r="AYP390"/>
      <c r="AYQ390"/>
      <c r="AYR390"/>
      <c r="AYS390"/>
      <c r="AYT390"/>
      <c r="AYU390"/>
      <c r="AYV390"/>
      <c r="AYW390"/>
      <c r="AYX390"/>
      <c r="AYY390"/>
      <c r="AYZ390"/>
      <c r="AZA390"/>
      <c r="AZB390"/>
      <c r="AZC390"/>
      <c r="AZD390"/>
      <c r="AZE390"/>
      <c r="AZF390"/>
      <c r="AZG390"/>
      <c r="AZH390"/>
      <c r="AZI390"/>
      <c r="AZJ390"/>
      <c r="AZK390"/>
      <c r="AZL390"/>
      <c r="AZM390"/>
      <c r="AZN390"/>
      <c r="AZO390"/>
      <c r="AZP390"/>
      <c r="AZQ390"/>
      <c r="AZR390"/>
      <c r="AZS390"/>
      <c r="AZT390"/>
      <c r="AZU390"/>
      <c r="AZV390"/>
      <c r="AZW390"/>
      <c r="AZX390"/>
      <c r="AZY390"/>
      <c r="AZZ390"/>
      <c r="BAA390"/>
      <c r="BAB390"/>
      <c r="BAC390"/>
      <c r="BAD390"/>
      <c r="BAE390"/>
      <c r="BAF390"/>
      <c r="BAG390"/>
      <c r="BAH390"/>
      <c r="BAI390"/>
      <c r="BAJ390"/>
      <c r="BAK390"/>
      <c r="BAL390"/>
      <c r="BAM390"/>
      <c r="BAN390"/>
      <c r="BAO390"/>
      <c r="BAP390"/>
      <c r="BAQ390"/>
      <c r="BAR390"/>
      <c r="BAS390"/>
      <c r="BAT390"/>
      <c r="BAU390"/>
      <c r="BAV390"/>
      <c r="BAW390"/>
      <c r="BAX390"/>
      <c r="BAY390"/>
      <c r="BAZ390"/>
      <c r="BBA390"/>
      <c r="BBB390"/>
      <c r="BBC390"/>
      <c r="BBD390"/>
      <c r="BBE390"/>
      <c r="BBF390"/>
      <c r="BBG390"/>
      <c r="BBH390"/>
      <c r="BBI390"/>
      <c r="BBJ390"/>
      <c r="BBK390"/>
      <c r="BBL390"/>
      <c r="BBM390"/>
      <c r="BBN390"/>
      <c r="BBO390"/>
      <c r="BBP390"/>
      <c r="BBQ390"/>
      <c r="BBR390"/>
      <c r="BBS390"/>
      <c r="BBT390"/>
      <c r="BBU390"/>
      <c r="BBV390"/>
      <c r="BBW390"/>
      <c r="BBX390"/>
      <c r="BBY390"/>
      <c r="BBZ390"/>
      <c r="BCA390"/>
      <c r="BCB390"/>
      <c r="BCC390"/>
      <c r="BCD390"/>
      <c r="BCE390"/>
      <c r="BCF390"/>
      <c r="BCG390"/>
      <c r="BCH390"/>
      <c r="BCI390"/>
      <c r="BCJ390"/>
      <c r="BCK390"/>
      <c r="BCL390"/>
      <c r="BCM390"/>
      <c r="BCN390"/>
      <c r="BCO390"/>
      <c r="BCP390"/>
      <c r="BCQ390"/>
      <c r="BCR390"/>
      <c r="BCS390"/>
      <c r="BCT390"/>
      <c r="BCU390"/>
      <c r="BCV390"/>
      <c r="BCW390"/>
      <c r="BCX390"/>
      <c r="BCY390"/>
      <c r="BCZ390"/>
      <c r="BDA390"/>
      <c r="BDB390"/>
      <c r="BDC390"/>
      <c r="BDD390"/>
      <c r="BDE390"/>
      <c r="BDF390"/>
      <c r="BDG390"/>
      <c r="BDH390"/>
      <c r="BDI390"/>
      <c r="BDJ390"/>
      <c r="BDK390"/>
      <c r="BDL390"/>
      <c r="BDM390"/>
      <c r="BDN390"/>
      <c r="BDO390"/>
      <c r="BDP390"/>
      <c r="BDQ390"/>
      <c r="BDR390"/>
      <c r="BDS390"/>
      <c r="BDT390"/>
      <c r="BDU390"/>
      <c r="BDV390"/>
      <c r="BDW390"/>
      <c r="BDX390"/>
      <c r="BDY390"/>
      <c r="BDZ390"/>
      <c r="BEA390"/>
      <c r="BEB390"/>
      <c r="BEC390"/>
      <c r="BED390"/>
      <c r="BEE390"/>
      <c r="BEF390"/>
      <c r="BEG390"/>
      <c r="BEH390"/>
      <c r="BEI390"/>
      <c r="BEJ390"/>
      <c r="BEK390"/>
      <c r="BEL390"/>
      <c r="BEM390"/>
      <c r="BEN390"/>
      <c r="BEO390"/>
      <c r="BEP390"/>
      <c r="BEQ390"/>
      <c r="BER390"/>
      <c r="BES390"/>
      <c r="BET390"/>
      <c r="BEU390"/>
      <c r="BEV390"/>
      <c r="BEW390"/>
      <c r="BEX390"/>
      <c r="BEY390"/>
      <c r="BEZ390"/>
      <c r="BFA390"/>
      <c r="BFB390"/>
      <c r="BFC390"/>
      <c r="BFD390"/>
      <c r="BFE390"/>
      <c r="BFF390"/>
      <c r="BFG390"/>
      <c r="BFH390"/>
      <c r="BFI390"/>
      <c r="BFJ390"/>
      <c r="BFK390"/>
      <c r="BFL390"/>
      <c r="BFM390"/>
      <c r="BFN390"/>
      <c r="BFO390"/>
      <c r="BFP390"/>
      <c r="BFQ390"/>
      <c r="BFR390"/>
      <c r="BFS390"/>
      <c r="BFT390"/>
      <c r="BFU390"/>
      <c r="BFV390"/>
      <c r="BFW390"/>
      <c r="BFX390"/>
      <c r="BFY390"/>
      <c r="BFZ390"/>
      <c r="BGA390"/>
      <c r="BGB390"/>
      <c r="BGC390"/>
      <c r="BGD390"/>
      <c r="BGE390"/>
      <c r="BGF390"/>
      <c r="BGG390"/>
      <c r="BGH390"/>
      <c r="BGI390"/>
      <c r="BGJ390"/>
      <c r="BGK390"/>
      <c r="BGL390"/>
      <c r="BGM390"/>
      <c r="BGN390"/>
      <c r="BGO390"/>
      <c r="BGP390"/>
      <c r="BGQ390"/>
      <c r="BGR390"/>
      <c r="BGS390"/>
      <c r="BGT390"/>
      <c r="BGU390"/>
      <c r="BGV390"/>
      <c r="BGW390"/>
      <c r="BGX390"/>
      <c r="BGY390"/>
      <c r="BGZ390"/>
      <c r="BHA390"/>
      <c r="BHB390"/>
      <c r="BHC390"/>
      <c r="BHD390"/>
      <c r="BHE390"/>
      <c r="BHF390"/>
      <c r="BHG390"/>
      <c r="BHH390"/>
      <c r="BHI390"/>
      <c r="BHJ390"/>
      <c r="BHK390"/>
      <c r="BHL390"/>
      <c r="BHM390"/>
      <c r="BHN390"/>
      <c r="BHO390"/>
      <c r="BHP390"/>
      <c r="BHQ390"/>
      <c r="BHR390"/>
      <c r="BHS390"/>
      <c r="BHT390"/>
      <c r="BHU390"/>
      <c r="BHV390"/>
      <c r="BHW390"/>
      <c r="BHX390"/>
      <c r="BHY390"/>
      <c r="BHZ390"/>
      <c r="BIA390"/>
      <c r="BIB390"/>
      <c r="BIC390"/>
      <c r="BID390"/>
      <c r="BIE390"/>
      <c r="BIF390"/>
      <c r="BIG390"/>
      <c r="BIH390"/>
      <c r="BII390"/>
      <c r="BIJ390"/>
      <c r="BIK390"/>
      <c r="BIL390"/>
      <c r="BIM390"/>
      <c r="BIN390"/>
      <c r="BIO390"/>
      <c r="BIP390"/>
      <c r="BIQ390"/>
      <c r="BIR390"/>
      <c r="BIS390"/>
      <c r="BIT390"/>
      <c r="BIU390"/>
      <c r="BIV390"/>
      <c r="BIW390"/>
      <c r="BIX390"/>
      <c r="BIY390"/>
      <c r="BIZ390"/>
      <c r="BJA390"/>
      <c r="BJB390"/>
      <c r="BJC390"/>
      <c r="BJD390"/>
      <c r="BJE390"/>
      <c r="BJF390"/>
      <c r="BJG390"/>
      <c r="BJH390"/>
      <c r="BJI390"/>
      <c r="BJJ390"/>
      <c r="BJK390"/>
      <c r="BJL390"/>
      <c r="BJM390"/>
      <c r="BJN390"/>
      <c r="BJO390"/>
      <c r="BJP390"/>
      <c r="BJQ390"/>
      <c r="BJR390"/>
      <c r="BJS390"/>
      <c r="BJT390"/>
      <c r="BJU390"/>
      <c r="BJV390"/>
      <c r="BJW390"/>
      <c r="BJX390"/>
      <c r="BJY390"/>
      <c r="BJZ390"/>
      <c r="BKA390"/>
      <c r="BKB390"/>
      <c r="BKC390"/>
      <c r="BKD390"/>
      <c r="BKE390"/>
      <c r="BKF390"/>
      <c r="BKG390"/>
      <c r="BKH390"/>
      <c r="BKI390"/>
      <c r="BKJ390"/>
      <c r="BKK390"/>
      <c r="BKL390"/>
      <c r="BKM390"/>
      <c r="BKN390"/>
      <c r="BKO390"/>
      <c r="BKP390"/>
      <c r="BKQ390"/>
      <c r="BKR390"/>
      <c r="BKS390"/>
      <c r="BKT390"/>
      <c r="BKU390"/>
      <c r="BKV390"/>
      <c r="BKW390"/>
      <c r="BKX390"/>
      <c r="BKY390"/>
      <c r="BKZ390"/>
      <c r="BLA390"/>
      <c r="BLB390"/>
      <c r="BLC390"/>
      <c r="BLD390"/>
      <c r="BLE390"/>
      <c r="BLF390"/>
      <c r="BLG390"/>
      <c r="BLH390"/>
      <c r="BLI390"/>
      <c r="BLJ390"/>
      <c r="BLK390"/>
      <c r="BLL390"/>
      <c r="BLM390"/>
      <c r="BLN390"/>
      <c r="BLO390"/>
      <c r="BLP390"/>
      <c r="BLQ390"/>
      <c r="BLR390"/>
      <c r="BLS390"/>
      <c r="BLT390"/>
      <c r="BLU390"/>
      <c r="BLV390"/>
      <c r="BLW390"/>
      <c r="BLX390"/>
      <c r="BLY390"/>
      <c r="BLZ390"/>
      <c r="BMA390"/>
      <c r="BMB390"/>
      <c r="BMC390"/>
      <c r="BMD390"/>
      <c r="BME390"/>
      <c r="BMF390"/>
      <c r="BMG390"/>
      <c r="BMH390"/>
      <c r="BMI390"/>
      <c r="BMJ390"/>
      <c r="BMK390"/>
      <c r="BML390"/>
      <c r="BMM390"/>
      <c r="BMN390"/>
      <c r="BMO390"/>
      <c r="BMP390"/>
      <c r="BMQ390"/>
      <c r="BMR390"/>
      <c r="BMS390"/>
      <c r="BMT390"/>
      <c r="BMU390"/>
      <c r="BMV390"/>
      <c r="BMW390"/>
      <c r="BMX390"/>
      <c r="BMY390"/>
      <c r="BMZ390"/>
      <c r="BNA390"/>
      <c r="BNB390"/>
      <c r="BNC390"/>
      <c r="BND390"/>
      <c r="BNE390"/>
      <c r="BNF390"/>
      <c r="BNG390"/>
      <c r="BNH390"/>
      <c r="BNI390"/>
      <c r="BNJ390"/>
      <c r="BNK390"/>
      <c r="BNL390"/>
      <c r="BNM390"/>
      <c r="BNN390"/>
      <c r="BNO390"/>
      <c r="BNP390"/>
      <c r="BNQ390"/>
      <c r="BNR390"/>
      <c r="BNS390"/>
      <c r="BNT390"/>
      <c r="BNU390"/>
      <c r="BNV390"/>
      <c r="BNW390"/>
      <c r="BNX390"/>
      <c r="BNY390"/>
      <c r="BNZ390"/>
      <c r="BOA390"/>
      <c r="BOB390"/>
      <c r="BOC390"/>
      <c r="BOD390"/>
      <c r="BOE390"/>
      <c r="BOF390"/>
      <c r="BOG390"/>
      <c r="BOH390"/>
      <c r="BOI390"/>
      <c r="BOJ390"/>
      <c r="BOK390"/>
      <c r="BOL390"/>
      <c r="BOM390"/>
      <c r="BON390"/>
      <c r="BOO390"/>
      <c r="BOP390"/>
      <c r="BOQ390"/>
      <c r="BOR390"/>
      <c r="BOS390"/>
      <c r="BOT390"/>
      <c r="BOU390"/>
      <c r="BOV390"/>
      <c r="BOW390"/>
      <c r="BOX390"/>
      <c r="BOY390"/>
      <c r="BOZ390"/>
      <c r="BPA390"/>
      <c r="BPB390"/>
      <c r="BPC390"/>
      <c r="BPD390"/>
      <c r="BPE390"/>
      <c r="BPF390"/>
      <c r="BPG390"/>
      <c r="BPH390"/>
      <c r="BPI390"/>
      <c r="BPJ390"/>
      <c r="BPK390"/>
      <c r="BPL390"/>
      <c r="BPM390"/>
      <c r="BPN390"/>
      <c r="BPO390"/>
      <c r="BPP390"/>
      <c r="BPQ390"/>
      <c r="BPR390"/>
      <c r="BPS390"/>
      <c r="BPT390"/>
      <c r="BPU390"/>
      <c r="BPV390"/>
      <c r="BPW390"/>
      <c r="BPX390"/>
      <c r="BPY390"/>
      <c r="BPZ390"/>
      <c r="BQA390"/>
      <c r="BQB390"/>
      <c r="BQC390"/>
      <c r="BQD390"/>
      <c r="BQE390"/>
      <c r="BQF390"/>
      <c r="BQG390"/>
      <c r="BQH390"/>
      <c r="BQI390"/>
      <c r="BQJ390"/>
      <c r="BQK390"/>
      <c r="BQL390"/>
      <c r="BQM390"/>
      <c r="BQN390"/>
      <c r="BQO390"/>
      <c r="BQP390"/>
      <c r="BQQ390"/>
      <c r="BQR390"/>
      <c r="BQS390"/>
      <c r="BQT390"/>
      <c r="BQU390"/>
      <c r="BQV390"/>
      <c r="BQW390"/>
      <c r="BQX390"/>
      <c r="BQY390"/>
      <c r="BQZ390"/>
      <c r="BRA390"/>
      <c r="BRB390"/>
      <c r="BRC390"/>
      <c r="BRD390"/>
      <c r="BRE390"/>
      <c r="BRF390"/>
      <c r="BRG390"/>
      <c r="BRH390"/>
      <c r="BRI390"/>
      <c r="BRJ390"/>
      <c r="BRK390"/>
      <c r="BRL390"/>
      <c r="BRM390"/>
      <c r="BRN390"/>
      <c r="BRO390"/>
      <c r="BRP390"/>
      <c r="BRQ390"/>
      <c r="BRR390"/>
      <c r="BRS390"/>
      <c r="BRT390"/>
      <c r="BRU390"/>
      <c r="BRV390"/>
      <c r="BRW390"/>
      <c r="BRX390"/>
      <c r="BRY390"/>
      <c r="BRZ390"/>
      <c r="BSA390"/>
      <c r="BSB390"/>
      <c r="BSC390"/>
      <c r="BSD390"/>
      <c r="BSE390"/>
      <c r="BSF390"/>
      <c r="BSG390"/>
      <c r="BSH390"/>
      <c r="BSI390"/>
      <c r="BSJ390"/>
      <c r="BSK390"/>
      <c r="BSL390"/>
      <c r="BSM390"/>
      <c r="BSN390"/>
      <c r="BSO390"/>
      <c r="BSP390"/>
      <c r="BSQ390"/>
      <c r="BSR390"/>
      <c r="BSS390"/>
      <c r="BST390"/>
      <c r="BSU390"/>
      <c r="BSV390"/>
      <c r="BSW390"/>
      <c r="BSX390"/>
      <c r="BSY390"/>
      <c r="BSZ390"/>
      <c r="BTA390"/>
      <c r="BTB390"/>
      <c r="BTC390"/>
      <c r="BTD390"/>
      <c r="BTE390"/>
      <c r="BTF390"/>
      <c r="BTG390"/>
      <c r="BTH390"/>
      <c r="BTI390"/>
      <c r="BTJ390"/>
      <c r="BTK390"/>
      <c r="BTL390"/>
      <c r="BTM390"/>
      <c r="BTN390"/>
      <c r="BTO390"/>
      <c r="BTP390"/>
      <c r="BTQ390"/>
      <c r="BTR390"/>
      <c r="BTS390"/>
      <c r="BTT390"/>
      <c r="BTU390"/>
      <c r="BTV390"/>
      <c r="BTW390"/>
      <c r="BTX390"/>
      <c r="BTY390"/>
      <c r="BTZ390"/>
      <c r="BUA390"/>
      <c r="BUB390"/>
      <c r="BUC390"/>
      <c r="BUD390"/>
      <c r="BUE390"/>
      <c r="BUF390"/>
      <c r="BUG390"/>
      <c r="BUH390"/>
      <c r="BUI390"/>
      <c r="BUJ390"/>
      <c r="BUK390"/>
      <c r="BUL390"/>
      <c r="BUM390"/>
      <c r="BUN390"/>
      <c r="BUO390"/>
      <c r="BUP390"/>
      <c r="BUQ390"/>
      <c r="BUR390"/>
      <c r="BUS390"/>
      <c r="BUT390"/>
      <c r="BUU390"/>
      <c r="BUV390"/>
      <c r="BUW390"/>
      <c r="BUX390"/>
      <c r="BUY390"/>
      <c r="BUZ390"/>
      <c r="BVA390"/>
      <c r="BVB390"/>
      <c r="BVC390"/>
      <c r="BVD390"/>
      <c r="BVE390"/>
      <c r="BVF390"/>
      <c r="BVG390"/>
      <c r="BVH390"/>
      <c r="BVI390"/>
      <c r="BVJ390"/>
      <c r="BVK390"/>
      <c r="BVL390"/>
      <c r="BVM390"/>
      <c r="BVN390"/>
      <c r="BVO390"/>
      <c r="BVP390"/>
      <c r="BVQ390"/>
      <c r="BVR390"/>
      <c r="BVS390"/>
      <c r="BVT390"/>
      <c r="BVU390"/>
      <c r="BVV390"/>
      <c r="BVW390"/>
      <c r="BVX390"/>
      <c r="BVY390"/>
      <c r="BVZ390"/>
      <c r="BWA390"/>
      <c r="BWB390"/>
      <c r="BWC390"/>
      <c r="BWD390"/>
      <c r="BWE390"/>
      <c r="BWF390"/>
      <c r="BWG390"/>
      <c r="BWH390"/>
      <c r="BWI390"/>
      <c r="BWJ390"/>
      <c r="BWK390"/>
      <c r="BWL390"/>
      <c r="BWM390"/>
      <c r="BWN390"/>
      <c r="BWO390"/>
      <c r="BWP390"/>
      <c r="BWQ390"/>
      <c r="BWR390"/>
      <c r="BWS390"/>
      <c r="BWT390"/>
      <c r="BWU390"/>
      <c r="BWV390"/>
      <c r="BWW390"/>
      <c r="BWX390"/>
      <c r="BWY390"/>
      <c r="BWZ390"/>
      <c r="BXA390"/>
      <c r="BXB390"/>
      <c r="BXC390"/>
      <c r="BXD390"/>
      <c r="BXE390"/>
      <c r="BXF390"/>
      <c r="BXG390"/>
      <c r="BXH390"/>
      <c r="BXI390"/>
      <c r="BXJ390"/>
      <c r="BXK390"/>
      <c r="BXL390"/>
      <c r="BXM390"/>
      <c r="BXN390"/>
      <c r="BXO390"/>
      <c r="BXP390"/>
      <c r="BXQ390"/>
      <c r="BXR390"/>
      <c r="BXS390"/>
      <c r="BXT390"/>
      <c r="BXU390"/>
      <c r="BXV390"/>
      <c r="BXW390"/>
      <c r="BXX390"/>
      <c r="BXY390"/>
      <c r="BXZ390"/>
      <c r="BYA390"/>
      <c r="BYB390"/>
      <c r="BYC390"/>
      <c r="BYD390"/>
      <c r="BYE390"/>
      <c r="BYF390"/>
      <c r="BYG390"/>
      <c r="BYH390"/>
      <c r="BYI390"/>
      <c r="BYJ390"/>
      <c r="BYK390"/>
      <c r="BYL390"/>
      <c r="BYM390"/>
      <c r="BYN390"/>
      <c r="BYO390"/>
      <c r="BYP390"/>
      <c r="BYQ390"/>
      <c r="BYR390"/>
      <c r="BYS390"/>
      <c r="BYT390"/>
      <c r="BYU390"/>
      <c r="BYV390"/>
      <c r="BYW390"/>
      <c r="BYX390"/>
      <c r="BYY390"/>
      <c r="BYZ390"/>
      <c r="BZA390"/>
      <c r="BZB390"/>
      <c r="BZC390"/>
      <c r="BZD390"/>
      <c r="BZE390"/>
      <c r="BZF390"/>
      <c r="BZG390"/>
      <c r="BZH390"/>
      <c r="BZI390"/>
      <c r="BZJ390"/>
    </row>
    <row r="391" spans="1:2038" ht="16.5" customHeight="1" thickBot="1">
      <c r="A391" s="289" t="s">
        <v>392</v>
      </c>
      <c r="B391" s="290"/>
      <c r="C391" s="290"/>
      <c r="D391" s="290"/>
      <c r="E391" s="291"/>
      <c r="F391" s="32"/>
      <c r="G391" s="32"/>
      <c r="H391" s="32"/>
      <c r="I391" s="32"/>
      <c r="J391" s="55">
        <v>300</v>
      </c>
      <c r="K391" s="124">
        <v>1</v>
      </c>
      <c r="L391" s="33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  <c r="ATJ391"/>
      <c r="ATK391"/>
      <c r="ATL391"/>
      <c r="ATM391"/>
      <c r="ATN391"/>
      <c r="ATO391"/>
      <c r="ATP391"/>
      <c r="ATQ391"/>
      <c r="ATR391"/>
      <c r="ATS391"/>
      <c r="ATT391"/>
      <c r="ATU391"/>
      <c r="ATV391"/>
      <c r="ATW391"/>
      <c r="ATX391"/>
      <c r="ATY391"/>
      <c r="ATZ391"/>
      <c r="AUA391"/>
      <c r="AUB391"/>
      <c r="AUC391"/>
      <c r="AUD391"/>
      <c r="AUE391"/>
      <c r="AUF391"/>
      <c r="AUG391"/>
      <c r="AUH391"/>
      <c r="AUI391"/>
      <c r="AUJ391"/>
      <c r="AUK391"/>
      <c r="AUL391"/>
      <c r="AUM391"/>
      <c r="AUN391"/>
      <c r="AUO391"/>
      <c r="AUP391"/>
      <c r="AUQ391"/>
      <c r="AUR391"/>
      <c r="AUS391"/>
      <c r="AUT391"/>
      <c r="AUU391"/>
      <c r="AUV391"/>
      <c r="AUW391"/>
      <c r="AUX391"/>
      <c r="AUY391"/>
      <c r="AUZ391"/>
      <c r="AVA391"/>
      <c r="AVB391"/>
      <c r="AVC391"/>
      <c r="AVD391"/>
      <c r="AVE391"/>
      <c r="AVF391"/>
      <c r="AVG391"/>
      <c r="AVH391"/>
      <c r="AVI391"/>
      <c r="AVJ391"/>
      <c r="AVK391"/>
      <c r="AVL391"/>
      <c r="AVM391"/>
      <c r="AVN391"/>
      <c r="AVO391"/>
      <c r="AVP391"/>
      <c r="AVQ391"/>
      <c r="AVR391"/>
      <c r="AVS391"/>
      <c r="AVT391"/>
      <c r="AVU391"/>
      <c r="AVV391"/>
      <c r="AVW391"/>
      <c r="AVX391"/>
      <c r="AVY391"/>
      <c r="AVZ391"/>
      <c r="AWA391"/>
      <c r="AWB391"/>
      <c r="AWC391"/>
      <c r="AWD391"/>
      <c r="AWE391"/>
      <c r="AWF391"/>
      <c r="AWG391"/>
      <c r="AWH391"/>
      <c r="AWI391"/>
      <c r="AWJ391"/>
      <c r="AWK391"/>
      <c r="AWL391"/>
      <c r="AWM391"/>
      <c r="AWN391"/>
      <c r="AWO391"/>
      <c r="AWP391"/>
      <c r="AWQ391"/>
      <c r="AWR391"/>
      <c r="AWS391"/>
      <c r="AWT391"/>
      <c r="AWU391"/>
      <c r="AWV391"/>
      <c r="AWW391"/>
      <c r="AWX391"/>
      <c r="AWY391"/>
      <c r="AWZ391"/>
      <c r="AXA391"/>
      <c r="AXB391"/>
      <c r="AXC391"/>
      <c r="AXD391"/>
      <c r="AXE391"/>
      <c r="AXF391"/>
      <c r="AXG391"/>
      <c r="AXH391"/>
      <c r="AXI391"/>
      <c r="AXJ391"/>
      <c r="AXK391"/>
      <c r="AXL391"/>
      <c r="AXM391"/>
      <c r="AXN391"/>
      <c r="AXO391"/>
      <c r="AXP391"/>
      <c r="AXQ391"/>
      <c r="AXR391"/>
      <c r="AXS391"/>
      <c r="AXT391"/>
      <c r="AXU391"/>
      <c r="AXV391"/>
      <c r="AXW391"/>
      <c r="AXX391"/>
      <c r="AXY391"/>
      <c r="AXZ391"/>
      <c r="AYA391"/>
      <c r="AYB391"/>
      <c r="AYC391"/>
      <c r="AYD391"/>
      <c r="AYE391"/>
      <c r="AYF391"/>
      <c r="AYG391"/>
      <c r="AYH391"/>
      <c r="AYI391"/>
      <c r="AYJ391"/>
      <c r="AYK391"/>
      <c r="AYL391"/>
      <c r="AYM391"/>
      <c r="AYN391"/>
      <c r="AYO391"/>
      <c r="AYP391"/>
      <c r="AYQ391"/>
      <c r="AYR391"/>
      <c r="AYS391"/>
      <c r="AYT391"/>
      <c r="AYU391"/>
      <c r="AYV391"/>
      <c r="AYW391"/>
      <c r="AYX391"/>
      <c r="AYY391"/>
      <c r="AYZ391"/>
      <c r="AZA391"/>
      <c r="AZB391"/>
      <c r="AZC391"/>
      <c r="AZD391"/>
      <c r="AZE391"/>
      <c r="AZF391"/>
      <c r="AZG391"/>
      <c r="AZH391"/>
      <c r="AZI391"/>
      <c r="AZJ391"/>
      <c r="AZK391"/>
      <c r="AZL391"/>
      <c r="AZM391"/>
      <c r="AZN391"/>
      <c r="AZO391"/>
      <c r="AZP391"/>
      <c r="AZQ391"/>
      <c r="AZR391"/>
      <c r="AZS391"/>
      <c r="AZT391"/>
      <c r="AZU391"/>
      <c r="AZV391"/>
      <c r="AZW391"/>
      <c r="AZX391"/>
      <c r="AZY391"/>
      <c r="AZZ391"/>
      <c r="BAA391"/>
      <c r="BAB391"/>
      <c r="BAC391"/>
      <c r="BAD391"/>
      <c r="BAE391"/>
      <c r="BAF391"/>
      <c r="BAG391"/>
      <c r="BAH391"/>
      <c r="BAI391"/>
      <c r="BAJ391"/>
      <c r="BAK391"/>
      <c r="BAL391"/>
      <c r="BAM391"/>
      <c r="BAN391"/>
      <c r="BAO391"/>
      <c r="BAP391"/>
      <c r="BAQ391"/>
      <c r="BAR391"/>
      <c r="BAS391"/>
      <c r="BAT391"/>
      <c r="BAU391"/>
      <c r="BAV391"/>
      <c r="BAW391"/>
      <c r="BAX391"/>
      <c r="BAY391"/>
      <c r="BAZ391"/>
      <c r="BBA391"/>
      <c r="BBB391"/>
      <c r="BBC391"/>
      <c r="BBD391"/>
      <c r="BBE391"/>
      <c r="BBF391"/>
      <c r="BBG391"/>
      <c r="BBH391"/>
      <c r="BBI391"/>
      <c r="BBJ391"/>
      <c r="BBK391"/>
      <c r="BBL391"/>
      <c r="BBM391"/>
      <c r="BBN391"/>
      <c r="BBO391"/>
      <c r="BBP391"/>
      <c r="BBQ391"/>
      <c r="BBR391"/>
      <c r="BBS391"/>
      <c r="BBT391"/>
      <c r="BBU391"/>
      <c r="BBV391"/>
      <c r="BBW391"/>
      <c r="BBX391"/>
      <c r="BBY391"/>
      <c r="BBZ391"/>
      <c r="BCA391"/>
      <c r="BCB391"/>
      <c r="BCC391"/>
      <c r="BCD391"/>
      <c r="BCE391"/>
      <c r="BCF391"/>
      <c r="BCG391"/>
      <c r="BCH391"/>
      <c r="BCI391"/>
      <c r="BCJ391"/>
      <c r="BCK391"/>
      <c r="BCL391"/>
      <c r="BCM391"/>
      <c r="BCN391"/>
      <c r="BCO391"/>
      <c r="BCP391"/>
      <c r="BCQ391"/>
      <c r="BCR391"/>
      <c r="BCS391"/>
      <c r="BCT391"/>
      <c r="BCU391"/>
      <c r="BCV391"/>
      <c r="BCW391"/>
      <c r="BCX391"/>
      <c r="BCY391"/>
      <c r="BCZ391"/>
      <c r="BDA391"/>
      <c r="BDB391"/>
      <c r="BDC391"/>
      <c r="BDD391"/>
      <c r="BDE391"/>
      <c r="BDF391"/>
      <c r="BDG391"/>
      <c r="BDH391"/>
      <c r="BDI391"/>
      <c r="BDJ391"/>
      <c r="BDK391"/>
      <c r="BDL391"/>
      <c r="BDM391"/>
      <c r="BDN391"/>
      <c r="BDO391"/>
      <c r="BDP391"/>
      <c r="BDQ391"/>
      <c r="BDR391"/>
      <c r="BDS391"/>
      <c r="BDT391"/>
      <c r="BDU391"/>
      <c r="BDV391"/>
      <c r="BDW391"/>
      <c r="BDX391"/>
      <c r="BDY391"/>
      <c r="BDZ391"/>
      <c r="BEA391"/>
      <c r="BEB391"/>
      <c r="BEC391"/>
      <c r="BED391"/>
      <c r="BEE391"/>
      <c r="BEF391"/>
      <c r="BEG391"/>
      <c r="BEH391"/>
      <c r="BEI391"/>
      <c r="BEJ391"/>
      <c r="BEK391"/>
      <c r="BEL391"/>
      <c r="BEM391"/>
      <c r="BEN391"/>
      <c r="BEO391"/>
      <c r="BEP391"/>
      <c r="BEQ391"/>
      <c r="BER391"/>
      <c r="BES391"/>
      <c r="BET391"/>
      <c r="BEU391"/>
      <c r="BEV391"/>
      <c r="BEW391"/>
      <c r="BEX391"/>
      <c r="BEY391"/>
      <c r="BEZ391"/>
      <c r="BFA391"/>
      <c r="BFB391"/>
      <c r="BFC391"/>
      <c r="BFD391"/>
      <c r="BFE391"/>
      <c r="BFF391"/>
      <c r="BFG391"/>
      <c r="BFH391"/>
      <c r="BFI391"/>
      <c r="BFJ391"/>
      <c r="BFK391"/>
      <c r="BFL391"/>
      <c r="BFM391"/>
      <c r="BFN391"/>
      <c r="BFO391"/>
      <c r="BFP391"/>
      <c r="BFQ391"/>
      <c r="BFR391"/>
      <c r="BFS391"/>
      <c r="BFT391"/>
      <c r="BFU391"/>
      <c r="BFV391"/>
      <c r="BFW391"/>
      <c r="BFX391"/>
      <c r="BFY391"/>
      <c r="BFZ391"/>
      <c r="BGA391"/>
      <c r="BGB391"/>
      <c r="BGC391"/>
      <c r="BGD391"/>
      <c r="BGE391"/>
      <c r="BGF391"/>
      <c r="BGG391"/>
      <c r="BGH391"/>
      <c r="BGI391"/>
      <c r="BGJ391"/>
      <c r="BGK391"/>
      <c r="BGL391"/>
      <c r="BGM391"/>
      <c r="BGN391"/>
      <c r="BGO391"/>
      <c r="BGP391"/>
      <c r="BGQ391"/>
      <c r="BGR391"/>
      <c r="BGS391"/>
      <c r="BGT391"/>
      <c r="BGU391"/>
      <c r="BGV391"/>
      <c r="BGW391"/>
      <c r="BGX391"/>
      <c r="BGY391"/>
      <c r="BGZ391"/>
      <c r="BHA391"/>
      <c r="BHB391"/>
      <c r="BHC391"/>
      <c r="BHD391"/>
      <c r="BHE391"/>
      <c r="BHF391"/>
      <c r="BHG391"/>
      <c r="BHH391"/>
      <c r="BHI391"/>
      <c r="BHJ391"/>
      <c r="BHK391"/>
      <c r="BHL391"/>
      <c r="BHM391"/>
      <c r="BHN391"/>
      <c r="BHO391"/>
      <c r="BHP391"/>
      <c r="BHQ391"/>
      <c r="BHR391"/>
      <c r="BHS391"/>
      <c r="BHT391"/>
      <c r="BHU391"/>
      <c r="BHV391"/>
      <c r="BHW391"/>
      <c r="BHX391"/>
      <c r="BHY391"/>
      <c r="BHZ391"/>
      <c r="BIA391"/>
      <c r="BIB391"/>
      <c r="BIC391"/>
      <c r="BID391"/>
      <c r="BIE391"/>
      <c r="BIF391"/>
      <c r="BIG391"/>
      <c r="BIH391"/>
      <c r="BII391"/>
      <c r="BIJ391"/>
      <c r="BIK391"/>
      <c r="BIL391"/>
      <c r="BIM391"/>
      <c r="BIN391"/>
      <c r="BIO391"/>
      <c r="BIP391"/>
      <c r="BIQ391"/>
      <c r="BIR391"/>
      <c r="BIS391"/>
      <c r="BIT391"/>
      <c r="BIU391"/>
      <c r="BIV391"/>
      <c r="BIW391"/>
      <c r="BIX391"/>
      <c r="BIY391"/>
      <c r="BIZ391"/>
      <c r="BJA391"/>
      <c r="BJB391"/>
      <c r="BJC391"/>
      <c r="BJD391"/>
      <c r="BJE391"/>
      <c r="BJF391"/>
      <c r="BJG391"/>
      <c r="BJH391"/>
      <c r="BJI391"/>
      <c r="BJJ391"/>
      <c r="BJK391"/>
      <c r="BJL391"/>
      <c r="BJM391"/>
      <c r="BJN391"/>
      <c r="BJO391"/>
      <c r="BJP391"/>
      <c r="BJQ391"/>
      <c r="BJR391"/>
      <c r="BJS391"/>
      <c r="BJT391"/>
      <c r="BJU391"/>
      <c r="BJV391"/>
      <c r="BJW391"/>
      <c r="BJX391"/>
      <c r="BJY391"/>
      <c r="BJZ391"/>
      <c r="BKA391"/>
      <c r="BKB391"/>
      <c r="BKC391"/>
      <c r="BKD391"/>
      <c r="BKE391"/>
      <c r="BKF391"/>
      <c r="BKG391"/>
      <c r="BKH391"/>
      <c r="BKI391"/>
      <c r="BKJ391"/>
      <c r="BKK391"/>
      <c r="BKL391"/>
      <c r="BKM391"/>
      <c r="BKN391"/>
      <c r="BKO391"/>
      <c r="BKP391"/>
      <c r="BKQ391"/>
      <c r="BKR391"/>
      <c r="BKS391"/>
      <c r="BKT391"/>
      <c r="BKU391"/>
      <c r="BKV391"/>
      <c r="BKW391"/>
      <c r="BKX391"/>
      <c r="BKY391"/>
      <c r="BKZ391"/>
      <c r="BLA391"/>
      <c r="BLB391"/>
      <c r="BLC391"/>
      <c r="BLD391"/>
      <c r="BLE391"/>
      <c r="BLF391"/>
      <c r="BLG391"/>
      <c r="BLH391"/>
      <c r="BLI391"/>
      <c r="BLJ391"/>
      <c r="BLK391"/>
      <c r="BLL391"/>
      <c r="BLM391"/>
      <c r="BLN391"/>
      <c r="BLO391"/>
      <c r="BLP391"/>
      <c r="BLQ391"/>
      <c r="BLR391"/>
      <c r="BLS391"/>
      <c r="BLT391"/>
      <c r="BLU391"/>
      <c r="BLV391"/>
      <c r="BLW391"/>
      <c r="BLX391"/>
      <c r="BLY391"/>
      <c r="BLZ391"/>
      <c r="BMA391"/>
      <c r="BMB391"/>
      <c r="BMC391"/>
      <c r="BMD391"/>
      <c r="BME391"/>
      <c r="BMF391"/>
      <c r="BMG391"/>
      <c r="BMH391"/>
      <c r="BMI391"/>
      <c r="BMJ391"/>
      <c r="BMK391"/>
      <c r="BML391"/>
      <c r="BMM391"/>
      <c r="BMN391"/>
      <c r="BMO391"/>
      <c r="BMP391"/>
      <c r="BMQ391"/>
      <c r="BMR391"/>
      <c r="BMS391"/>
      <c r="BMT391"/>
      <c r="BMU391"/>
      <c r="BMV391"/>
      <c r="BMW391"/>
      <c r="BMX391"/>
      <c r="BMY391"/>
      <c r="BMZ391"/>
      <c r="BNA391"/>
      <c r="BNB391"/>
      <c r="BNC391"/>
      <c r="BND391"/>
      <c r="BNE391"/>
      <c r="BNF391"/>
      <c r="BNG391"/>
      <c r="BNH391"/>
      <c r="BNI391"/>
      <c r="BNJ391"/>
      <c r="BNK391"/>
      <c r="BNL391"/>
      <c r="BNM391"/>
      <c r="BNN391"/>
      <c r="BNO391"/>
      <c r="BNP391"/>
      <c r="BNQ391"/>
      <c r="BNR391"/>
      <c r="BNS391"/>
      <c r="BNT391"/>
      <c r="BNU391"/>
      <c r="BNV391"/>
      <c r="BNW391"/>
      <c r="BNX391"/>
      <c r="BNY391"/>
      <c r="BNZ391"/>
      <c r="BOA391"/>
      <c r="BOB391"/>
      <c r="BOC391"/>
      <c r="BOD391"/>
      <c r="BOE391"/>
      <c r="BOF391"/>
      <c r="BOG391"/>
      <c r="BOH391"/>
      <c r="BOI391"/>
      <c r="BOJ391"/>
      <c r="BOK391"/>
      <c r="BOL391"/>
      <c r="BOM391"/>
      <c r="BON391"/>
      <c r="BOO391"/>
      <c r="BOP391"/>
      <c r="BOQ391"/>
      <c r="BOR391"/>
      <c r="BOS391"/>
      <c r="BOT391"/>
      <c r="BOU391"/>
      <c r="BOV391"/>
      <c r="BOW391"/>
      <c r="BOX391"/>
      <c r="BOY391"/>
      <c r="BOZ391"/>
      <c r="BPA391"/>
      <c r="BPB391"/>
      <c r="BPC391"/>
      <c r="BPD391"/>
      <c r="BPE391"/>
      <c r="BPF391"/>
      <c r="BPG391"/>
      <c r="BPH391"/>
      <c r="BPI391"/>
      <c r="BPJ391"/>
      <c r="BPK391"/>
      <c r="BPL391"/>
      <c r="BPM391"/>
      <c r="BPN391"/>
      <c r="BPO391"/>
      <c r="BPP391"/>
      <c r="BPQ391"/>
      <c r="BPR391"/>
      <c r="BPS391"/>
      <c r="BPT391"/>
      <c r="BPU391"/>
      <c r="BPV391"/>
      <c r="BPW391"/>
      <c r="BPX391"/>
      <c r="BPY391"/>
      <c r="BPZ391"/>
      <c r="BQA391"/>
      <c r="BQB391"/>
      <c r="BQC391"/>
      <c r="BQD391"/>
      <c r="BQE391"/>
      <c r="BQF391"/>
      <c r="BQG391"/>
      <c r="BQH391"/>
      <c r="BQI391"/>
      <c r="BQJ391"/>
      <c r="BQK391"/>
      <c r="BQL391"/>
      <c r="BQM391"/>
      <c r="BQN391"/>
      <c r="BQO391"/>
      <c r="BQP391"/>
      <c r="BQQ391"/>
      <c r="BQR391"/>
      <c r="BQS391"/>
      <c r="BQT391"/>
      <c r="BQU391"/>
      <c r="BQV391"/>
      <c r="BQW391"/>
      <c r="BQX391"/>
      <c r="BQY391"/>
      <c r="BQZ391"/>
      <c r="BRA391"/>
      <c r="BRB391"/>
      <c r="BRC391"/>
      <c r="BRD391"/>
      <c r="BRE391"/>
      <c r="BRF391"/>
      <c r="BRG391"/>
      <c r="BRH391"/>
      <c r="BRI391"/>
      <c r="BRJ391"/>
      <c r="BRK391"/>
      <c r="BRL391"/>
      <c r="BRM391"/>
      <c r="BRN391"/>
      <c r="BRO391"/>
      <c r="BRP391"/>
      <c r="BRQ391"/>
      <c r="BRR391"/>
      <c r="BRS391"/>
      <c r="BRT391"/>
      <c r="BRU391"/>
      <c r="BRV391"/>
      <c r="BRW391"/>
      <c r="BRX391"/>
      <c r="BRY391"/>
      <c r="BRZ391"/>
      <c r="BSA391"/>
      <c r="BSB391"/>
      <c r="BSC391"/>
      <c r="BSD391"/>
      <c r="BSE391"/>
      <c r="BSF391"/>
      <c r="BSG391"/>
      <c r="BSH391"/>
      <c r="BSI391"/>
      <c r="BSJ391"/>
      <c r="BSK391"/>
      <c r="BSL391"/>
      <c r="BSM391"/>
      <c r="BSN391"/>
      <c r="BSO391"/>
      <c r="BSP391"/>
      <c r="BSQ391"/>
      <c r="BSR391"/>
      <c r="BSS391"/>
      <c r="BST391"/>
      <c r="BSU391"/>
      <c r="BSV391"/>
      <c r="BSW391"/>
      <c r="BSX391"/>
      <c r="BSY391"/>
      <c r="BSZ391"/>
      <c r="BTA391"/>
      <c r="BTB391"/>
      <c r="BTC391"/>
      <c r="BTD391"/>
      <c r="BTE391"/>
      <c r="BTF391"/>
      <c r="BTG391"/>
      <c r="BTH391"/>
      <c r="BTI391"/>
      <c r="BTJ391"/>
      <c r="BTK391"/>
      <c r="BTL391"/>
      <c r="BTM391"/>
      <c r="BTN391"/>
      <c r="BTO391"/>
      <c r="BTP391"/>
      <c r="BTQ391"/>
      <c r="BTR391"/>
      <c r="BTS391"/>
      <c r="BTT391"/>
      <c r="BTU391"/>
      <c r="BTV391"/>
      <c r="BTW391"/>
      <c r="BTX391"/>
      <c r="BTY391"/>
      <c r="BTZ391"/>
      <c r="BUA391"/>
      <c r="BUB391"/>
      <c r="BUC391"/>
      <c r="BUD391"/>
      <c r="BUE391"/>
      <c r="BUF391"/>
      <c r="BUG391"/>
      <c r="BUH391"/>
      <c r="BUI391"/>
      <c r="BUJ391"/>
      <c r="BUK391"/>
      <c r="BUL391"/>
      <c r="BUM391"/>
      <c r="BUN391"/>
      <c r="BUO391"/>
      <c r="BUP391"/>
      <c r="BUQ391"/>
      <c r="BUR391"/>
      <c r="BUS391"/>
      <c r="BUT391"/>
      <c r="BUU391"/>
      <c r="BUV391"/>
      <c r="BUW391"/>
      <c r="BUX391"/>
      <c r="BUY391"/>
      <c r="BUZ391"/>
      <c r="BVA391"/>
      <c r="BVB391"/>
      <c r="BVC391"/>
      <c r="BVD391"/>
      <c r="BVE391"/>
      <c r="BVF391"/>
      <c r="BVG391"/>
      <c r="BVH391"/>
      <c r="BVI391"/>
      <c r="BVJ391"/>
      <c r="BVK391"/>
      <c r="BVL391"/>
      <c r="BVM391"/>
      <c r="BVN391"/>
      <c r="BVO391"/>
      <c r="BVP391"/>
      <c r="BVQ391"/>
      <c r="BVR391"/>
      <c r="BVS391"/>
      <c r="BVT391"/>
      <c r="BVU391"/>
      <c r="BVV391"/>
      <c r="BVW391"/>
      <c r="BVX391"/>
      <c r="BVY391"/>
      <c r="BVZ391"/>
      <c r="BWA391"/>
      <c r="BWB391"/>
      <c r="BWC391"/>
      <c r="BWD391"/>
      <c r="BWE391"/>
      <c r="BWF391"/>
      <c r="BWG391"/>
      <c r="BWH391"/>
      <c r="BWI391"/>
      <c r="BWJ391"/>
      <c r="BWK391"/>
      <c r="BWL391"/>
      <c r="BWM391"/>
      <c r="BWN391"/>
      <c r="BWO391"/>
      <c r="BWP391"/>
      <c r="BWQ391"/>
      <c r="BWR391"/>
      <c r="BWS391"/>
      <c r="BWT391"/>
      <c r="BWU391"/>
      <c r="BWV391"/>
      <c r="BWW391"/>
      <c r="BWX391"/>
      <c r="BWY391"/>
      <c r="BWZ391"/>
      <c r="BXA391"/>
      <c r="BXB391"/>
      <c r="BXC391"/>
      <c r="BXD391"/>
      <c r="BXE391"/>
      <c r="BXF391"/>
      <c r="BXG391"/>
      <c r="BXH391"/>
      <c r="BXI391"/>
      <c r="BXJ391"/>
      <c r="BXK391"/>
      <c r="BXL391"/>
      <c r="BXM391"/>
      <c r="BXN391"/>
      <c r="BXO391"/>
      <c r="BXP391"/>
      <c r="BXQ391"/>
      <c r="BXR391"/>
      <c r="BXS391"/>
      <c r="BXT391"/>
      <c r="BXU391"/>
      <c r="BXV391"/>
      <c r="BXW391"/>
      <c r="BXX391"/>
      <c r="BXY391"/>
      <c r="BXZ391"/>
      <c r="BYA391"/>
      <c r="BYB391"/>
      <c r="BYC391"/>
      <c r="BYD391"/>
      <c r="BYE391"/>
      <c r="BYF391"/>
      <c r="BYG391"/>
      <c r="BYH391"/>
      <c r="BYI391"/>
      <c r="BYJ391"/>
      <c r="BYK391"/>
      <c r="BYL391"/>
      <c r="BYM391"/>
      <c r="BYN391"/>
      <c r="BYO391"/>
      <c r="BYP391"/>
      <c r="BYQ391"/>
      <c r="BYR391"/>
      <c r="BYS391"/>
      <c r="BYT391"/>
      <c r="BYU391"/>
      <c r="BYV391"/>
      <c r="BYW391"/>
      <c r="BYX391"/>
      <c r="BYY391"/>
      <c r="BYZ391"/>
      <c r="BZA391"/>
      <c r="BZB391"/>
      <c r="BZC391"/>
      <c r="BZD391"/>
      <c r="BZE391"/>
      <c r="BZF391"/>
      <c r="BZG391"/>
      <c r="BZH391"/>
      <c r="BZI391"/>
      <c r="BZJ391"/>
    </row>
    <row r="392" spans="1:2038" s="519" customFormat="1" ht="16.5" customHeight="1" thickBot="1">
      <c r="A392" s="289" t="s">
        <v>1193</v>
      </c>
      <c r="B392" s="290"/>
      <c r="C392" s="290"/>
      <c r="D392" s="290"/>
      <c r="E392" s="291"/>
      <c r="F392" s="32"/>
      <c r="G392" s="32"/>
      <c r="H392" s="32"/>
      <c r="I392" s="32"/>
      <c r="J392" s="55">
        <v>400</v>
      </c>
      <c r="K392" s="124">
        <v>1.35</v>
      </c>
      <c r="L392" s="33"/>
    </row>
    <row r="393" spans="1:2038" ht="16.5" customHeight="1" thickBot="1">
      <c r="A393" s="793" t="s">
        <v>966</v>
      </c>
      <c r="B393" s="597"/>
      <c r="C393" s="597"/>
      <c r="D393" s="597"/>
      <c r="E393" s="598"/>
      <c r="F393" s="32"/>
      <c r="G393" s="32"/>
      <c r="H393" s="32"/>
      <c r="I393" s="32"/>
      <c r="J393" s="55">
        <v>75</v>
      </c>
      <c r="K393" s="424">
        <v>0.05</v>
      </c>
      <c r="L393" s="3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  <c r="ATJ393"/>
      <c r="ATK393"/>
      <c r="ATL393"/>
      <c r="ATM393"/>
      <c r="ATN393"/>
      <c r="ATO393"/>
      <c r="ATP393"/>
      <c r="ATQ393"/>
      <c r="ATR393"/>
      <c r="ATS393"/>
      <c r="ATT393"/>
      <c r="ATU393"/>
      <c r="ATV393"/>
      <c r="ATW393"/>
      <c r="ATX393"/>
      <c r="ATY393"/>
      <c r="ATZ393"/>
      <c r="AUA393"/>
      <c r="AUB393"/>
      <c r="AUC393"/>
      <c r="AUD393"/>
      <c r="AUE393"/>
      <c r="AUF393"/>
      <c r="AUG393"/>
      <c r="AUH393"/>
      <c r="AUI393"/>
      <c r="AUJ393"/>
      <c r="AUK393"/>
      <c r="AUL393"/>
      <c r="AUM393"/>
      <c r="AUN393"/>
      <c r="AUO393"/>
      <c r="AUP393"/>
      <c r="AUQ393"/>
      <c r="AUR393"/>
      <c r="AUS393"/>
      <c r="AUT393"/>
      <c r="AUU393"/>
      <c r="AUV393"/>
      <c r="AUW393"/>
      <c r="AUX393"/>
      <c r="AUY393"/>
      <c r="AUZ393"/>
      <c r="AVA393"/>
      <c r="AVB393"/>
      <c r="AVC393"/>
      <c r="AVD393"/>
      <c r="AVE393"/>
      <c r="AVF393"/>
      <c r="AVG393"/>
      <c r="AVH393"/>
      <c r="AVI393"/>
      <c r="AVJ393"/>
      <c r="AVK393"/>
      <c r="AVL393"/>
      <c r="AVM393"/>
      <c r="AVN393"/>
      <c r="AVO393"/>
      <c r="AVP393"/>
      <c r="AVQ393"/>
      <c r="AVR393"/>
      <c r="AVS393"/>
      <c r="AVT393"/>
      <c r="AVU393"/>
      <c r="AVV393"/>
      <c r="AVW393"/>
      <c r="AVX393"/>
      <c r="AVY393"/>
      <c r="AVZ393"/>
      <c r="AWA393"/>
      <c r="AWB393"/>
      <c r="AWC393"/>
      <c r="AWD393"/>
      <c r="AWE393"/>
      <c r="AWF393"/>
      <c r="AWG393"/>
      <c r="AWH393"/>
      <c r="AWI393"/>
      <c r="AWJ393"/>
      <c r="AWK393"/>
      <c r="AWL393"/>
      <c r="AWM393"/>
      <c r="AWN393"/>
      <c r="AWO393"/>
      <c r="AWP393"/>
      <c r="AWQ393"/>
      <c r="AWR393"/>
      <c r="AWS393"/>
      <c r="AWT393"/>
      <c r="AWU393"/>
      <c r="AWV393"/>
      <c r="AWW393"/>
      <c r="AWX393"/>
      <c r="AWY393"/>
      <c r="AWZ393"/>
      <c r="AXA393"/>
      <c r="AXB393"/>
      <c r="AXC393"/>
      <c r="AXD393"/>
      <c r="AXE393"/>
      <c r="AXF393"/>
      <c r="AXG393"/>
      <c r="AXH393"/>
      <c r="AXI393"/>
      <c r="AXJ393"/>
      <c r="AXK393"/>
      <c r="AXL393"/>
      <c r="AXM393"/>
      <c r="AXN393"/>
      <c r="AXO393"/>
      <c r="AXP393"/>
      <c r="AXQ393"/>
      <c r="AXR393"/>
      <c r="AXS393"/>
      <c r="AXT393"/>
      <c r="AXU393"/>
      <c r="AXV393"/>
      <c r="AXW393"/>
      <c r="AXX393"/>
      <c r="AXY393"/>
      <c r="AXZ393"/>
      <c r="AYA393"/>
      <c r="AYB393"/>
      <c r="AYC393"/>
      <c r="AYD393"/>
      <c r="AYE393"/>
      <c r="AYF393"/>
      <c r="AYG393"/>
      <c r="AYH393"/>
      <c r="AYI393"/>
      <c r="AYJ393"/>
      <c r="AYK393"/>
      <c r="AYL393"/>
      <c r="AYM393"/>
      <c r="AYN393"/>
      <c r="AYO393"/>
      <c r="AYP393"/>
      <c r="AYQ393"/>
      <c r="AYR393"/>
      <c r="AYS393"/>
      <c r="AYT393"/>
      <c r="AYU393"/>
      <c r="AYV393"/>
      <c r="AYW393"/>
      <c r="AYX393"/>
      <c r="AYY393"/>
      <c r="AYZ393"/>
      <c r="AZA393"/>
      <c r="AZB393"/>
      <c r="AZC393"/>
      <c r="AZD393"/>
      <c r="AZE393"/>
      <c r="AZF393"/>
      <c r="AZG393"/>
      <c r="AZH393"/>
      <c r="AZI393"/>
      <c r="AZJ393"/>
      <c r="AZK393"/>
      <c r="AZL393"/>
      <c r="AZM393"/>
      <c r="AZN393"/>
      <c r="AZO393"/>
      <c r="AZP393"/>
      <c r="AZQ393"/>
      <c r="AZR393"/>
      <c r="AZS393"/>
      <c r="AZT393"/>
      <c r="AZU393"/>
      <c r="AZV393"/>
      <c r="AZW393"/>
      <c r="AZX393"/>
      <c r="AZY393"/>
      <c r="AZZ393"/>
      <c r="BAA393"/>
      <c r="BAB393"/>
      <c r="BAC393"/>
      <c r="BAD393"/>
      <c r="BAE393"/>
      <c r="BAF393"/>
      <c r="BAG393"/>
      <c r="BAH393"/>
      <c r="BAI393"/>
      <c r="BAJ393"/>
      <c r="BAK393"/>
      <c r="BAL393"/>
      <c r="BAM393"/>
      <c r="BAN393"/>
      <c r="BAO393"/>
      <c r="BAP393"/>
      <c r="BAQ393"/>
      <c r="BAR393"/>
      <c r="BAS393"/>
      <c r="BAT393"/>
      <c r="BAU393"/>
      <c r="BAV393"/>
      <c r="BAW393"/>
      <c r="BAX393"/>
      <c r="BAY393"/>
      <c r="BAZ393"/>
      <c r="BBA393"/>
      <c r="BBB393"/>
      <c r="BBC393"/>
      <c r="BBD393"/>
      <c r="BBE393"/>
      <c r="BBF393"/>
      <c r="BBG393"/>
      <c r="BBH393"/>
      <c r="BBI393"/>
      <c r="BBJ393"/>
      <c r="BBK393"/>
      <c r="BBL393"/>
      <c r="BBM393"/>
      <c r="BBN393"/>
      <c r="BBO393"/>
      <c r="BBP393"/>
      <c r="BBQ393"/>
      <c r="BBR393"/>
      <c r="BBS393"/>
      <c r="BBT393"/>
      <c r="BBU393"/>
      <c r="BBV393"/>
      <c r="BBW393"/>
      <c r="BBX393"/>
      <c r="BBY393"/>
      <c r="BBZ393"/>
      <c r="BCA393"/>
      <c r="BCB393"/>
      <c r="BCC393"/>
      <c r="BCD393"/>
      <c r="BCE393"/>
      <c r="BCF393"/>
      <c r="BCG393"/>
      <c r="BCH393"/>
      <c r="BCI393"/>
      <c r="BCJ393"/>
      <c r="BCK393"/>
      <c r="BCL393"/>
      <c r="BCM393"/>
      <c r="BCN393"/>
      <c r="BCO393"/>
      <c r="BCP393"/>
      <c r="BCQ393"/>
      <c r="BCR393"/>
      <c r="BCS393"/>
      <c r="BCT393"/>
      <c r="BCU393"/>
      <c r="BCV393"/>
      <c r="BCW393"/>
      <c r="BCX393"/>
      <c r="BCY393"/>
      <c r="BCZ393"/>
      <c r="BDA393"/>
      <c r="BDB393"/>
      <c r="BDC393"/>
      <c r="BDD393"/>
      <c r="BDE393"/>
      <c r="BDF393"/>
      <c r="BDG393"/>
      <c r="BDH393"/>
      <c r="BDI393"/>
      <c r="BDJ393"/>
      <c r="BDK393"/>
      <c r="BDL393"/>
      <c r="BDM393"/>
      <c r="BDN393"/>
      <c r="BDO393"/>
      <c r="BDP393"/>
      <c r="BDQ393"/>
      <c r="BDR393"/>
      <c r="BDS393"/>
      <c r="BDT393"/>
      <c r="BDU393"/>
      <c r="BDV393"/>
      <c r="BDW393"/>
      <c r="BDX393"/>
      <c r="BDY393"/>
      <c r="BDZ393"/>
      <c r="BEA393"/>
      <c r="BEB393"/>
      <c r="BEC393"/>
      <c r="BED393"/>
      <c r="BEE393"/>
      <c r="BEF393"/>
      <c r="BEG393"/>
      <c r="BEH393"/>
      <c r="BEI393"/>
      <c r="BEJ393"/>
      <c r="BEK393"/>
      <c r="BEL393"/>
      <c r="BEM393"/>
      <c r="BEN393"/>
      <c r="BEO393"/>
      <c r="BEP393"/>
      <c r="BEQ393"/>
      <c r="BER393"/>
      <c r="BES393"/>
      <c r="BET393"/>
      <c r="BEU393"/>
      <c r="BEV393"/>
      <c r="BEW393"/>
      <c r="BEX393"/>
      <c r="BEY393"/>
      <c r="BEZ393"/>
      <c r="BFA393"/>
      <c r="BFB393"/>
      <c r="BFC393"/>
      <c r="BFD393"/>
      <c r="BFE393"/>
      <c r="BFF393"/>
      <c r="BFG393"/>
      <c r="BFH393"/>
      <c r="BFI393"/>
      <c r="BFJ393"/>
      <c r="BFK393"/>
      <c r="BFL393"/>
      <c r="BFM393"/>
      <c r="BFN393"/>
      <c r="BFO393"/>
      <c r="BFP393"/>
      <c r="BFQ393"/>
      <c r="BFR393"/>
      <c r="BFS393"/>
      <c r="BFT393"/>
      <c r="BFU393"/>
      <c r="BFV393"/>
      <c r="BFW393"/>
      <c r="BFX393"/>
      <c r="BFY393"/>
      <c r="BFZ393"/>
      <c r="BGA393"/>
      <c r="BGB393"/>
      <c r="BGC393"/>
      <c r="BGD393"/>
      <c r="BGE393"/>
      <c r="BGF393"/>
      <c r="BGG393"/>
      <c r="BGH393"/>
      <c r="BGI393"/>
      <c r="BGJ393"/>
      <c r="BGK393"/>
      <c r="BGL393"/>
      <c r="BGM393"/>
      <c r="BGN393"/>
      <c r="BGO393"/>
      <c r="BGP393"/>
      <c r="BGQ393"/>
      <c r="BGR393"/>
      <c r="BGS393"/>
      <c r="BGT393"/>
      <c r="BGU393"/>
      <c r="BGV393"/>
      <c r="BGW393"/>
      <c r="BGX393"/>
      <c r="BGY393"/>
      <c r="BGZ393"/>
      <c r="BHA393"/>
      <c r="BHB393"/>
      <c r="BHC393"/>
      <c r="BHD393"/>
      <c r="BHE393"/>
      <c r="BHF393"/>
      <c r="BHG393"/>
      <c r="BHH393"/>
      <c r="BHI393"/>
      <c r="BHJ393"/>
      <c r="BHK393"/>
      <c r="BHL393"/>
      <c r="BHM393"/>
      <c r="BHN393"/>
      <c r="BHO393"/>
      <c r="BHP393"/>
      <c r="BHQ393"/>
      <c r="BHR393"/>
      <c r="BHS393"/>
      <c r="BHT393"/>
      <c r="BHU393"/>
      <c r="BHV393"/>
      <c r="BHW393"/>
      <c r="BHX393"/>
      <c r="BHY393"/>
      <c r="BHZ393"/>
      <c r="BIA393"/>
      <c r="BIB393"/>
      <c r="BIC393"/>
      <c r="BID393"/>
      <c r="BIE393"/>
      <c r="BIF393"/>
      <c r="BIG393"/>
      <c r="BIH393"/>
      <c r="BII393"/>
      <c r="BIJ393"/>
      <c r="BIK393"/>
      <c r="BIL393"/>
      <c r="BIM393"/>
      <c r="BIN393"/>
      <c r="BIO393"/>
      <c r="BIP393"/>
      <c r="BIQ393"/>
      <c r="BIR393"/>
      <c r="BIS393"/>
      <c r="BIT393"/>
      <c r="BIU393"/>
      <c r="BIV393"/>
      <c r="BIW393"/>
      <c r="BIX393"/>
      <c r="BIY393"/>
      <c r="BIZ393"/>
      <c r="BJA393"/>
      <c r="BJB393"/>
      <c r="BJC393"/>
      <c r="BJD393"/>
      <c r="BJE393"/>
      <c r="BJF393"/>
      <c r="BJG393"/>
      <c r="BJH393"/>
      <c r="BJI393"/>
      <c r="BJJ393"/>
      <c r="BJK393"/>
      <c r="BJL393"/>
      <c r="BJM393"/>
      <c r="BJN393"/>
      <c r="BJO393"/>
      <c r="BJP393"/>
      <c r="BJQ393"/>
      <c r="BJR393"/>
      <c r="BJS393"/>
      <c r="BJT393"/>
      <c r="BJU393"/>
      <c r="BJV393"/>
      <c r="BJW393"/>
      <c r="BJX393"/>
      <c r="BJY393"/>
      <c r="BJZ393"/>
      <c r="BKA393"/>
      <c r="BKB393"/>
      <c r="BKC393"/>
      <c r="BKD393"/>
      <c r="BKE393"/>
      <c r="BKF393"/>
      <c r="BKG393"/>
      <c r="BKH393"/>
      <c r="BKI393"/>
      <c r="BKJ393"/>
      <c r="BKK393"/>
      <c r="BKL393"/>
      <c r="BKM393"/>
      <c r="BKN393"/>
      <c r="BKO393"/>
      <c r="BKP393"/>
      <c r="BKQ393"/>
      <c r="BKR393"/>
      <c r="BKS393"/>
      <c r="BKT393"/>
      <c r="BKU393"/>
      <c r="BKV393"/>
      <c r="BKW393"/>
      <c r="BKX393"/>
      <c r="BKY393"/>
      <c r="BKZ393"/>
      <c r="BLA393"/>
      <c r="BLB393"/>
      <c r="BLC393"/>
      <c r="BLD393"/>
      <c r="BLE393"/>
      <c r="BLF393"/>
      <c r="BLG393"/>
      <c r="BLH393"/>
      <c r="BLI393"/>
      <c r="BLJ393"/>
      <c r="BLK393"/>
      <c r="BLL393"/>
      <c r="BLM393"/>
      <c r="BLN393"/>
      <c r="BLO393"/>
      <c r="BLP393"/>
      <c r="BLQ393"/>
      <c r="BLR393"/>
      <c r="BLS393"/>
      <c r="BLT393"/>
      <c r="BLU393"/>
      <c r="BLV393"/>
      <c r="BLW393"/>
      <c r="BLX393"/>
      <c r="BLY393"/>
      <c r="BLZ393"/>
      <c r="BMA393"/>
      <c r="BMB393"/>
      <c r="BMC393"/>
      <c r="BMD393"/>
      <c r="BME393"/>
      <c r="BMF393"/>
      <c r="BMG393"/>
      <c r="BMH393"/>
      <c r="BMI393"/>
      <c r="BMJ393"/>
      <c r="BMK393"/>
      <c r="BML393"/>
      <c r="BMM393"/>
      <c r="BMN393"/>
      <c r="BMO393"/>
      <c r="BMP393"/>
      <c r="BMQ393"/>
      <c r="BMR393"/>
      <c r="BMS393"/>
      <c r="BMT393"/>
      <c r="BMU393"/>
      <c r="BMV393"/>
      <c r="BMW393"/>
      <c r="BMX393"/>
      <c r="BMY393"/>
      <c r="BMZ393"/>
      <c r="BNA393"/>
      <c r="BNB393"/>
      <c r="BNC393"/>
      <c r="BND393"/>
      <c r="BNE393"/>
      <c r="BNF393"/>
      <c r="BNG393"/>
      <c r="BNH393"/>
      <c r="BNI393"/>
      <c r="BNJ393"/>
      <c r="BNK393"/>
      <c r="BNL393"/>
      <c r="BNM393"/>
      <c r="BNN393"/>
      <c r="BNO393"/>
      <c r="BNP393"/>
      <c r="BNQ393"/>
      <c r="BNR393"/>
      <c r="BNS393"/>
      <c r="BNT393"/>
      <c r="BNU393"/>
      <c r="BNV393"/>
      <c r="BNW393"/>
      <c r="BNX393"/>
      <c r="BNY393"/>
      <c r="BNZ393"/>
      <c r="BOA393"/>
      <c r="BOB393"/>
      <c r="BOC393"/>
      <c r="BOD393"/>
      <c r="BOE393"/>
      <c r="BOF393"/>
      <c r="BOG393"/>
      <c r="BOH393"/>
      <c r="BOI393"/>
      <c r="BOJ393"/>
      <c r="BOK393"/>
      <c r="BOL393"/>
      <c r="BOM393"/>
      <c r="BON393"/>
      <c r="BOO393"/>
      <c r="BOP393"/>
      <c r="BOQ393"/>
      <c r="BOR393"/>
      <c r="BOS393"/>
      <c r="BOT393"/>
      <c r="BOU393"/>
      <c r="BOV393"/>
      <c r="BOW393"/>
      <c r="BOX393"/>
      <c r="BOY393"/>
      <c r="BOZ393"/>
      <c r="BPA393"/>
      <c r="BPB393"/>
      <c r="BPC393"/>
      <c r="BPD393"/>
      <c r="BPE393"/>
      <c r="BPF393"/>
      <c r="BPG393"/>
      <c r="BPH393"/>
      <c r="BPI393"/>
      <c r="BPJ393"/>
      <c r="BPK393"/>
      <c r="BPL393"/>
      <c r="BPM393"/>
      <c r="BPN393"/>
      <c r="BPO393"/>
      <c r="BPP393"/>
      <c r="BPQ393"/>
      <c r="BPR393"/>
      <c r="BPS393"/>
      <c r="BPT393"/>
      <c r="BPU393"/>
      <c r="BPV393"/>
      <c r="BPW393"/>
      <c r="BPX393"/>
      <c r="BPY393"/>
      <c r="BPZ393"/>
      <c r="BQA393"/>
      <c r="BQB393"/>
      <c r="BQC393"/>
      <c r="BQD393"/>
      <c r="BQE393"/>
      <c r="BQF393"/>
      <c r="BQG393"/>
      <c r="BQH393"/>
      <c r="BQI393"/>
      <c r="BQJ393"/>
      <c r="BQK393"/>
      <c r="BQL393"/>
      <c r="BQM393"/>
      <c r="BQN393"/>
      <c r="BQO393"/>
      <c r="BQP393"/>
      <c r="BQQ393"/>
      <c r="BQR393"/>
      <c r="BQS393"/>
      <c r="BQT393"/>
      <c r="BQU393"/>
      <c r="BQV393"/>
      <c r="BQW393"/>
      <c r="BQX393"/>
      <c r="BQY393"/>
      <c r="BQZ393"/>
      <c r="BRA393"/>
      <c r="BRB393"/>
      <c r="BRC393"/>
      <c r="BRD393"/>
      <c r="BRE393"/>
      <c r="BRF393"/>
      <c r="BRG393"/>
      <c r="BRH393"/>
      <c r="BRI393"/>
      <c r="BRJ393"/>
      <c r="BRK393"/>
      <c r="BRL393"/>
      <c r="BRM393"/>
      <c r="BRN393"/>
      <c r="BRO393"/>
      <c r="BRP393"/>
      <c r="BRQ393"/>
      <c r="BRR393"/>
      <c r="BRS393"/>
      <c r="BRT393"/>
      <c r="BRU393"/>
      <c r="BRV393"/>
      <c r="BRW393"/>
      <c r="BRX393"/>
      <c r="BRY393"/>
      <c r="BRZ393"/>
      <c r="BSA393"/>
      <c r="BSB393"/>
      <c r="BSC393"/>
      <c r="BSD393"/>
      <c r="BSE393"/>
      <c r="BSF393"/>
      <c r="BSG393"/>
      <c r="BSH393"/>
      <c r="BSI393"/>
      <c r="BSJ393"/>
      <c r="BSK393"/>
      <c r="BSL393"/>
      <c r="BSM393"/>
      <c r="BSN393"/>
      <c r="BSO393"/>
      <c r="BSP393"/>
      <c r="BSQ393"/>
      <c r="BSR393"/>
      <c r="BSS393"/>
      <c r="BST393"/>
      <c r="BSU393"/>
      <c r="BSV393"/>
      <c r="BSW393"/>
      <c r="BSX393"/>
      <c r="BSY393"/>
      <c r="BSZ393"/>
      <c r="BTA393"/>
      <c r="BTB393"/>
      <c r="BTC393"/>
      <c r="BTD393"/>
      <c r="BTE393"/>
      <c r="BTF393"/>
      <c r="BTG393"/>
      <c r="BTH393"/>
      <c r="BTI393"/>
      <c r="BTJ393"/>
      <c r="BTK393"/>
      <c r="BTL393"/>
      <c r="BTM393"/>
      <c r="BTN393"/>
      <c r="BTO393"/>
      <c r="BTP393"/>
      <c r="BTQ393"/>
      <c r="BTR393"/>
      <c r="BTS393"/>
      <c r="BTT393"/>
      <c r="BTU393"/>
      <c r="BTV393"/>
      <c r="BTW393"/>
      <c r="BTX393"/>
      <c r="BTY393"/>
      <c r="BTZ393"/>
      <c r="BUA393"/>
      <c r="BUB393"/>
      <c r="BUC393"/>
      <c r="BUD393"/>
      <c r="BUE393"/>
      <c r="BUF393"/>
      <c r="BUG393"/>
      <c r="BUH393"/>
      <c r="BUI393"/>
      <c r="BUJ393"/>
      <c r="BUK393"/>
      <c r="BUL393"/>
      <c r="BUM393"/>
      <c r="BUN393"/>
      <c r="BUO393"/>
      <c r="BUP393"/>
      <c r="BUQ393"/>
      <c r="BUR393"/>
      <c r="BUS393"/>
      <c r="BUT393"/>
      <c r="BUU393"/>
      <c r="BUV393"/>
      <c r="BUW393"/>
      <c r="BUX393"/>
      <c r="BUY393"/>
      <c r="BUZ393"/>
      <c r="BVA393"/>
      <c r="BVB393"/>
      <c r="BVC393"/>
      <c r="BVD393"/>
      <c r="BVE393"/>
      <c r="BVF393"/>
      <c r="BVG393"/>
      <c r="BVH393"/>
      <c r="BVI393"/>
      <c r="BVJ393"/>
      <c r="BVK393"/>
      <c r="BVL393"/>
      <c r="BVM393"/>
      <c r="BVN393"/>
      <c r="BVO393"/>
      <c r="BVP393"/>
      <c r="BVQ393"/>
      <c r="BVR393"/>
      <c r="BVS393"/>
      <c r="BVT393"/>
      <c r="BVU393"/>
      <c r="BVV393"/>
      <c r="BVW393"/>
      <c r="BVX393"/>
      <c r="BVY393"/>
      <c r="BVZ393"/>
      <c r="BWA393"/>
      <c r="BWB393"/>
      <c r="BWC393"/>
      <c r="BWD393"/>
      <c r="BWE393"/>
      <c r="BWF393"/>
      <c r="BWG393"/>
      <c r="BWH393"/>
      <c r="BWI393"/>
      <c r="BWJ393"/>
      <c r="BWK393"/>
      <c r="BWL393"/>
      <c r="BWM393"/>
      <c r="BWN393"/>
      <c r="BWO393"/>
      <c r="BWP393"/>
      <c r="BWQ393"/>
      <c r="BWR393"/>
      <c r="BWS393"/>
      <c r="BWT393"/>
      <c r="BWU393"/>
      <c r="BWV393"/>
      <c r="BWW393"/>
      <c r="BWX393"/>
      <c r="BWY393"/>
      <c r="BWZ393"/>
      <c r="BXA393"/>
      <c r="BXB393"/>
      <c r="BXC393"/>
      <c r="BXD393"/>
      <c r="BXE393"/>
      <c r="BXF393"/>
      <c r="BXG393"/>
      <c r="BXH393"/>
      <c r="BXI393"/>
      <c r="BXJ393"/>
      <c r="BXK393"/>
      <c r="BXL393"/>
      <c r="BXM393"/>
      <c r="BXN393"/>
      <c r="BXO393"/>
      <c r="BXP393"/>
      <c r="BXQ393"/>
      <c r="BXR393"/>
      <c r="BXS393"/>
      <c r="BXT393"/>
      <c r="BXU393"/>
      <c r="BXV393"/>
      <c r="BXW393"/>
      <c r="BXX393"/>
      <c r="BXY393"/>
      <c r="BXZ393"/>
      <c r="BYA393"/>
      <c r="BYB393"/>
      <c r="BYC393"/>
      <c r="BYD393"/>
      <c r="BYE393"/>
      <c r="BYF393"/>
      <c r="BYG393"/>
      <c r="BYH393"/>
      <c r="BYI393"/>
      <c r="BYJ393"/>
      <c r="BYK393"/>
      <c r="BYL393"/>
      <c r="BYM393"/>
      <c r="BYN393"/>
      <c r="BYO393"/>
      <c r="BYP393"/>
      <c r="BYQ393"/>
      <c r="BYR393"/>
      <c r="BYS393"/>
      <c r="BYT393"/>
      <c r="BYU393"/>
      <c r="BYV393"/>
      <c r="BYW393"/>
      <c r="BYX393"/>
      <c r="BYY393"/>
      <c r="BYZ393"/>
      <c r="BZA393"/>
      <c r="BZB393"/>
      <c r="BZC393"/>
      <c r="BZD393"/>
      <c r="BZE393"/>
      <c r="BZF393"/>
      <c r="BZG393"/>
      <c r="BZH393"/>
      <c r="BZI393"/>
      <c r="BZJ393"/>
    </row>
    <row r="394" spans="1:2038" ht="16.5" customHeight="1" thickBot="1">
      <c r="A394" s="284" t="s">
        <v>393</v>
      </c>
      <c r="B394" s="168"/>
      <c r="C394" s="168"/>
      <c r="D394" s="168"/>
      <c r="E394" s="285"/>
      <c r="F394" s="32"/>
      <c r="G394" s="32"/>
      <c r="H394" s="32"/>
      <c r="I394" s="32"/>
      <c r="J394" s="55">
        <v>350</v>
      </c>
      <c r="K394" s="424">
        <v>1.4</v>
      </c>
      <c r="L394" s="33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  <c r="ATJ394"/>
      <c r="ATK394"/>
      <c r="ATL394"/>
      <c r="ATM394"/>
      <c r="ATN394"/>
      <c r="ATO394"/>
      <c r="ATP394"/>
      <c r="ATQ394"/>
      <c r="ATR394"/>
      <c r="ATS394"/>
      <c r="ATT394"/>
      <c r="ATU394"/>
      <c r="ATV394"/>
      <c r="ATW394"/>
      <c r="ATX394"/>
      <c r="ATY394"/>
      <c r="ATZ394"/>
      <c r="AUA394"/>
      <c r="AUB394"/>
      <c r="AUC394"/>
      <c r="AUD394"/>
      <c r="AUE394"/>
      <c r="AUF394"/>
      <c r="AUG394"/>
      <c r="AUH394"/>
      <c r="AUI394"/>
      <c r="AUJ394"/>
      <c r="AUK394"/>
      <c r="AUL394"/>
      <c r="AUM394"/>
      <c r="AUN394"/>
      <c r="AUO394"/>
      <c r="AUP394"/>
      <c r="AUQ394"/>
      <c r="AUR394"/>
      <c r="AUS394"/>
      <c r="AUT394"/>
      <c r="AUU394"/>
      <c r="AUV394"/>
      <c r="AUW394"/>
      <c r="AUX394"/>
      <c r="AUY394"/>
      <c r="AUZ394"/>
      <c r="AVA394"/>
      <c r="AVB394"/>
      <c r="AVC394"/>
      <c r="AVD394"/>
      <c r="AVE394"/>
      <c r="AVF394"/>
      <c r="AVG394"/>
      <c r="AVH394"/>
      <c r="AVI394"/>
      <c r="AVJ394"/>
      <c r="AVK394"/>
      <c r="AVL394"/>
      <c r="AVM394"/>
      <c r="AVN394"/>
      <c r="AVO394"/>
      <c r="AVP394"/>
      <c r="AVQ394"/>
      <c r="AVR394"/>
      <c r="AVS394"/>
      <c r="AVT394"/>
      <c r="AVU394"/>
      <c r="AVV394"/>
      <c r="AVW394"/>
      <c r="AVX394"/>
      <c r="AVY394"/>
      <c r="AVZ394"/>
      <c r="AWA394"/>
      <c r="AWB394"/>
      <c r="AWC394"/>
      <c r="AWD394"/>
      <c r="AWE394"/>
      <c r="AWF394"/>
      <c r="AWG394"/>
      <c r="AWH394"/>
      <c r="AWI394"/>
      <c r="AWJ394"/>
      <c r="AWK394"/>
      <c r="AWL394"/>
      <c r="AWM394"/>
      <c r="AWN394"/>
      <c r="AWO394"/>
      <c r="AWP394"/>
      <c r="AWQ394"/>
      <c r="AWR394"/>
      <c r="AWS394"/>
      <c r="AWT394"/>
      <c r="AWU394"/>
      <c r="AWV394"/>
      <c r="AWW394"/>
      <c r="AWX394"/>
      <c r="AWY394"/>
      <c r="AWZ394"/>
      <c r="AXA394"/>
      <c r="AXB394"/>
      <c r="AXC394"/>
      <c r="AXD394"/>
      <c r="AXE394"/>
      <c r="AXF394"/>
      <c r="AXG394"/>
      <c r="AXH394"/>
      <c r="AXI394"/>
      <c r="AXJ394"/>
      <c r="AXK394"/>
      <c r="AXL394"/>
      <c r="AXM394"/>
      <c r="AXN394"/>
      <c r="AXO394"/>
      <c r="AXP394"/>
      <c r="AXQ394"/>
      <c r="AXR394"/>
      <c r="AXS394"/>
      <c r="AXT394"/>
      <c r="AXU394"/>
      <c r="AXV394"/>
      <c r="AXW394"/>
      <c r="AXX394"/>
      <c r="AXY394"/>
      <c r="AXZ394"/>
      <c r="AYA394"/>
      <c r="AYB394"/>
      <c r="AYC394"/>
      <c r="AYD394"/>
      <c r="AYE394"/>
      <c r="AYF394"/>
      <c r="AYG394"/>
      <c r="AYH394"/>
      <c r="AYI394"/>
      <c r="AYJ394"/>
      <c r="AYK394"/>
      <c r="AYL394"/>
      <c r="AYM394"/>
      <c r="AYN394"/>
      <c r="AYO394"/>
      <c r="AYP394"/>
      <c r="AYQ394"/>
      <c r="AYR394"/>
      <c r="AYS394"/>
      <c r="AYT394"/>
      <c r="AYU394"/>
      <c r="AYV394"/>
      <c r="AYW394"/>
      <c r="AYX394"/>
      <c r="AYY394"/>
      <c r="AYZ394"/>
      <c r="AZA394"/>
      <c r="AZB394"/>
      <c r="AZC394"/>
      <c r="AZD394"/>
      <c r="AZE394"/>
      <c r="AZF394"/>
      <c r="AZG394"/>
      <c r="AZH394"/>
      <c r="AZI394"/>
      <c r="AZJ394"/>
      <c r="AZK394"/>
      <c r="AZL394"/>
      <c r="AZM394"/>
      <c r="AZN394"/>
      <c r="AZO394"/>
      <c r="AZP394"/>
      <c r="AZQ394"/>
      <c r="AZR394"/>
      <c r="AZS394"/>
      <c r="AZT394"/>
      <c r="AZU394"/>
      <c r="AZV394"/>
      <c r="AZW394"/>
      <c r="AZX394"/>
      <c r="AZY394"/>
      <c r="AZZ394"/>
      <c r="BAA394"/>
      <c r="BAB394"/>
      <c r="BAC394"/>
      <c r="BAD394"/>
      <c r="BAE394"/>
      <c r="BAF394"/>
      <c r="BAG394"/>
      <c r="BAH394"/>
      <c r="BAI394"/>
      <c r="BAJ394"/>
      <c r="BAK394"/>
      <c r="BAL394"/>
      <c r="BAM394"/>
      <c r="BAN394"/>
      <c r="BAO394"/>
      <c r="BAP394"/>
      <c r="BAQ394"/>
      <c r="BAR394"/>
      <c r="BAS394"/>
      <c r="BAT394"/>
      <c r="BAU394"/>
      <c r="BAV394"/>
      <c r="BAW394"/>
      <c r="BAX394"/>
      <c r="BAY394"/>
      <c r="BAZ394"/>
      <c r="BBA394"/>
      <c r="BBB394"/>
      <c r="BBC394"/>
      <c r="BBD394"/>
      <c r="BBE394"/>
      <c r="BBF394"/>
      <c r="BBG394"/>
      <c r="BBH394"/>
      <c r="BBI394"/>
      <c r="BBJ394"/>
      <c r="BBK394"/>
      <c r="BBL394"/>
      <c r="BBM394"/>
      <c r="BBN394"/>
      <c r="BBO394"/>
      <c r="BBP394"/>
      <c r="BBQ394"/>
      <c r="BBR394"/>
      <c r="BBS394"/>
      <c r="BBT394"/>
      <c r="BBU394"/>
      <c r="BBV394"/>
      <c r="BBW394"/>
      <c r="BBX394"/>
      <c r="BBY394"/>
      <c r="BBZ394"/>
      <c r="BCA394"/>
      <c r="BCB394"/>
      <c r="BCC394"/>
      <c r="BCD394"/>
      <c r="BCE394"/>
      <c r="BCF394"/>
      <c r="BCG394"/>
      <c r="BCH394"/>
      <c r="BCI394"/>
      <c r="BCJ394"/>
      <c r="BCK394"/>
      <c r="BCL394"/>
      <c r="BCM394"/>
      <c r="BCN394"/>
      <c r="BCO394"/>
      <c r="BCP394"/>
      <c r="BCQ394"/>
      <c r="BCR394"/>
      <c r="BCS394"/>
      <c r="BCT394"/>
      <c r="BCU394"/>
      <c r="BCV394"/>
      <c r="BCW394"/>
      <c r="BCX394"/>
      <c r="BCY394"/>
      <c r="BCZ394"/>
      <c r="BDA394"/>
      <c r="BDB394"/>
      <c r="BDC394"/>
      <c r="BDD394"/>
      <c r="BDE394"/>
      <c r="BDF394"/>
      <c r="BDG394"/>
      <c r="BDH394"/>
      <c r="BDI394"/>
      <c r="BDJ394"/>
      <c r="BDK394"/>
      <c r="BDL394"/>
      <c r="BDM394"/>
      <c r="BDN394"/>
      <c r="BDO394"/>
      <c r="BDP394"/>
      <c r="BDQ394"/>
      <c r="BDR394"/>
      <c r="BDS394"/>
      <c r="BDT394"/>
      <c r="BDU394"/>
      <c r="BDV394"/>
      <c r="BDW394"/>
      <c r="BDX394"/>
      <c r="BDY394"/>
      <c r="BDZ394"/>
      <c r="BEA394"/>
      <c r="BEB394"/>
      <c r="BEC394"/>
      <c r="BED394"/>
      <c r="BEE394"/>
      <c r="BEF394"/>
      <c r="BEG394"/>
      <c r="BEH394"/>
      <c r="BEI394"/>
      <c r="BEJ394"/>
      <c r="BEK394"/>
      <c r="BEL394"/>
      <c r="BEM394"/>
      <c r="BEN394"/>
      <c r="BEO394"/>
      <c r="BEP394"/>
      <c r="BEQ394"/>
      <c r="BER394"/>
      <c r="BES394"/>
      <c r="BET394"/>
      <c r="BEU394"/>
      <c r="BEV394"/>
      <c r="BEW394"/>
      <c r="BEX394"/>
      <c r="BEY394"/>
      <c r="BEZ394"/>
      <c r="BFA394"/>
      <c r="BFB394"/>
      <c r="BFC394"/>
      <c r="BFD394"/>
      <c r="BFE394"/>
      <c r="BFF394"/>
      <c r="BFG394"/>
      <c r="BFH394"/>
      <c r="BFI394"/>
      <c r="BFJ394"/>
      <c r="BFK394"/>
      <c r="BFL394"/>
      <c r="BFM394"/>
      <c r="BFN394"/>
      <c r="BFO394"/>
      <c r="BFP394"/>
      <c r="BFQ394"/>
      <c r="BFR394"/>
      <c r="BFS394"/>
      <c r="BFT394"/>
      <c r="BFU394"/>
      <c r="BFV394"/>
      <c r="BFW394"/>
      <c r="BFX394"/>
      <c r="BFY394"/>
      <c r="BFZ394"/>
      <c r="BGA394"/>
      <c r="BGB394"/>
      <c r="BGC394"/>
      <c r="BGD394"/>
      <c r="BGE394"/>
      <c r="BGF394"/>
      <c r="BGG394"/>
      <c r="BGH394"/>
      <c r="BGI394"/>
      <c r="BGJ394"/>
      <c r="BGK394"/>
      <c r="BGL394"/>
      <c r="BGM394"/>
      <c r="BGN394"/>
      <c r="BGO394"/>
      <c r="BGP394"/>
      <c r="BGQ394"/>
      <c r="BGR394"/>
      <c r="BGS394"/>
      <c r="BGT394"/>
      <c r="BGU394"/>
      <c r="BGV394"/>
      <c r="BGW394"/>
      <c r="BGX394"/>
      <c r="BGY394"/>
      <c r="BGZ394"/>
      <c r="BHA394"/>
      <c r="BHB394"/>
      <c r="BHC394"/>
      <c r="BHD394"/>
      <c r="BHE394"/>
      <c r="BHF394"/>
      <c r="BHG394"/>
      <c r="BHH394"/>
      <c r="BHI394"/>
      <c r="BHJ394"/>
      <c r="BHK394"/>
      <c r="BHL394"/>
      <c r="BHM394"/>
      <c r="BHN394"/>
      <c r="BHO394"/>
      <c r="BHP394"/>
      <c r="BHQ394"/>
      <c r="BHR394"/>
      <c r="BHS394"/>
      <c r="BHT394"/>
      <c r="BHU394"/>
      <c r="BHV394"/>
      <c r="BHW394"/>
      <c r="BHX394"/>
      <c r="BHY394"/>
      <c r="BHZ394"/>
      <c r="BIA394"/>
      <c r="BIB394"/>
      <c r="BIC394"/>
      <c r="BID394"/>
      <c r="BIE394"/>
      <c r="BIF394"/>
      <c r="BIG394"/>
      <c r="BIH394"/>
      <c r="BII394"/>
      <c r="BIJ394"/>
      <c r="BIK394"/>
      <c r="BIL394"/>
      <c r="BIM394"/>
      <c r="BIN394"/>
      <c r="BIO394"/>
      <c r="BIP394"/>
      <c r="BIQ394"/>
      <c r="BIR394"/>
      <c r="BIS394"/>
      <c r="BIT394"/>
      <c r="BIU394"/>
      <c r="BIV394"/>
      <c r="BIW394"/>
      <c r="BIX394"/>
      <c r="BIY394"/>
      <c r="BIZ394"/>
      <c r="BJA394"/>
      <c r="BJB394"/>
      <c r="BJC394"/>
      <c r="BJD394"/>
      <c r="BJE394"/>
      <c r="BJF394"/>
      <c r="BJG394"/>
      <c r="BJH394"/>
      <c r="BJI394"/>
      <c r="BJJ394"/>
      <c r="BJK394"/>
      <c r="BJL394"/>
      <c r="BJM394"/>
      <c r="BJN394"/>
      <c r="BJO394"/>
      <c r="BJP394"/>
      <c r="BJQ394"/>
      <c r="BJR394"/>
      <c r="BJS394"/>
      <c r="BJT394"/>
      <c r="BJU394"/>
      <c r="BJV394"/>
      <c r="BJW394"/>
      <c r="BJX394"/>
      <c r="BJY394"/>
      <c r="BJZ394"/>
      <c r="BKA394"/>
      <c r="BKB394"/>
      <c r="BKC394"/>
      <c r="BKD394"/>
      <c r="BKE394"/>
      <c r="BKF394"/>
      <c r="BKG394"/>
      <c r="BKH394"/>
      <c r="BKI394"/>
      <c r="BKJ394"/>
      <c r="BKK394"/>
      <c r="BKL394"/>
      <c r="BKM394"/>
      <c r="BKN394"/>
      <c r="BKO394"/>
      <c r="BKP394"/>
      <c r="BKQ394"/>
      <c r="BKR394"/>
      <c r="BKS394"/>
      <c r="BKT394"/>
      <c r="BKU394"/>
      <c r="BKV394"/>
      <c r="BKW394"/>
      <c r="BKX394"/>
      <c r="BKY394"/>
      <c r="BKZ394"/>
      <c r="BLA394"/>
      <c r="BLB394"/>
      <c r="BLC394"/>
      <c r="BLD394"/>
      <c r="BLE394"/>
      <c r="BLF394"/>
      <c r="BLG394"/>
      <c r="BLH394"/>
      <c r="BLI394"/>
      <c r="BLJ394"/>
      <c r="BLK394"/>
      <c r="BLL394"/>
      <c r="BLM394"/>
      <c r="BLN394"/>
      <c r="BLO394"/>
      <c r="BLP394"/>
      <c r="BLQ394"/>
      <c r="BLR394"/>
      <c r="BLS394"/>
      <c r="BLT394"/>
      <c r="BLU394"/>
      <c r="BLV394"/>
      <c r="BLW394"/>
      <c r="BLX394"/>
      <c r="BLY394"/>
      <c r="BLZ394"/>
      <c r="BMA394"/>
      <c r="BMB394"/>
      <c r="BMC394"/>
      <c r="BMD394"/>
      <c r="BME394"/>
      <c r="BMF394"/>
      <c r="BMG394"/>
      <c r="BMH394"/>
      <c r="BMI394"/>
      <c r="BMJ394"/>
      <c r="BMK394"/>
      <c r="BML394"/>
      <c r="BMM394"/>
      <c r="BMN394"/>
      <c r="BMO394"/>
      <c r="BMP394"/>
      <c r="BMQ394"/>
      <c r="BMR394"/>
      <c r="BMS394"/>
      <c r="BMT394"/>
      <c r="BMU394"/>
      <c r="BMV394"/>
      <c r="BMW394"/>
      <c r="BMX394"/>
      <c r="BMY394"/>
      <c r="BMZ394"/>
      <c r="BNA394"/>
      <c r="BNB394"/>
      <c r="BNC394"/>
      <c r="BND394"/>
      <c r="BNE394"/>
      <c r="BNF394"/>
      <c r="BNG394"/>
      <c r="BNH394"/>
      <c r="BNI394"/>
      <c r="BNJ394"/>
      <c r="BNK394"/>
      <c r="BNL394"/>
      <c r="BNM394"/>
      <c r="BNN394"/>
      <c r="BNO394"/>
      <c r="BNP394"/>
      <c r="BNQ394"/>
      <c r="BNR394"/>
      <c r="BNS394"/>
      <c r="BNT394"/>
      <c r="BNU394"/>
      <c r="BNV394"/>
      <c r="BNW394"/>
      <c r="BNX394"/>
      <c r="BNY394"/>
      <c r="BNZ394"/>
      <c r="BOA394"/>
      <c r="BOB394"/>
      <c r="BOC394"/>
      <c r="BOD394"/>
      <c r="BOE394"/>
      <c r="BOF394"/>
      <c r="BOG394"/>
      <c r="BOH394"/>
      <c r="BOI394"/>
      <c r="BOJ394"/>
      <c r="BOK394"/>
      <c r="BOL394"/>
      <c r="BOM394"/>
      <c r="BON394"/>
      <c r="BOO394"/>
      <c r="BOP394"/>
      <c r="BOQ394"/>
      <c r="BOR394"/>
      <c r="BOS394"/>
      <c r="BOT394"/>
      <c r="BOU394"/>
      <c r="BOV394"/>
      <c r="BOW394"/>
      <c r="BOX394"/>
      <c r="BOY394"/>
      <c r="BOZ394"/>
      <c r="BPA394"/>
      <c r="BPB394"/>
      <c r="BPC394"/>
      <c r="BPD394"/>
      <c r="BPE394"/>
      <c r="BPF394"/>
      <c r="BPG394"/>
      <c r="BPH394"/>
      <c r="BPI394"/>
      <c r="BPJ394"/>
      <c r="BPK394"/>
      <c r="BPL394"/>
      <c r="BPM394"/>
      <c r="BPN394"/>
      <c r="BPO394"/>
      <c r="BPP394"/>
      <c r="BPQ394"/>
      <c r="BPR394"/>
      <c r="BPS394"/>
      <c r="BPT394"/>
      <c r="BPU394"/>
      <c r="BPV394"/>
      <c r="BPW394"/>
      <c r="BPX394"/>
      <c r="BPY394"/>
      <c r="BPZ394"/>
      <c r="BQA394"/>
      <c r="BQB394"/>
      <c r="BQC394"/>
      <c r="BQD394"/>
      <c r="BQE394"/>
      <c r="BQF394"/>
      <c r="BQG394"/>
      <c r="BQH394"/>
      <c r="BQI394"/>
      <c r="BQJ394"/>
      <c r="BQK394"/>
      <c r="BQL394"/>
      <c r="BQM394"/>
      <c r="BQN394"/>
      <c r="BQO394"/>
      <c r="BQP394"/>
      <c r="BQQ394"/>
      <c r="BQR394"/>
      <c r="BQS394"/>
      <c r="BQT394"/>
      <c r="BQU394"/>
      <c r="BQV394"/>
      <c r="BQW394"/>
      <c r="BQX394"/>
      <c r="BQY394"/>
      <c r="BQZ394"/>
      <c r="BRA394"/>
      <c r="BRB394"/>
      <c r="BRC394"/>
      <c r="BRD394"/>
      <c r="BRE394"/>
      <c r="BRF394"/>
      <c r="BRG394"/>
      <c r="BRH394"/>
      <c r="BRI394"/>
      <c r="BRJ394"/>
      <c r="BRK394"/>
      <c r="BRL394"/>
      <c r="BRM394"/>
      <c r="BRN394"/>
      <c r="BRO394"/>
      <c r="BRP394"/>
      <c r="BRQ394"/>
      <c r="BRR394"/>
      <c r="BRS394"/>
      <c r="BRT394"/>
      <c r="BRU394"/>
      <c r="BRV394"/>
      <c r="BRW394"/>
      <c r="BRX394"/>
      <c r="BRY394"/>
      <c r="BRZ394"/>
      <c r="BSA394"/>
      <c r="BSB394"/>
      <c r="BSC394"/>
      <c r="BSD394"/>
      <c r="BSE394"/>
      <c r="BSF394"/>
      <c r="BSG394"/>
      <c r="BSH394"/>
      <c r="BSI394"/>
      <c r="BSJ394"/>
      <c r="BSK394"/>
      <c r="BSL394"/>
      <c r="BSM394"/>
      <c r="BSN394"/>
      <c r="BSO394"/>
      <c r="BSP394"/>
      <c r="BSQ394"/>
      <c r="BSR394"/>
      <c r="BSS394"/>
      <c r="BST394"/>
      <c r="BSU394"/>
      <c r="BSV394"/>
      <c r="BSW394"/>
      <c r="BSX394"/>
      <c r="BSY394"/>
      <c r="BSZ394"/>
      <c r="BTA394"/>
      <c r="BTB394"/>
      <c r="BTC394"/>
      <c r="BTD394"/>
      <c r="BTE394"/>
      <c r="BTF394"/>
      <c r="BTG394"/>
      <c r="BTH394"/>
      <c r="BTI394"/>
      <c r="BTJ394"/>
      <c r="BTK394"/>
      <c r="BTL394"/>
      <c r="BTM394"/>
      <c r="BTN394"/>
      <c r="BTO394"/>
      <c r="BTP394"/>
      <c r="BTQ394"/>
      <c r="BTR394"/>
      <c r="BTS394"/>
      <c r="BTT394"/>
      <c r="BTU394"/>
      <c r="BTV394"/>
      <c r="BTW394"/>
      <c r="BTX394"/>
      <c r="BTY394"/>
      <c r="BTZ394"/>
      <c r="BUA394"/>
      <c r="BUB394"/>
      <c r="BUC394"/>
      <c r="BUD394"/>
      <c r="BUE394"/>
      <c r="BUF394"/>
      <c r="BUG394"/>
      <c r="BUH394"/>
      <c r="BUI394"/>
      <c r="BUJ394"/>
      <c r="BUK394"/>
      <c r="BUL394"/>
      <c r="BUM394"/>
      <c r="BUN394"/>
      <c r="BUO394"/>
      <c r="BUP394"/>
      <c r="BUQ394"/>
      <c r="BUR394"/>
      <c r="BUS394"/>
      <c r="BUT394"/>
      <c r="BUU394"/>
      <c r="BUV394"/>
      <c r="BUW394"/>
      <c r="BUX394"/>
      <c r="BUY394"/>
      <c r="BUZ394"/>
      <c r="BVA394"/>
      <c r="BVB394"/>
      <c r="BVC394"/>
      <c r="BVD394"/>
      <c r="BVE394"/>
      <c r="BVF394"/>
      <c r="BVG394"/>
      <c r="BVH394"/>
      <c r="BVI394"/>
      <c r="BVJ394"/>
      <c r="BVK394"/>
      <c r="BVL394"/>
      <c r="BVM394"/>
      <c r="BVN394"/>
      <c r="BVO394"/>
      <c r="BVP394"/>
      <c r="BVQ394"/>
      <c r="BVR394"/>
      <c r="BVS394"/>
      <c r="BVT394"/>
      <c r="BVU394"/>
      <c r="BVV394"/>
      <c r="BVW394"/>
      <c r="BVX394"/>
      <c r="BVY394"/>
      <c r="BVZ394"/>
      <c r="BWA394"/>
      <c r="BWB394"/>
      <c r="BWC394"/>
      <c r="BWD394"/>
      <c r="BWE394"/>
      <c r="BWF394"/>
      <c r="BWG394"/>
      <c r="BWH394"/>
      <c r="BWI394"/>
      <c r="BWJ394"/>
      <c r="BWK394"/>
      <c r="BWL394"/>
      <c r="BWM394"/>
      <c r="BWN394"/>
      <c r="BWO394"/>
      <c r="BWP394"/>
      <c r="BWQ394"/>
      <c r="BWR394"/>
      <c r="BWS394"/>
      <c r="BWT394"/>
      <c r="BWU394"/>
      <c r="BWV394"/>
      <c r="BWW394"/>
      <c r="BWX394"/>
      <c r="BWY394"/>
      <c r="BWZ394"/>
      <c r="BXA394"/>
      <c r="BXB394"/>
      <c r="BXC394"/>
      <c r="BXD394"/>
      <c r="BXE394"/>
      <c r="BXF394"/>
      <c r="BXG394"/>
      <c r="BXH394"/>
      <c r="BXI394"/>
      <c r="BXJ394"/>
      <c r="BXK394"/>
      <c r="BXL394"/>
      <c r="BXM394"/>
      <c r="BXN394"/>
      <c r="BXO394"/>
      <c r="BXP394"/>
      <c r="BXQ394"/>
      <c r="BXR394"/>
      <c r="BXS394"/>
      <c r="BXT394"/>
      <c r="BXU394"/>
      <c r="BXV394"/>
      <c r="BXW394"/>
      <c r="BXX394"/>
      <c r="BXY394"/>
      <c r="BXZ394"/>
      <c r="BYA394"/>
      <c r="BYB394"/>
      <c r="BYC394"/>
      <c r="BYD394"/>
      <c r="BYE394"/>
      <c r="BYF394"/>
      <c r="BYG394"/>
      <c r="BYH394"/>
      <c r="BYI394"/>
      <c r="BYJ394"/>
      <c r="BYK394"/>
      <c r="BYL394"/>
      <c r="BYM394"/>
      <c r="BYN394"/>
      <c r="BYO394"/>
      <c r="BYP394"/>
      <c r="BYQ394"/>
      <c r="BYR394"/>
      <c r="BYS394"/>
      <c r="BYT394"/>
      <c r="BYU394"/>
      <c r="BYV394"/>
      <c r="BYW394"/>
      <c r="BYX394"/>
      <c r="BYY394"/>
      <c r="BYZ394"/>
      <c r="BZA394"/>
      <c r="BZB394"/>
      <c r="BZC394"/>
      <c r="BZD394"/>
      <c r="BZE394"/>
      <c r="BZF394"/>
      <c r="BZG394"/>
      <c r="BZH394"/>
      <c r="BZI394"/>
      <c r="BZJ394"/>
    </row>
    <row r="395" spans="1:2038" ht="16.5" customHeight="1" thickBot="1">
      <c r="A395" s="793" t="s">
        <v>967</v>
      </c>
      <c r="B395" s="597"/>
      <c r="C395" s="597"/>
      <c r="D395" s="597"/>
      <c r="E395" s="598"/>
      <c r="F395" s="32"/>
      <c r="G395" s="32"/>
      <c r="H395" s="32"/>
      <c r="I395" s="32"/>
      <c r="J395" s="55">
        <v>90</v>
      </c>
      <c r="K395" s="424">
        <v>0.06</v>
      </c>
      <c r="L395" s="33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  <c r="ATJ395"/>
      <c r="ATK395"/>
      <c r="ATL395"/>
      <c r="ATM395"/>
      <c r="ATN395"/>
      <c r="ATO395"/>
      <c r="ATP395"/>
      <c r="ATQ395"/>
      <c r="ATR395"/>
      <c r="ATS395"/>
      <c r="ATT395"/>
      <c r="ATU395"/>
      <c r="ATV395"/>
      <c r="ATW395"/>
      <c r="ATX395"/>
      <c r="ATY395"/>
      <c r="ATZ395"/>
      <c r="AUA395"/>
      <c r="AUB395"/>
      <c r="AUC395"/>
      <c r="AUD395"/>
      <c r="AUE395"/>
      <c r="AUF395"/>
      <c r="AUG395"/>
      <c r="AUH395"/>
      <c r="AUI395"/>
      <c r="AUJ395"/>
      <c r="AUK395"/>
      <c r="AUL395"/>
      <c r="AUM395"/>
      <c r="AUN395"/>
      <c r="AUO395"/>
      <c r="AUP395"/>
      <c r="AUQ395"/>
      <c r="AUR395"/>
      <c r="AUS395"/>
      <c r="AUT395"/>
      <c r="AUU395"/>
      <c r="AUV395"/>
      <c r="AUW395"/>
      <c r="AUX395"/>
      <c r="AUY395"/>
      <c r="AUZ395"/>
      <c r="AVA395"/>
      <c r="AVB395"/>
      <c r="AVC395"/>
      <c r="AVD395"/>
      <c r="AVE395"/>
      <c r="AVF395"/>
      <c r="AVG395"/>
      <c r="AVH395"/>
      <c r="AVI395"/>
      <c r="AVJ395"/>
      <c r="AVK395"/>
      <c r="AVL395"/>
      <c r="AVM395"/>
      <c r="AVN395"/>
      <c r="AVO395"/>
      <c r="AVP395"/>
      <c r="AVQ395"/>
      <c r="AVR395"/>
      <c r="AVS395"/>
      <c r="AVT395"/>
      <c r="AVU395"/>
      <c r="AVV395"/>
      <c r="AVW395"/>
      <c r="AVX395"/>
      <c r="AVY395"/>
      <c r="AVZ395"/>
      <c r="AWA395"/>
      <c r="AWB395"/>
      <c r="AWC395"/>
      <c r="AWD395"/>
      <c r="AWE395"/>
      <c r="AWF395"/>
      <c r="AWG395"/>
      <c r="AWH395"/>
      <c r="AWI395"/>
      <c r="AWJ395"/>
      <c r="AWK395"/>
      <c r="AWL395"/>
      <c r="AWM395"/>
      <c r="AWN395"/>
      <c r="AWO395"/>
      <c r="AWP395"/>
      <c r="AWQ395"/>
      <c r="AWR395"/>
      <c r="AWS395"/>
      <c r="AWT395"/>
      <c r="AWU395"/>
      <c r="AWV395"/>
      <c r="AWW395"/>
      <c r="AWX395"/>
      <c r="AWY395"/>
      <c r="AWZ395"/>
      <c r="AXA395"/>
      <c r="AXB395"/>
      <c r="AXC395"/>
      <c r="AXD395"/>
      <c r="AXE395"/>
      <c r="AXF395"/>
      <c r="AXG395"/>
      <c r="AXH395"/>
      <c r="AXI395"/>
      <c r="AXJ395"/>
      <c r="AXK395"/>
      <c r="AXL395"/>
      <c r="AXM395"/>
      <c r="AXN395"/>
      <c r="AXO395"/>
      <c r="AXP395"/>
      <c r="AXQ395"/>
      <c r="AXR395"/>
      <c r="AXS395"/>
      <c r="AXT395"/>
      <c r="AXU395"/>
      <c r="AXV395"/>
      <c r="AXW395"/>
      <c r="AXX395"/>
      <c r="AXY395"/>
      <c r="AXZ395"/>
      <c r="AYA395"/>
      <c r="AYB395"/>
      <c r="AYC395"/>
      <c r="AYD395"/>
      <c r="AYE395"/>
      <c r="AYF395"/>
      <c r="AYG395"/>
      <c r="AYH395"/>
      <c r="AYI395"/>
      <c r="AYJ395"/>
      <c r="AYK395"/>
      <c r="AYL395"/>
      <c r="AYM395"/>
      <c r="AYN395"/>
      <c r="AYO395"/>
      <c r="AYP395"/>
      <c r="AYQ395"/>
      <c r="AYR395"/>
      <c r="AYS395"/>
      <c r="AYT395"/>
      <c r="AYU395"/>
      <c r="AYV395"/>
      <c r="AYW395"/>
      <c r="AYX395"/>
      <c r="AYY395"/>
      <c r="AYZ395"/>
      <c r="AZA395"/>
      <c r="AZB395"/>
      <c r="AZC395"/>
      <c r="AZD395"/>
      <c r="AZE395"/>
      <c r="AZF395"/>
      <c r="AZG395"/>
      <c r="AZH395"/>
      <c r="AZI395"/>
      <c r="AZJ395"/>
      <c r="AZK395"/>
      <c r="AZL395"/>
      <c r="AZM395"/>
      <c r="AZN395"/>
      <c r="AZO395"/>
      <c r="AZP395"/>
      <c r="AZQ395"/>
      <c r="AZR395"/>
      <c r="AZS395"/>
      <c r="AZT395"/>
      <c r="AZU395"/>
      <c r="AZV395"/>
      <c r="AZW395"/>
      <c r="AZX395"/>
      <c r="AZY395"/>
      <c r="AZZ395"/>
      <c r="BAA395"/>
      <c r="BAB395"/>
      <c r="BAC395"/>
      <c r="BAD395"/>
      <c r="BAE395"/>
      <c r="BAF395"/>
      <c r="BAG395"/>
      <c r="BAH395"/>
      <c r="BAI395"/>
      <c r="BAJ395"/>
      <c r="BAK395"/>
      <c r="BAL395"/>
      <c r="BAM395"/>
      <c r="BAN395"/>
      <c r="BAO395"/>
      <c r="BAP395"/>
      <c r="BAQ395"/>
      <c r="BAR395"/>
      <c r="BAS395"/>
      <c r="BAT395"/>
      <c r="BAU395"/>
      <c r="BAV395"/>
      <c r="BAW395"/>
      <c r="BAX395"/>
      <c r="BAY395"/>
      <c r="BAZ395"/>
      <c r="BBA395"/>
      <c r="BBB395"/>
      <c r="BBC395"/>
      <c r="BBD395"/>
      <c r="BBE395"/>
      <c r="BBF395"/>
      <c r="BBG395"/>
      <c r="BBH395"/>
      <c r="BBI395"/>
      <c r="BBJ395"/>
      <c r="BBK395"/>
      <c r="BBL395"/>
      <c r="BBM395"/>
      <c r="BBN395"/>
      <c r="BBO395"/>
      <c r="BBP395"/>
      <c r="BBQ395"/>
      <c r="BBR395"/>
      <c r="BBS395"/>
      <c r="BBT395"/>
      <c r="BBU395"/>
      <c r="BBV395"/>
      <c r="BBW395"/>
      <c r="BBX395"/>
      <c r="BBY395"/>
      <c r="BBZ395"/>
      <c r="BCA395"/>
      <c r="BCB395"/>
      <c r="BCC395"/>
      <c r="BCD395"/>
      <c r="BCE395"/>
      <c r="BCF395"/>
      <c r="BCG395"/>
      <c r="BCH395"/>
      <c r="BCI395"/>
      <c r="BCJ395"/>
      <c r="BCK395"/>
      <c r="BCL395"/>
      <c r="BCM395"/>
      <c r="BCN395"/>
      <c r="BCO395"/>
      <c r="BCP395"/>
      <c r="BCQ395"/>
      <c r="BCR395"/>
      <c r="BCS395"/>
      <c r="BCT395"/>
      <c r="BCU395"/>
      <c r="BCV395"/>
      <c r="BCW395"/>
      <c r="BCX395"/>
      <c r="BCY395"/>
      <c r="BCZ395"/>
      <c r="BDA395"/>
      <c r="BDB395"/>
      <c r="BDC395"/>
      <c r="BDD395"/>
      <c r="BDE395"/>
      <c r="BDF395"/>
      <c r="BDG395"/>
      <c r="BDH395"/>
      <c r="BDI395"/>
      <c r="BDJ395"/>
      <c r="BDK395"/>
      <c r="BDL395"/>
      <c r="BDM395"/>
      <c r="BDN395"/>
      <c r="BDO395"/>
      <c r="BDP395"/>
      <c r="BDQ395"/>
      <c r="BDR395"/>
      <c r="BDS395"/>
      <c r="BDT395"/>
      <c r="BDU395"/>
      <c r="BDV395"/>
      <c r="BDW395"/>
      <c r="BDX395"/>
      <c r="BDY395"/>
      <c r="BDZ395"/>
      <c r="BEA395"/>
      <c r="BEB395"/>
      <c r="BEC395"/>
      <c r="BED395"/>
      <c r="BEE395"/>
      <c r="BEF395"/>
      <c r="BEG395"/>
      <c r="BEH395"/>
      <c r="BEI395"/>
      <c r="BEJ395"/>
      <c r="BEK395"/>
      <c r="BEL395"/>
      <c r="BEM395"/>
      <c r="BEN395"/>
      <c r="BEO395"/>
      <c r="BEP395"/>
      <c r="BEQ395"/>
      <c r="BER395"/>
      <c r="BES395"/>
      <c r="BET395"/>
      <c r="BEU395"/>
      <c r="BEV395"/>
      <c r="BEW395"/>
      <c r="BEX395"/>
      <c r="BEY395"/>
      <c r="BEZ395"/>
      <c r="BFA395"/>
      <c r="BFB395"/>
      <c r="BFC395"/>
      <c r="BFD395"/>
      <c r="BFE395"/>
      <c r="BFF395"/>
      <c r="BFG395"/>
      <c r="BFH395"/>
      <c r="BFI395"/>
      <c r="BFJ395"/>
      <c r="BFK395"/>
      <c r="BFL395"/>
      <c r="BFM395"/>
      <c r="BFN395"/>
      <c r="BFO395"/>
      <c r="BFP395"/>
      <c r="BFQ395"/>
      <c r="BFR395"/>
      <c r="BFS395"/>
      <c r="BFT395"/>
      <c r="BFU395"/>
      <c r="BFV395"/>
      <c r="BFW395"/>
      <c r="BFX395"/>
      <c r="BFY395"/>
      <c r="BFZ395"/>
      <c r="BGA395"/>
      <c r="BGB395"/>
      <c r="BGC395"/>
      <c r="BGD395"/>
      <c r="BGE395"/>
      <c r="BGF395"/>
      <c r="BGG395"/>
      <c r="BGH395"/>
      <c r="BGI395"/>
      <c r="BGJ395"/>
      <c r="BGK395"/>
      <c r="BGL395"/>
      <c r="BGM395"/>
      <c r="BGN395"/>
      <c r="BGO395"/>
      <c r="BGP395"/>
      <c r="BGQ395"/>
      <c r="BGR395"/>
      <c r="BGS395"/>
      <c r="BGT395"/>
      <c r="BGU395"/>
      <c r="BGV395"/>
      <c r="BGW395"/>
      <c r="BGX395"/>
      <c r="BGY395"/>
      <c r="BGZ395"/>
      <c r="BHA395"/>
      <c r="BHB395"/>
      <c r="BHC395"/>
      <c r="BHD395"/>
      <c r="BHE395"/>
      <c r="BHF395"/>
      <c r="BHG395"/>
      <c r="BHH395"/>
      <c r="BHI395"/>
      <c r="BHJ395"/>
      <c r="BHK395"/>
      <c r="BHL395"/>
      <c r="BHM395"/>
      <c r="BHN395"/>
      <c r="BHO395"/>
      <c r="BHP395"/>
      <c r="BHQ395"/>
      <c r="BHR395"/>
      <c r="BHS395"/>
      <c r="BHT395"/>
      <c r="BHU395"/>
      <c r="BHV395"/>
      <c r="BHW395"/>
      <c r="BHX395"/>
      <c r="BHY395"/>
      <c r="BHZ395"/>
      <c r="BIA395"/>
      <c r="BIB395"/>
      <c r="BIC395"/>
      <c r="BID395"/>
      <c r="BIE395"/>
      <c r="BIF395"/>
      <c r="BIG395"/>
      <c r="BIH395"/>
      <c r="BII395"/>
      <c r="BIJ395"/>
      <c r="BIK395"/>
      <c r="BIL395"/>
      <c r="BIM395"/>
      <c r="BIN395"/>
      <c r="BIO395"/>
      <c r="BIP395"/>
      <c r="BIQ395"/>
      <c r="BIR395"/>
      <c r="BIS395"/>
      <c r="BIT395"/>
      <c r="BIU395"/>
      <c r="BIV395"/>
      <c r="BIW395"/>
      <c r="BIX395"/>
      <c r="BIY395"/>
      <c r="BIZ395"/>
      <c r="BJA395"/>
      <c r="BJB395"/>
      <c r="BJC395"/>
      <c r="BJD395"/>
      <c r="BJE395"/>
      <c r="BJF395"/>
      <c r="BJG395"/>
      <c r="BJH395"/>
      <c r="BJI395"/>
      <c r="BJJ395"/>
      <c r="BJK395"/>
      <c r="BJL395"/>
      <c r="BJM395"/>
      <c r="BJN395"/>
      <c r="BJO395"/>
      <c r="BJP395"/>
      <c r="BJQ395"/>
      <c r="BJR395"/>
      <c r="BJS395"/>
      <c r="BJT395"/>
      <c r="BJU395"/>
      <c r="BJV395"/>
      <c r="BJW395"/>
      <c r="BJX395"/>
      <c r="BJY395"/>
      <c r="BJZ395"/>
      <c r="BKA395"/>
      <c r="BKB395"/>
      <c r="BKC395"/>
      <c r="BKD395"/>
      <c r="BKE395"/>
      <c r="BKF395"/>
      <c r="BKG395"/>
      <c r="BKH395"/>
      <c r="BKI395"/>
      <c r="BKJ395"/>
      <c r="BKK395"/>
      <c r="BKL395"/>
      <c r="BKM395"/>
      <c r="BKN395"/>
      <c r="BKO395"/>
      <c r="BKP395"/>
      <c r="BKQ395"/>
      <c r="BKR395"/>
      <c r="BKS395"/>
      <c r="BKT395"/>
      <c r="BKU395"/>
      <c r="BKV395"/>
      <c r="BKW395"/>
      <c r="BKX395"/>
      <c r="BKY395"/>
      <c r="BKZ395"/>
      <c r="BLA395"/>
      <c r="BLB395"/>
      <c r="BLC395"/>
      <c r="BLD395"/>
      <c r="BLE395"/>
      <c r="BLF395"/>
      <c r="BLG395"/>
      <c r="BLH395"/>
      <c r="BLI395"/>
      <c r="BLJ395"/>
      <c r="BLK395"/>
      <c r="BLL395"/>
      <c r="BLM395"/>
      <c r="BLN395"/>
      <c r="BLO395"/>
      <c r="BLP395"/>
      <c r="BLQ395"/>
      <c r="BLR395"/>
      <c r="BLS395"/>
      <c r="BLT395"/>
      <c r="BLU395"/>
      <c r="BLV395"/>
      <c r="BLW395"/>
      <c r="BLX395"/>
      <c r="BLY395"/>
      <c r="BLZ395"/>
      <c r="BMA395"/>
      <c r="BMB395"/>
      <c r="BMC395"/>
      <c r="BMD395"/>
      <c r="BME395"/>
      <c r="BMF395"/>
      <c r="BMG395"/>
      <c r="BMH395"/>
      <c r="BMI395"/>
      <c r="BMJ395"/>
      <c r="BMK395"/>
      <c r="BML395"/>
      <c r="BMM395"/>
      <c r="BMN395"/>
      <c r="BMO395"/>
      <c r="BMP395"/>
      <c r="BMQ395"/>
      <c r="BMR395"/>
      <c r="BMS395"/>
      <c r="BMT395"/>
      <c r="BMU395"/>
      <c r="BMV395"/>
      <c r="BMW395"/>
      <c r="BMX395"/>
      <c r="BMY395"/>
      <c r="BMZ395"/>
      <c r="BNA395"/>
      <c r="BNB395"/>
      <c r="BNC395"/>
      <c r="BND395"/>
      <c r="BNE395"/>
      <c r="BNF395"/>
      <c r="BNG395"/>
      <c r="BNH395"/>
      <c r="BNI395"/>
      <c r="BNJ395"/>
      <c r="BNK395"/>
      <c r="BNL395"/>
      <c r="BNM395"/>
      <c r="BNN395"/>
      <c r="BNO395"/>
      <c r="BNP395"/>
      <c r="BNQ395"/>
      <c r="BNR395"/>
      <c r="BNS395"/>
      <c r="BNT395"/>
      <c r="BNU395"/>
      <c r="BNV395"/>
      <c r="BNW395"/>
      <c r="BNX395"/>
      <c r="BNY395"/>
      <c r="BNZ395"/>
      <c r="BOA395"/>
      <c r="BOB395"/>
      <c r="BOC395"/>
      <c r="BOD395"/>
      <c r="BOE395"/>
      <c r="BOF395"/>
      <c r="BOG395"/>
      <c r="BOH395"/>
      <c r="BOI395"/>
      <c r="BOJ395"/>
      <c r="BOK395"/>
      <c r="BOL395"/>
      <c r="BOM395"/>
      <c r="BON395"/>
      <c r="BOO395"/>
      <c r="BOP395"/>
      <c r="BOQ395"/>
      <c r="BOR395"/>
      <c r="BOS395"/>
      <c r="BOT395"/>
      <c r="BOU395"/>
      <c r="BOV395"/>
      <c r="BOW395"/>
      <c r="BOX395"/>
      <c r="BOY395"/>
      <c r="BOZ395"/>
      <c r="BPA395"/>
      <c r="BPB395"/>
      <c r="BPC395"/>
      <c r="BPD395"/>
      <c r="BPE395"/>
      <c r="BPF395"/>
      <c r="BPG395"/>
      <c r="BPH395"/>
      <c r="BPI395"/>
      <c r="BPJ395"/>
      <c r="BPK395"/>
      <c r="BPL395"/>
      <c r="BPM395"/>
      <c r="BPN395"/>
      <c r="BPO395"/>
      <c r="BPP395"/>
      <c r="BPQ395"/>
      <c r="BPR395"/>
      <c r="BPS395"/>
      <c r="BPT395"/>
      <c r="BPU395"/>
      <c r="BPV395"/>
      <c r="BPW395"/>
      <c r="BPX395"/>
      <c r="BPY395"/>
      <c r="BPZ395"/>
      <c r="BQA395"/>
      <c r="BQB395"/>
      <c r="BQC395"/>
      <c r="BQD395"/>
      <c r="BQE395"/>
      <c r="BQF395"/>
      <c r="BQG395"/>
      <c r="BQH395"/>
      <c r="BQI395"/>
      <c r="BQJ395"/>
      <c r="BQK395"/>
      <c r="BQL395"/>
      <c r="BQM395"/>
      <c r="BQN395"/>
      <c r="BQO395"/>
      <c r="BQP395"/>
      <c r="BQQ395"/>
      <c r="BQR395"/>
      <c r="BQS395"/>
      <c r="BQT395"/>
      <c r="BQU395"/>
      <c r="BQV395"/>
      <c r="BQW395"/>
      <c r="BQX395"/>
      <c r="BQY395"/>
      <c r="BQZ395"/>
      <c r="BRA395"/>
      <c r="BRB395"/>
      <c r="BRC395"/>
      <c r="BRD395"/>
      <c r="BRE395"/>
      <c r="BRF395"/>
      <c r="BRG395"/>
      <c r="BRH395"/>
      <c r="BRI395"/>
      <c r="BRJ395"/>
      <c r="BRK395"/>
      <c r="BRL395"/>
      <c r="BRM395"/>
      <c r="BRN395"/>
      <c r="BRO395"/>
      <c r="BRP395"/>
      <c r="BRQ395"/>
      <c r="BRR395"/>
      <c r="BRS395"/>
      <c r="BRT395"/>
      <c r="BRU395"/>
      <c r="BRV395"/>
      <c r="BRW395"/>
      <c r="BRX395"/>
      <c r="BRY395"/>
      <c r="BRZ395"/>
      <c r="BSA395"/>
      <c r="BSB395"/>
      <c r="BSC395"/>
      <c r="BSD395"/>
      <c r="BSE395"/>
      <c r="BSF395"/>
      <c r="BSG395"/>
      <c r="BSH395"/>
      <c r="BSI395"/>
      <c r="BSJ395"/>
      <c r="BSK395"/>
      <c r="BSL395"/>
      <c r="BSM395"/>
      <c r="BSN395"/>
      <c r="BSO395"/>
      <c r="BSP395"/>
      <c r="BSQ395"/>
      <c r="BSR395"/>
      <c r="BSS395"/>
      <c r="BST395"/>
      <c r="BSU395"/>
      <c r="BSV395"/>
      <c r="BSW395"/>
      <c r="BSX395"/>
      <c r="BSY395"/>
      <c r="BSZ395"/>
      <c r="BTA395"/>
      <c r="BTB395"/>
      <c r="BTC395"/>
      <c r="BTD395"/>
      <c r="BTE395"/>
      <c r="BTF395"/>
      <c r="BTG395"/>
      <c r="BTH395"/>
      <c r="BTI395"/>
      <c r="BTJ395"/>
      <c r="BTK395"/>
      <c r="BTL395"/>
      <c r="BTM395"/>
      <c r="BTN395"/>
      <c r="BTO395"/>
      <c r="BTP395"/>
      <c r="BTQ395"/>
      <c r="BTR395"/>
      <c r="BTS395"/>
      <c r="BTT395"/>
      <c r="BTU395"/>
      <c r="BTV395"/>
      <c r="BTW395"/>
      <c r="BTX395"/>
      <c r="BTY395"/>
      <c r="BTZ395"/>
      <c r="BUA395"/>
      <c r="BUB395"/>
      <c r="BUC395"/>
      <c r="BUD395"/>
      <c r="BUE395"/>
      <c r="BUF395"/>
      <c r="BUG395"/>
      <c r="BUH395"/>
      <c r="BUI395"/>
      <c r="BUJ395"/>
      <c r="BUK395"/>
      <c r="BUL395"/>
      <c r="BUM395"/>
      <c r="BUN395"/>
      <c r="BUO395"/>
      <c r="BUP395"/>
      <c r="BUQ395"/>
      <c r="BUR395"/>
      <c r="BUS395"/>
      <c r="BUT395"/>
      <c r="BUU395"/>
      <c r="BUV395"/>
      <c r="BUW395"/>
      <c r="BUX395"/>
      <c r="BUY395"/>
      <c r="BUZ395"/>
      <c r="BVA395"/>
      <c r="BVB395"/>
      <c r="BVC395"/>
      <c r="BVD395"/>
      <c r="BVE395"/>
      <c r="BVF395"/>
      <c r="BVG395"/>
      <c r="BVH395"/>
      <c r="BVI395"/>
      <c r="BVJ395"/>
      <c r="BVK395"/>
      <c r="BVL395"/>
      <c r="BVM395"/>
      <c r="BVN395"/>
      <c r="BVO395"/>
      <c r="BVP395"/>
      <c r="BVQ395"/>
      <c r="BVR395"/>
      <c r="BVS395"/>
      <c r="BVT395"/>
      <c r="BVU395"/>
      <c r="BVV395"/>
      <c r="BVW395"/>
      <c r="BVX395"/>
      <c r="BVY395"/>
      <c r="BVZ395"/>
      <c r="BWA395"/>
      <c r="BWB395"/>
      <c r="BWC395"/>
      <c r="BWD395"/>
      <c r="BWE395"/>
      <c r="BWF395"/>
      <c r="BWG395"/>
      <c r="BWH395"/>
      <c r="BWI395"/>
      <c r="BWJ395"/>
      <c r="BWK395"/>
      <c r="BWL395"/>
      <c r="BWM395"/>
      <c r="BWN395"/>
      <c r="BWO395"/>
      <c r="BWP395"/>
      <c r="BWQ395"/>
      <c r="BWR395"/>
      <c r="BWS395"/>
      <c r="BWT395"/>
      <c r="BWU395"/>
      <c r="BWV395"/>
      <c r="BWW395"/>
      <c r="BWX395"/>
      <c r="BWY395"/>
      <c r="BWZ395"/>
      <c r="BXA395"/>
      <c r="BXB395"/>
      <c r="BXC395"/>
      <c r="BXD395"/>
      <c r="BXE395"/>
      <c r="BXF395"/>
      <c r="BXG395"/>
      <c r="BXH395"/>
      <c r="BXI395"/>
      <c r="BXJ395"/>
      <c r="BXK395"/>
      <c r="BXL395"/>
      <c r="BXM395"/>
      <c r="BXN395"/>
      <c r="BXO395"/>
      <c r="BXP395"/>
      <c r="BXQ395"/>
      <c r="BXR395"/>
      <c r="BXS395"/>
      <c r="BXT395"/>
      <c r="BXU395"/>
      <c r="BXV395"/>
      <c r="BXW395"/>
      <c r="BXX395"/>
      <c r="BXY395"/>
      <c r="BXZ395"/>
      <c r="BYA395"/>
      <c r="BYB395"/>
      <c r="BYC395"/>
      <c r="BYD395"/>
      <c r="BYE395"/>
      <c r="BYF395"/>
      <c r="BYG395"/>
      <c r="BYH395"/>
      <c r="BYI395"/>
      <c r="BYJ395"/>
      <c r="BYK395"/>
      <c r="BYL395"/>
      <c r="BYM395"/>
      <c r="BYN395"/>
      <c r="BYO395"/>
      <c r="BYP395"/>
      <c r="BYQ395"/>
      <c r="BYR395"/>
      <c r="BYS395"/>
      <c r="BYT395"/>
      <c r="BYU395"/>
      <c r="BYV395"/>
      <c r="BYW395"/>
      <c r="BYX395"/>
      <c r="BYY395"/>
      <c r="BYZ395"/>
      <c r="BZA395"/>
      <c r="BZB395"/>
      <c r="BZC395"/>
      <c r="BZD395"/>
      <c r="BZE395"/>
      <c r="BZF395"/>
      <c r="BZG395"/>
      <c r="BZH395"/>
      <c r="BZI395"/>
      <c r="BZJ395"/>
    </row>
    <row r="396" spans="1:2038" ht="16.5" customHeight="1" thickBot="1">
      <c r="A396" s="790" t="s">
        <v>510</v>
      </c>
      <c r="B396" s="784"/>
      <c r="C396" s="784"/>
      <c r="D396" s="784"/>
      <c r="E396" s="785"/>
      <c r="F396" s="32"/>
      <c r="G396" s="32"/>
      <c r="H396" s="32"/>
      <c r="I396" s="32"/>
      <c r="J396" s="56">
        <v>650</v>
      </c>
      <c r="K396" s="124">
        <v>2.5</v>
      </c>
      <c r="L396" s="33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  <c r="ATJ396"/>
      <c r="ATK396"/>
      <c r="ATL396"/>
      <c r="ATM396"/>
      <c r="ATN396"/>
      <c r="ATO396"/>
      <c r="ATP396"/>
      <c r="ATQ396"/>
      <c r="ATR396"/>
      <c r="ATS396"/>
      <c r="ATT396"/>
      <c r="ATU396"/>
      <c r="ATV396"/>
      <c r="ATW396"/>
      <c r="ATX396"/>
      <c r="ATY396"/>
      <c r="ATZ396"/>
      <c r="AUA396"/>
      <c r="AUB396"/>
      <c r="AUC396"/>
      <c r="AUD396"/>
      <c r="AUE396"/>
      <c r="AUF396"/>
      <c r="AUG396"/>
      <c r="AUH396"/>
      <c r="AUI396"/>
      <c r="AUJ396"/>
      <c r="AUK396"/>
      <c r="AUL396"/>
      <c r="AUM396"/>
      <c r="AUN396"/>
      <c r="AUO396"/>
      <c r="AUP396"/>
      <c r="AUQ396"/>
      <c r="AUR396"/>
      <c r="AUS396"/>
      <c r="AUT396"/>
      <c r="AUU396"/>
      <c r="AUV396"/>
      <c r="AUW396"/>
      <c r="AUX396"/>
      <c r="AUY396"/>
      <c r="AUZ396"/>
      <c r="AVA396"/>
      <c r="AVB396"/>
      <c r="AVC396"/>
      <c r="AVD396"/>
      <c r="AVE396"/>
      <c r="AVF396"/>
      <c r="AVG396"/>
      <c r="AVH396"/>
      <c r="AVI396"/>
      <c r="AVJ396"/>
      <c r="AVK396"/>
      <c r="AVL396"/>
      <c r="AVM396"/>
      <c r="AVN396"/>
      <c r="AVO396"/>
      <c r="AVP396"/>
      <c r="AVQ396"/>
      <c r="AVR396"/>
      <c r="AVS396"/>
      <c r="AVT396"/>
      <c r="AVU396"/>
      <c r="AVV396"/>
      <c r="AVW396"/>
      <c r="AVX396"/>
      <c r="AVY396"/>
      <c r="AVZ396"/>
      <c r="AWA396"/>
      <c r="AWB396"/>
      <c r="AWC396"/>
      <c r="AWD396"/>
      <c r="AWE396"/>
      <c r="AWF396"/>
      <c r="AWG396"/>
      <c r="AWH396"/>
      <c r="AWI396"/>
      <c r="AWJ396"/>
      <c r="AWK396"/>
      <c r="AWL396"/>
      <c r="AWM396"/>
      <c r="AWN396"/>
      <c r="AWO396"/>
      <c r="AWP396"/>
      <c r="AWQ396"/>
      <c r="AWR396"/>
      <c r="AWS396"/>
      <c r="AWT396"/>
      <c r="AWU396"/>
      <c r="AWV396"/>
      <c r="AWW396"/>
      <c r="AWX396"/>
      <c r="AWY396"/>
      <c r="AWZ396"/>
      <c r="AXA396"/>
      <c r="AXB396"/>
      <c r="AXC396"/>
      <c r="AXD396"/>
      <c r="AXE396"/>
      <c r="AXF396"/>
      <c r="AXG396"/>
      <c r="AXH396"/>
      <c r="AXI396"/>
      <c r="AXJ396"/>
      <c r="AXK396"/>
      <c r="AXL396"/>
      <c r="AXM396"/>
      <c r="AXN396"/>
      <c r="AXO396"/>
      <c r="AXP396"/>
      <c r="AXQ396"/>
      <c r="AXR396"/>
      <c r="AXS396"/>
      <c r="AXT396"/>
      <c r="AXU396"/>
      <c r="AXV396"/>
      <c r="AXW396"/>
      <c r="AXX396"/>
      <c r="AXY396"/>
      <c r="AXZ396"/>
      <c r="AYA396"/>
      <c r="AYB396"/>
      <c r="AYC396"/>
      <c r="AYD396"/>
      <c r="AYE396"/>
      <c r="AYF396"/>
      <c r="AYG396"/>
      <c r="AYH396"/>
      <c r="AYI396"/>
      <c r="AYJ396"/>
      <c r="AYK396"/>
      <c r="AYL396"/>
      <c r="AYM396"/>
      <c r="AYN396"/>
      <c r="AYO396"/>
      <c r="AYP396"/>
      <c r="AYQ396"/>
      <c r="AYR396"/>
      <c r="AYS396"/>
      <c r="AYT396"/>
      <c r="AYU396"/>
      <c r="AYV396"/>
      <c r="AYW396"/>
      <c r="AYX396"/>
      <c r="AYY396"/>
      <c r="AYZ396"/>
      <c r="AZA396"/>
      <c r="AZB396"/>
      <c r="AZC396"/>
      <c r="AZD396"/>
      <c r="AZE396"/>
      <c r="AZF396"/>
      <c r="AZG396"/>
      <c r="AZH396"/>
      <c r="AZI396"/>
      <c r="AZJ396"/>
      <c r="AZK396"/>
      <c r="AZL396"/>
      <c r="AZM396"/>
      <c r="AZN396"/>
      <c r="AZO396"/>
      <c r="AZP396"/>
      <c r="AZQ396"/>
      <c r="AZR396"/>
      <c r="AZS396"/>
      <c r="AZT396"/>
      <c r="AZU396"/>
      <c r="AZV396"/>
      <c r="AZW396"/>
      <c r="AZX396"/>
      <c r="AZY396"/>
      <c r="AZZ396"/>
      <c r="BAA396"/>
      <c r="BAB396"/>
      <c r="BAC396"/>
      <c r="BAD396"/>
      <c r="BAE396"/>
      <c r="BAF396"/>
      <c r="BAG396"/>
      <c r="BAH396"/>
      <c r="BAI396"/>
      <c r="BAJ396"/>
      <c r="BAK396"/>
      <c r="BAL396"/>
      <c r="BAM396"/>
      <c r="BAN396"/>
      <c r="BAO396"/>
      <c r="BAP396"/>
      <c r="BAQ396"/>
      <c r="BAR396"/>
      <c r="BAS396"/>
      <c r="BAT396"/>
      <c r="BAU396"/>
      <c r="BAV396"/>
      <c r="BAW396"/>
      <c r="BAX396"/>
      <c r="BAY396"/>
      <c r="BAZ396"/>
      <c r="BBA396"/>
      <c r="BBB396"/>
      <c r="BBC396"/>
      <c r="BBD396"/>
      <c r="BBE396"/>
      <c r="BBF396"/>
      <c r="BBG396"/>
      <c r="BBH396"/>
      <c r="BBI396"/>
      <c r="BBJ396"/>
      <c r="BBK396"/>
      <c r="BBL396"/>
      <c r="BBM396"/>
      <c r="BBN396"/>
      <c r="BBO396"/>
      <c r="BBP396"/>
      <c r="BBQ396"/>
      <c r="BBR396"/>
      <c r="BBS396"/>
      <c r="BBT396"/>
      <c r="BBU396"/>
      <c r="BBV396"/>
      <c r="BBW396"/>
      <c r="BBX396"/>
      <c r="BBY396"/>
      <c r="BBZ396"/>
      <c r="BCA396"/>
      <c r="BCB396"/>
      <c r="BCC396"/>
      <c r="BCD396"/>
      <c r="BCE396"/>
      <c r="BCF396"/>
      <c r="BCG396"/>
      <c r="BCH396"/>
      <c r="BCI396"/>
      <c r="BCJ396"/>
      <c r="BCK396"/>
      <c r="BCL396"/>
      <c r="BCM396"/>
      <c r="BCN396"/>
      <c r="BCO396"/>
      <c r="BCP396"/>
      <c r="BCQ396"/>
      <c r="BCR396"/>
      <c r="BCS396"/>
      <c r="BCT396"/>
      <c r="BCU396"/>
      <c r="BCV396"/>
      <c r="BCW396"/>
      <c r="BCX396"/>
      <c r="BCY396"/>
      <c r="BCZ396"/>
      <c r="BDA396"/>
      <c r="BDB396"/>
      <c r="BDC396"/>
      <c r="BDD396"/>
      <c r="BDE396"/>
      <c r="BDF396"/>
      <c r="BDG396"/>
      <c r="BDH396"/>
      <c r="BDI396"/>
      <c r="BDJ396"/>
      <c r="BDK396"/>
      <c r="BDL396"/>
      <c r="BDM396"/>
      <c r="BDN396"/>
      <c r="BDO396"/>
      <c r="BDP396"/>
      <c r="BDQ396"/>
      <c r="BDR396"/>
      <c r="BDS396"/>
      <c r="BDT396"/>
      <c r="BDU396"/>
      <c r="BDV396"/>
      <c r="BDW396"/>
      <c r="BDX396"/>
      <c r="BDY396"/>
      <c r="BDZ396"/>
      <c r="BEA396"/>
      <c r="BEB396"/>
      <c r="BEC396"/>
      <c r="BED396"/>
      <c r="BEE396"/>
      <c r="BEF396"/>
      <c r="BEG396"/>
      <c r="BEH396"/>
      <c r="BEI396"/>
      <c r="BEJ396"/>
      <c r="BEK396"/>
      <c r="BEL396"/>
      <c r="BEM396"/>
      <c r="BEN396"/>
      <c r="BEO396"/>
      <c r="BEP396"/>
      <c r="BEQ396"/>
      <c r="BER396"/>
      <c r="BES396"/>
      <c r="BET396"/>
      <c r="BEU396"/>
      <c r="BEV396"/>
      <c r="BEW396"/>
      <c r="BEX396"/>
      <c r="BEY396"/>
      <c r="BEZ396"/>
      <c r="BFA396"/>
      <c r="BFB396"/>
      <c r="BFC396"/>
      <c r="BFD396"/>
      <c r="BFE396"/>
      <c r="BFF396"/>
      <c r="BFG396"/>
      <c r="BFH396"/>
      <c r="BFI396"/>
      <c r="BFJ396"/>
      <c r="BFK396"/>
      <c r="BFL396"/>
      <c r="BFM396"/>
      <c r="BFN396"/>
      <c r="BFO396"/>
      <c r="BFP396"/>
      <c r="BFQ396"/>
      <c r="BFR396"/>
      <c r="BFS396"/>
      <c r="BFT396"/>
      <c r="BFU396"/>
      <c r="BFV396"/>
      <c r="BFW396"/>
      <c r="BFX396"/>
      <c r="BFY396"/>
      <c r="BFZ396"/>
      <c r="BGA396"/>
      <c r="BGB396"/>
      <c r="BGC396"/>
      <c r="BGD396"/>
      <c r="BGE396"/>
      <c r="BGF396"/>
      <c r="BGG396"/>
      <c r="BGH396"/>
      <c r="BGI396"/>
      <c r="BGJ396"/>
      <c r="BGK396"/>
      <c r="BGL396"/>
      <c r="BGM396"/>
      <c r="BGN396"/>
      <c r="BGO396"/>
      <c r="BGP396"/>
      <c r="BGQ396"/>
      <c r="BGR396"/>
      <c r="BGS396"/>
      <c r="BGT396"/>
      <c r="BGU396"/>
      <c r="BGV396"/>
      <c r="BGW396"/>
      <c r="BGX396"/>
      <c r="BGY396"/>
      <c r="BGZ396"/>
      <c r="BHA396"/>
      <c r="BHB396"/>
      <c r="BHC396"/>
      <c r="BHD396"/>
      <c r="BHE396"/>
      <c r="BHF396"/>
      <c r="BHG396"/>
      <c r="BHH396"/>
      <c r="BHI396"/>
      <c r="BHJ396"/>
      <c r="BHK396"/>
      <c r="BHL396"/>
      <c r="BHM396"/>
      <c r="BHN396"/>
      <c r="BHO396"/>
      <c r="BHP396"/>
      <c r="BHQ396"/>
      <c r="BHR396"/>
      <c r="BHS396"/>
      <c r="BHT396"/>
      <c r="BHU396"/>
      <c r="BHV396"/>
      <c r="BHW396"/>
      <c r="BHX396"/>
      <c r="BHY396"/>
      <c r="BHZ396"/>
      <c r="BIA396"/>
      <c r="BIB396"/>
      <c r="BIC396"/>
      <c r="BID396"/>
      <c r="BIE396"/>
      <c r="BIF396"/>
      <c r="BIG396"/>
      <c r="BIH396"/>
      <c r="BII396"/>
      <c r="BIJ396"/>
      <c r="BIK396"/>
      <c r="BIL396"/>
      <c r="BIM396"/>
      <c r="BIN396"/>
      <c r="BIO396"/>
      <c r="BIP396"/>
      <c r="BIQ396"/>
      <c r="BIR396"/>
      <c r="BIS396"/>
      <c r="BIT396"/>
      <c r="BIU396"/>
      <c r="BIV396"/>
      <c r="BIW396"/>
      <c r="BIX396"/>
      <c r="BIY396"/>
      <c r="BIZ396"/>
      <c r="BJA396"/>
      <c r="BJB396"/>
      <c r="BJC396"/>
      <c r="BJD396"/>
      <c r="BJE396"/>
      <c r="BJF396"/>
      <c r="BJG396"/>
      <c r="BJH396"/>
      <c r="BJI396"/>
      <c r="BJJ396"/>
      <c r="BJK396"/>
      <c r="BJL396"/>
      <c r="BJM396"/>
      <c r="BJN396"/>
      <c r="BJO396"/>
      <c r="BJP396"/>
      <c r="BJQ396"/>
      <c r="BJR396"/>
      <c r="BJS396"/>
      <c r="BJT396"/>
      <c r="BJU396"/>
      <c r="BJV396"/>
      <c r="BJW396"/>
      <c r="BJX396"/>
      <c r="BJY396"/>
      <c r="BJZ396"/>
      <c r="BKA396"/>
      <c r="BKB396"/>
      <c r="BKC396"/>
      <c r="BKD396"/>
      <c r="BKE396"/>
      <c r="BKF396"/>
      <c r="BKG396"/>
      <c r="BKH396"/>
      <c r="BKI396"/>
      <c r="BKJ396"/>
      <c r="BKK396"/>
      <c r="BKL396"/>
      <c r="BKM396"/>
      <c r="BKN396"/>
      <c r="BKO396"/>
      <c r="BKP396"/>
      <c r="BKQ396"/>
      <c r="BKR396"/>
      <c r="BKS396"/>
      <c r="BKT396"/>
      <c r="BKU396"/>
      <c r="BKV396"/>
      <c r="BKW396"/>
      <c r="BKX396"/>
      <c r="BKY396"/>
      <c r="BKZ396"/>
      <c r="BLA396"/>
      <c r="BLB396"/>
      <c r="BLC396"/>
      <c r="BLD396"/>
      <c r="BLE396"/>
      <c r="BLF396"/>
      <c r="BLG396"/>
      <c r="BLH396"/>
      <c r="BLI396"/>
      <c r="BLJ396"/>
      <c r="BLK396"/>
      <c r="BLL396"/>
      <c r="BLM396"/>
      <c r="BLN396"/>
      <c r="BLO396"/>
      <c r="BLP396"/>
      <c r="BLQ396"/>
      <c r="BLR396"/>
      <c r="BLS396"/>
      <c r="BLT396"/>
      <c r="BLU396"/>
      <c r="BLV396"/>
      <c r="BLW396"/>
      <c r="BLX396"/>
      <c r="BLY396"/>
      <c r="BLZ396"/>
      <c r="BMA396"/>
      <c r="BMB396"/>
      <c r="BMC396"/>
      <c r="BMD396"/>
      <c r="BME396"/>
      <c r="BMF396"/>
      <c r="BMG396"/>
      <c r="BMH396"/>
      <c r="BMI396"/>
      <c r="BMJ396"/>
      <c r="BMK396"/>
      <c r="BML396"/>
      <c r="BMM396"/>
      <c r="BMN396"/>
      <c r="BMO396"/>
      <c r="BMP396"/>
      <c r="BMQ396"/>
      <c r="BMR396"/>
      <c r="BMS396"/>
      <c r="BMT396"/>
      <c r="BMU396"/>
      <c r="BMV396"/>
      <c r="BMW396"/>
      <c r="BMX396"/>
      <c r="BMY396"/>
      <c r="BMZ396"/>
      <c r="BNA396"/>
      <c r="BNB396"/>
      <c r="BNC396"/>
      <c r="BND396"/>
      <c r="BNE396"/>
      <c r="BNF396"/>
      <c r="BNG396"/>
      <c r="BNH396"/>
      <c r="BNI396"/>
      <c r="BNJ396"/>
      <c r="BNK396"/>
      <c r="BNL396"/>
      <c r="BNM396"/>
      <c r="BNN396"/>
      <c r="BNO396"/>
      <c r="BNP396"/>
      <c r="BNQ396"/>
      <c r="BNR396"/>
      <c r="BNS396"/>
      <c r="BNT396"/>
      <c r="BNU396"/>
      <c r="BNV396"/>
      <c r="BNW396"/>
      <c r="BNX396"/>
      <c r="BNY396"/>
      <c r="BNZ396"/>
      <c r="BOA396"/>
      <c r="BOB396"/>
      <c r="BOC396"/>
      <c r="BOD396"/>
      <c r="BOE396"/>
      <c r="BOF396"/>
      <c r="BOG396"/>
      <c r="BOH396"/>
      <c r="BOI396"/>
      <c r="BOJ396"/>
      <c r="BOK396"/>
      <c r="BOL396"/>
      <c r="BOM396"/>
      <c r="BON396"/>
      <c r="BOO396"/>
      <c r="BOP396"/>
      <c r="BOQ396"/>
      <c r="BOR396"/>
      <c r="BOS396"/>
      <c r="BOT396"/>
      <c r="BOU396"/>
      <c r="BOV396"/>
      <c r="BOW396"/>
      <c r="BOX396"/>
      <c r="BOY396"/>
      <c r="BOZ396"/>
      <c r="BPA396"/>
      <c r="BPB396"/>
      <c r="BPC396"/>
      <c r="BPD396"/>
      <c r="BPE396"/>
      <c r="BPF396"/>
      <c r="BPG396"/>
      <c r="BPH396"/>
      <c r="BPI396"/>
      <c r="BPJ396"/>
      <c r="BPK396"/>
      <c r="BPL396"/>
      <c r="BPM396"/>
      <c r="BPN396"/>
      <c r="BPO396"/>
      <c r="BPP396"/>
      <c r="BPQ396"/>
      <c r="BPR396"/>
      <c r="BPS396"/>
      <c r="BPT396"/>
      <c r="BPU396"/>
      <c r="BPV396"/>
      <c r="BPW396"/>
      <c r="BPX396"/>
      <c r="BPY396"/>
      <c r="BPZ396"/>
      <c r="BQA396"/>
      <c r="BQB396"/>
      <c r="BQC396"/>
      <c r="BQD396"/>
      <c r="BQE396"/>
      <c r="BQF396"/>
      <c r="BQG396"/>
      <c r="BQH396"/>
      <c r="BQI396"/>
      <c r="BQJ396"/>
      <c r="BQK396"/>
      <c r="BQL396"/>
      <c r="BQM396"/>
      <c r="BQN396"/>
      <c r="BQO396"/>
      <c r="BQP396"/>
      <c r="BQQ396"/>
      <c r="BQR396"/>
      <c r="BQS396"/>
      <c r="BQT396"/>
      <c r="BQU396"/>
      <c r="BQV396"/>
      <c r="BQW396"/>
      <c r="BQX396"/>
      <c r="BQY396"/>
      <c r="BQZ396"/>
      <c r="BRA396"/>
      <c r="BRB396"/>
      <c r="BRC396"/>
      <c r="BRD396"/>
      <c r="BRE396"/>
      <c r="BRF396"/>
      <c r="BRG396"/>
      <c r="BRH396"/>
      <c r="BRI396"/>
      <c r="BRJ396"/>
      <c r="BRK396"/>
      <c r="BRL396"/>
      <c r="BRM396"/>
      <c r="BRN396"/>
      <c r="BRO396"/>
      <c r="BRP396"/>
      <c r="BRQ396"/>
      <c r="BRR396"/>
      <c r="BRS396"/>
      <c r="BRT396"/>
      <c r="BRU396"/>
      <c r="BRV396"/>
      <c r="BRW396"/>
      <c r="BRX396"/>
      <c r="BRY396"/>
      <c r="BRZ396"/>
      <c r="BSA396"/>
      <c r="BSB396"/>
      <c r="BSC396"/>
      <c r="BSD396"/>
      <c r="BSE396"/>
      <c r="BSF396"/>
      <c r="BSG396"/>
      <c r="BSH396"/>
      <c r="BSI396"/>
      <c r="BSJ396"/>
      <c r="BSK396"/>
      <c r="BSL396"/>
      <c r="BSM396"/>
      <c r="BSN396"/>
      <c r="BSO396"/>
      <c r="BSP396"/>
      <c r="BSQ396"/>
      <c r="BSR396"/>
      <c r="BSS396"/>
      <c r="BST396"/>
      <c r="BSU396"/>
      <c r="BSV396"/>
      <c r="BSW396"/>
      <c r="BSX396"/>
      <c r="BSY396"/>
      <c r="BSZ396"/>
      <c r="BTA396"/>
      <c r="BTB396"/>
      <c r="BTC396"/>
      <c r="BTD396"/>
      <c r="BTE396"/>
      <c r="BTF396"/>
      <c r="BTG396"/>
      <c r="BTH396"/>
      <c r="BTI396"/>
      <c r="BTJ396"/>
      <c r="BTK396"/>
      <c r="BTL396"/>
      <c r="BTM396"/>
      <c r="BTN396"/>
      <c r="BTO396"/>
      <c r="BTP396"/>
      <c r="BTQ396"/>
      <c r="BTR396"/>
      <c r="BTS396"/>
      <c r="BTT396"/>
      <c r="BTU396"/>
      <c r="BTV396"/>
      <c r="BTW396"/>
      <c r="BTX396"/>
      <c r="BTY396"/>
      <c r="BTZ396"/>
      <c r="BUA396"/>
      <c r="BUB396"/>
      <c r="BUC396"/>
      <c r="BUD396"/>
      <c r="BUE396"/>
      <c r="BUF396"/>
      <c r="BUG396"/>
      <c r="BUH396"/>
      <c r="BUI396"/>
      <c r="BUJ396"/>
      <c r="BUK396"/>
      <c r="BUL396"/>
      <c r="BUM396"/>
      <c r="BUN396"/>
      <c r="BUO396"/>
      <c r="BUP396"/>
      <c r="BUQ396"/>
      <c r="BUR396"/>
      <c r="BUS396"/>
      <c r="BUT396"/>
      <c r="BUU396"/>
      <c r="BUV396"/>
      <c r="BUW396"/>
      <c r="BUX396"/>
      <c r="BUY396"/>
      <c r="BUZ396"/>
      <c r="BVA396"/>
      <c r="BVB396"/>
      <c r="BVC396"/>
      <c r="BVD396"/>
      <c r="BVE396"/>
      <c r="BVF396"/>
      <c r="BVG396"/>
      <c r="BVH396"/>
      <c r="BVI396"/>
      <c r="BVJ396"/>
      <c r="BVK396"/>
      <c r="BVL396"/>
      <c r="BVM396"/>
      <c r="BVN396"/>
      <c r="BVO396"/>
      <c r="BVP396"/>
      <c r="BVQ396"/>
      <c r="BVR396"/>
      <c r="BVS396"/>
      <c r="BVT396"/>
      <c r="BVU396"/>
      <c r="BVV396"/>
      <c r="BVW396"/>
      <c r="BVX396"/>
      <c r="BVY396"/>
      <c r="BVZ396"/>
      <c r="BWA396"/>
      <c r="BWB396"/>
      <c r="BWC396"/>
      <c r="BWD396"/>
      <c r="BWE396"/>
      <c r="BWF396"/>
      <c r="BWG396"/>
      <c r="BWH396"/>
      <c r="BWI396"/>
      <c r="BWJ396"/>
      <c r="BWK396"/>
      <c r="BWL396"/>
      <c r="BWM396"/>
      <c r="BWN396"/>
      <c r="BWO396"/>
      <c r="BWP396"/>
      <c r="BWQ396"/>
      <c r="BWR396"/>
      <c r="BWS396"/>
      <c r="BWT396"/>
      <c r="BWU396"/>
      <c r="BWV396"/>
      <c r="BWW396"/>
      <c r="BWX396"/>
      <c r="BWY396"/>
      <c r="BWZ396"/>
      <c r="BXA396"/>
      <c r="BXB396"/>
      <c r="BXC396"/>
      <c r="BXD396"/>
      <c r="BXE396"/>
      <c r="BXF396"/>
      <c r="BXG396"/>
      <c r="BXH396"/>
      <c r="BXI396"/>
      <c r="BXJ396"/>
      <c r="BXK396"/>
      <c r="BXL396"/>
      <c r="BXM396"/>
      <c r="BXN396"/>
      <c r="BXO396"/>
      <c r="BXP396"/>
      <c r="BXQ396"/>
      <c r="BXR396"/>
      <c r="BXS396"/>
      <c r="BXT396"/>
      <c r="BXU396"/>
      <c r="BXV396"/>
      <c r="BXW396"/>
      <c r="BXX396"/>
      <c r="BXY396"/>
      <c r="BXZ396"/>
      <c r="BYA396"/>
      <c r="BYB396"/>
      <c r="BYC396"/>
      <c r="BYD396"/>
      <c r="BYE396"/>
      <c r="BYF396"/>
      <c r="BYG396"/>
      <c r="BYH396"/>
      <c r="BYI396"/>
      <c r="BYJ396"/>
      <c r="BYK396"/>
      <c r="BYL396"/>
      <c r="BYM396"/>
      <c r="BYN396"/>
      <c r="BYO396"/>
      <c r="BYP396"/>
      <c r="BYQ396"/>
      <c r="BYR396"/>
      <c r="BYS396"/>
      <c r="BYT396"/>
      <c r="BYU396"/>
      <c r="BYV396"/>
      <c r="BYW396"/>
      <c r="BYX396"/>
      <c r="BYY396"/>
      <c r="BYZ396"/>
      <c r="BZA396"/>
      <c r="BZB396"/>
      <c r="BZC396"/>
      <c r="BZD396"/>
      <c r="BZE396"/>
      <c r="BZF396"/>
      <c r="BZG396"/>
      <c r="BZH396"/>
      <c r="BZI396"/>
      <c r="BZJ396"/>
    </row>
    <row r="397" spans="1:2038" s="517" customFormat="1" ht="16.5" customHeight="1" thickBot="1">
      <c r="A397" s="790" t="s">
        <v>1199</v>
      </c>
      <c r="B397" s="784"/>
      <c r="C397" s="784"/>
      <c r="D397" s="784"/>
      <c r="E397" s="785"/>
      <c r="F397" s="32"/>
      <c r="G397" s="32"/>
      <c r="H397" s="32"/>
      <c r="I397" s="32"/>
      <c r="J397" s="56">
        <v>1300</v>
      </c>
      <c r="K397" s="124">
        <v>5.5</v>
      </c>
      <c r="L397" s="33"/>
    </row>
    <row r="398" spans="1:2038" s="491" customFormat="1" ht="16.5" customHeight="1" thickBot="1">
      <c r="A398" s="804" t="s">
        <v>1147</v>
      </c>
      <c r="B398" s="597"/>
      <c r="C398" s="597"/>
      <c r="D398" s="597"/>
      <c r="E398" s="598"/>
      <c r="F398" s="286"/>
      <c r="G398" s="286"/>
      <c r="H398" s="286"/>
      <c r="I398" s="286"/>
      <c r="J398" s="55">
        <v>1800</v>
      </c>
      <c r="K398" s="47">
        <v>7.61</v>
      </c>
      <c r="L398" s="33"/>
    </row>
    <row r="399" spans="1:2038" ht="16.5" customHeight="1" thickBot="1">
      <c r="A399" s="317" t="s">
        <v>148</v>
      </c>
      <c r="B399" s="167"/>
      <c r="C399" s="167"/>
      <c r="D399" s="167"/>
      <c r="E399" s="287"/>
      <c r="F399" s="32"/>
      <c r="G399" s="32"/>
      <c r="H399" s="32"/>
      <c r="I399" s="32"/>
      <c r="J399" s="56">
        <v>100</v>
      </c>
      <c r="K399" s="124">
        <v>0.09</v>
      </c>
      <c r="L399" s="33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  <c r="ATJ399"/>
      <c r="ATK399"/>
      <c r="ATL399"/>
      <c r="ATM399"/>
      <c r="ATN399"/>
      <c r="ATO399"/>
      <c r="ATP399"/>
      <c r="ATQ399"/>
      <c r="ATR399"/>
      <c r="ATS399"/>
      <c r="ATT399"/>
      <c r="ATU399"/>
      <c r="ATV399"/>
      <c r="ATW399"/>
      <c r="ATX399"/>
      <c r="ATY399"/>
      <c r="ATZ399"/>
      <c r="AUA399"/>
      <c r="AUB399"/>
      <c r="AUC399"/>
      <c r="AUD399"/>
      <c r="AUE399"/>
      <c r="AUF399"/>
      <c r="AUG399"/>
      <c r="AUH399"/>
      <c r="AUI399"/>
      <c r="AUJ399"/>
      <c r="AUK399"/>
      <c r="AUL399"/>
      <c r="AUM399"/>
      <c r="AUN399"/>
      <c r="AUO399"/>
      <c r="AUP399"/>
      <c r="AUQ399"/>
      <c r="AUR399"/>
      <c r="AUS399"/>
      <c r="AUT399"/>
      <c r="AUU399"/>
      <c r="AUV399"/>
      <c r="AUW399"/>
      <c r="AUX399"/>
      <c r="AUY399"/>
      <c r="AUZ399"/>
      <c r="AVA399"/>
      <c r="AVB399"/>
      <c r="AVC399"/>
      <c r="AVD399"/>
      <c r="AVE399"/>
      <c r="AVF399"/>
      <c r="AVG399"/>
      <c r="AVH399"/>
      <c r="AVI399"/>
      <c r="AVJ399"/>
      <c r="AVK399"/>
      <c r="AVL399"/>
      <c r="AVM399"/>
      <c r="AVN399"/>
      <c r="AVO399"/>
      <c r="AVP399"/>
      <c r="AVQ399"/>
      <c r="AVR399"/>
      <c r="AVS399"/>
      <c r="AVT399"/>
      <c r="AVU399"/>
      <c r="AVV399"/>
      <c r="AVW399"/>
      <c r="AVX399"/>
      <c r="AVY399"/>
      <c r="AVZ399"/>
      <c r="AWA399"/>
      <c r="AWB399"/>
      <c r="AWC399"/>
      <c r="AWD399"/>
      <c r="AWE399"/>
      <c r="AWF399"/>
      <c r="AWG399"/>
      <c r="AWH399"/>
      <c r="AWI399"/>
      <c r="AWJ399"/>
      <c r="AWK399"/>
      <c r="AWL399"/>
      <c r="AWM399"/>
      <c r="AWN399"/>
      <c r="AWO399"/>
      <c r="AWP399"/>
      <c r="AWQ399"/>
      <c r="AWR399"/>
      <c r="AWS399"/>
      <c r="AWT399"/>
      <c r="AWU399"/>
      <c r="AWV399"/>
      <c r="AWW399"/>
      <c r="AWX399"/>
      <c r="AWY399"/>
      <c r="AWZ399"/>
      <c r="AXA399"/>
      <c r="AXB399"/>
      <c r="AXC399"/>
      <c r="AXD399"/>
      <c r="AXE399"/>
      <c r="AXF399"/>
      <c r="AXG399"/>
      <c r="AXH399"/>
      <c r="AXI399"/>
      <c r="AXJ399"/>
      <c r="AXK399"/>
      <c r="AXL399"/>
      <c r="AXM399"/>
      <c r="AXN399"/>
      <c r="AXO399"/>
      <c r="AXP399"/>
      <c r="AXQ399"/>
      <c r="AXR399"/>
      <c r="AXS399"/>
      <c r="AXT399"/>
      <c r="AXU399"/>
      <c r="AXV399"/>
      <c r="AXW399"/>
      <c r="AXX399"/>
      <c r="AXY399"/>
      <c r="AXZ399"/>
      <c r="AYA399"/>
      <c r="AYB399"/>
      <c r="AYC399"/>
      <c r="AYD399"/>
      <c r="AYE399"/>
      <c r="AYF399"/>
      <c r="AYG399"/>
      <c r="AYH399"/>
      <c r="AYI399"/>
      <c r="AYJ399"/>
      <c r="AYK399"/>
      <c r="AYL399"/>
      <c r="AYM399"/>
      <c r="AYN399"/>
      <c r="AYO399"/>
      <c r="AYP399"/>
      <c r="AYQ399"/>
      <c r="AYR399"/>
      <c r="AYS399"/>
      <c r="AYT399"/>
      <c r="AYU399"/>
      <c r="AYV399"/>
      <c r="AYW399"/>
      <c r="AYX399"/>
      <c r="AYY399"/>
      <c r="AYZ399"/>
      <c r="AZA399"/>
      <c r="AZB399"/>
      <c r="AZC399"/>
      <c r="AZD399"/>
      <c r="AZE399"/>
      <c r="AZF399"/>
      <c r="AZG399"/>
      <c r="AZH399"/>
      <c r="AZI399"/>
      <c r="AZJ399"/>
      <c r="AZK399"/>
      <c r="AZL399"/>
      <c r="AZM399"/>
      <c r="AZN399"/>
      <c r="AZO399"/>
      <c r="AZP399"/>
      <c r="AZQ399"/>
      <c r="AZR399"/>
      <c r="AZS399"/>
      <c r="AZT399"/>
      <c r="AZU399"/>
      <c r="AZV399"/>
      <c r="AZW399"/>
      <c r="AZX399"/>
      <c r="AZY399"/>
      <c r="AZZ399"/>
      <c r="BAA399"/>
      <c r="BAB399"/>
      <c r="BAC399"/>
      <c r="BAD399"/>
      <c r="BAE399"/>
      <c r="BAF399"/>
      <c r="BAG399"/>
      <c r="BAH399"/>
      <c r="BAI399"/>
      <c r="BAJ399"/>
      <c r="BAK399"/>
      <c r="BAL399"/>
      <c r="BAM399"/>
      <c r="BAN399"/>
      <c r="BAO399"/>
      <c r="BAP399"/>
      <c r="BAQ399"/>
      <c r="BAR399"/>
      <c r="BAS399"/>
      <c r="BAT399"/>
      <c r="BAU399"/>
      <c r="BAV399"/>
      <c r="BAW399"/>
      <c r="BAX399"/>
      <c r="BAY399"/>
      <c r="BAZ399"/>
      <c r="BBA399"/>
      <c r="BBB399"/>
      <c r="BBC399"/>
      <c r="BBD399"/>
      <c r="BBE399"/>
      <c r="BBF399"/>
      <c r="BBG399"/>
      <c r="BBH399"/>
      <c r="BBI399"/>
      <c r="BBJ399"/>
      <c r="BBK399"/>
      <c r="BBL399"/>
      <c r="BBM399"/>
      <c r="BBN399"/>
      <c r="BBO399"/>
      <c r="BBP399"/>
      <c r="BBQ399"/>
      <c r="BBR399"/>
      <c r="BBS399"/>
      <c r="BBT399"/>
      <c r="BBU399"/>
      <c r="BBV399"/>
      <c r="BBW399"/>
      <c r="BBX399"/>
      <c r="BBY399"/>
      <c r="BBZ399"/>
      <c r="BCA399"/>
      <c r="BCB399"/>
      <c r="BCC399"/>
      <c r="BCD399"/>
      <c r="BCE399"/>
      <c r="BCF399"/>
      <c r="BCG399"/>
      <c r="BCH399"/>
      <c r="BCI399"/>
      <c r="BCJ399"/>
      <c r="BCK399"/>
      <c r="BCL399"/>
      <c r="BCM399"/>
      <c r="BCN399"/>
      <c r="BCO399"/>
      <c r="BCP399"/>
      <c r="BCQ399"/>
      <c r="BCR399"/>
      <c r="BCS399"/>
      <c r="BCT399"/>
      <c r="BCU399"/>
      <c r="BCV399"/>
      <c r="BCW399"/>
      <c r="BCX399"/>
      <c r="BCY399"/>
      <c r="BCZ399"/>
      <c r="BDA399"/>
      <c r="BDB399"/>
      <c r="BDC399"/>
      <c r="BDD399"/>
      <c r="BDE399"/>
      <c r="BDF399"/>
      <c r="BDG399"/>
      <c r="BDH399"/>
      <c r="BDI399"/>
      <c r="BDJ399"/>
      <c r="BDK399"/>
      <c r="BDL399"/>
      <c r="BDM399"/>
      <c r="BDN399"/>
      <c r="BDO399"/>
      <c r="BDP399"/>
      <c r="BDQ399"/>
      <c r="BDR399"/>
      <c r="BDS399"/>
      <c r="BDT399"/>
      <c r="BDU399"/>
      <c r="BDV399"/>
      <c r="BDW399"/>
      <c r="BDX399"/>
      <c r="BDY399"/>
      <c r="BDZ399"/>
      <c r="BEA399"/>
      <c r="BEB399"/>
      <c r="BEC399"/>
      <c r="BED399"/>
      <c r="BEE399"/>
      <c r="BEF399"/>
      <c r="BEG399"/>
      <c r="BEH399"/>
      <c r="BEI399"/>
      <c r="BEJ399"/>
      <c r="BEK399"/>
      <c r="BEL399"/>
      <c r="BEM399"/>
      <c r="BEN399"/>
      <c r="BEO399"/>
      <c r="BEP399"/>
      <c r="BEQ399"/>
      <c r="BER399"/>
      <c r="BES399"/>
      <c r="BET399"/>
      <c r="BEU399"/>
      <c r="BEV399"/>
      <c r="BEW399"/>
      <c r="BEX399"/>
      <c r="BEY399"/>
      <c r="BEZ399"/>
      <c r="BFA399"/>
      <c r="BFB399"/>
      <c r="BFC399"/>
      <c r="BFD399"/>
      <c r="BFE399"/>
      <c r="BFF399"/>
      <c r="BFG399"/>
      <c r="BFH399"/>
      <c r="BFI399"/>
      <c r="BFJ399"/>
      <c r="BFK399"/>
      <c r="BFL399"/>
      <c r="BFM399"/>
      <c r="BFN399"/>
      <c r="BFO399"/>
      <c r="BFP399"/>
      <c r="BFQ399"/>
      <c r="BFR399"/>
      <c r="BFS399"/>
      <c r="BFT399"/>
      <c r="BFU399"/>
      <c r="BFV399"/>
      <c r="BFW399"/>
      <c r="BFX399"/>
      <c r="BFY399"/>
      <c r="BFZ399"/>
      <c r="BGA399"/>
      <c r="BGB399"/>
      <c r="BGC399"/>
      <c r="BGD399"/>
      <c r="BGE399"/>
      <c r="BGF399"/>
      <c r="BGG399"/>
      <c r="BGH399"/>
      <c r="BGI399"/>
      <c r="BGJ399"/>
      <c r="BGK399"/>
      <c r="BGL399"/>
      <c r="BGM399"/>
      <c r="BGN399"/>
      <c r="BGO399"/>
      <c r="BGP399"/>
      <c r="BGQ399"/>
      <c r="BGR399"/>
      <c r="BGS399"/>
      <c r="BGT399"/>
      <c r="BGU399"/>
      <c r="BGV399"/>
      <c r="BGW399"/>
      <c r="BGX399"/>
      <c r="BGY399"/>
      <c r="BGZ399"/>
      <c r="BHA399"/>
      <c r="BHB399"/>
      <c r="BHC399"/>
      <c r="BHD399"/>
      <c r="BHE399"/>
      <c r="BHF399"/>
      <c r="BHG399"/>
      <c r="BHH399"/>
      <c r="BHI399"/>
      <c r="BHJ399"/>
      <c r="BHK399"/>
      <c r="BHL399"/>
      <c r="BHM399"/>
      <c r="BHN399"/>
      <c r="BHO399"/>
      <c r="BHP399"/>
      <c r="BHQ399"/>
      <c r="BHR399"/>
      <c r="BHS399"/>
      <c r="BHT399"/>
      <c r="BHU399"/>
      <c r="BHV399"/>
      <c r="BHW399"/>
      <c r="BHX399"/>
      <c r="BHY399"/>
      <c r="BHZ399"/>
      <c r="BIA399"/>
      <c r="BIB399"/>
      <c r="BIC399"/>
      <c r="BID399"/>
      <c r="BIE399"/>
      <c r="BIF399"/>
      <c r="BIG399"/>
      <c r="BIH399"/>
      <c r="BII399"/>
      <c r="BIJ399"/>
      <c r="BIK399"/>
      <c r="BIL399"/>
      <c r="BIM399"/>
      <c r="BIN399"/>
      <c r="BIO399"/>
      <c r="BIP399"/>
      <c r="BIQ399"/>
      <c r="BIR399"/>
      <c r="BIS399"/>
      <c r="BIT399"/>
      <c r="BIU399"/>
      <c r="BIV399"/>
      <c r="BIW399"/>
      <c r="BIX399"/>
      <c r="BIY399"/>
      <c r="BIZ399"/>
      <c r="BJA399"/>
      <c r="BJB399"/>
      <c r="BJC399"/>
      <c r="BJD399"/>
      <c r="BJE399"/>
      <c r="BJF399"/>
      <c r="BJG399"/>
      <c r="BJH399"/>
      <c r="BJI399"/>
      <c r="BJJ399"/>
      <c r="BJK399"/>
      <c r="BJL399"/>
      <c r="BJM399"/>
      <c r="BJN399"/>
      <c r="BJO399"/>
      <c r="BJP399"/>
      <c r="BJQ399"/>
      <c r="BJR399"/>
      <c r="BJS399"/>
      <c r="BJT399"/>
      <c r="BJU399"/>
      <c r="BJV399"/>
      <c r="BJW399"/>
      <c r="BJX399"/>
      <c r="BJY399"/>
      <c r="BJZ399"/>
      <c r="BKA399"/>
      <c r="BKB399"/>
      <c r="BKC399"/>
      <c r="BKD399"/>
      <c r="BKE399"/>
      <c r="BKF399"/>
      <c r="BKG399"/>
      <c r="BKH399"/>
      <c r="BKI399"/>
      <c r="BKJ399"/>
      <c r="BKK399"/>
      <c r="BKL399"/>
      <c r="BKM399"/>
      <c r="BKN399"/>
      <c r="BKO399"/>
      <c r="BKP399"/>
      <c r="BKQ399"/>
      <c r="BKR399"/>
      <c r="BKS399"/>
      <c r="BKT399"/>
      <c r="BKU399"/>
      <c r="BKV399"/>
      <c r="BKW399"/>
      <c r="BKX399"/>
      <c r="BKY399"/>
      <c r="BKZ399"/>
      <c r="BLA399"/>
      <c r="BLB399"/>
      <c r="BLC399"/>
      <c r="BLD399"/>
      <c r="BLE399"/>
      <c r="BLF399"/>
      <c r="BLG399"/>
      <c r="BLH399"/>
      <c r="BLI399"/>
      <c r="BLJ399"/>
      <c r="BLK399"/>
      <c r="BLL399"/>
      <c r="BLM399"/>
      <c r="BLN399"/>
      <c r="BLO399"/>
      <c r="BLP399"/>
      <c r="BLQ399"/>
      <c r="BLR399"/>
      <c r="BLS399"/>
      <c r="BLT399"/>
      <c r="BLU399"/>
      <c r="BLV399"/>
      <c r="BLW399"/>
      <c r="BLX399"/>
      <c r="BLY399"/>
      <c r="BLZ399"/>
      <c r="BMA399"/>
      <c r="BMB399"/>
      <c r="BMC399"/>
      <c r="BMD399"/>
      <c r="BME399"/>
      <c r="BMF399"/>
      <c r="BMG399"/>
      <c r="BMH399"/>
      <c r="BMI399"/>
      <c r="BMJ399"/>
      <c r="BMK399"/>
      <c r="BML399"/>
      <c r="BMM399"/>
      <c r="BMN399"/>
      <c r="BMO399"/>
      <c r="BMP399"/>
      <c r="BMQ399"/>
      <c r="BMR399"/>
      <c r="BMS399"/>
      <c r="BMT399"/>
      <c r="BMU399"/>
      <c r="BMV399"/>
      <c r="BMW399"/>
      <c r="BMX399"/>
      <c r="BMY399"/>
      <c r="BMZ399"/>
      <c r="BNA399"/>
      <c r="BNB399"/>
      <c r="BNC399"/>
      <c r="BND399"/>
      <c r="BNE399"/>
      <c r="BNF399"/>
      <c r="BNG399"/>
      <c r="BNH399"/>
      <c r="BNI399"/>
      <c r="BNJ399"/>
      <c r="BNK399"/>
      <c r="BNL399"/>
      <c r="BNM399"/>
      <c r="BNN399"/>
      <c r="BNO399"/>
      <c r="BNP399"/>
      <c r="BNQ399"/>
      <c r="BNR399"/>
      <c r="BNS399"/>
      <c r="BNT399"/>
      <c r="BNU399"/>
      <c r="BNV399"/>
      <c r="BNW399"/>
      <c r="BNX399"/>
      <c r="BNY399"/>
      <c r="BNZ399"/>
      <c r="BOA399"/>
      <c r="BOB399"/>
      <c r="BOC399"/>
      <c r="BOD399"/>
      <c r="BOE399"/>
      <c r="BOF399"/>
      <c r="BOG399"/>
      <c r="BOH399"/>
      <c r="BOI399"/>
      <c r="BOJ399"/>
      <c r="BOK399"/>
      <c r="BOL399"/>
      <c r="BOM399"/>
      <c r="BON399"/>
      <c r="BOO399"/>
      <c r="BOP399"/>
      <c r="BOQ399"/>
      <c r="BOR399"/>
      <c r="BOS399"/>
      <c r="BOT399"/>
      <c r="BOU399"/>
      <c r="BOV399"/>
      <c r="BOW399"/>
      <c r="BOX399"/>
      <c r="BOY399"/>
      <c r="BOZ399"/>
      <c r="BPA399"/>
      <c r="BPB399"/>
      <c r="BPC399"/>
      <c r="BPD399"/>
      <c r="BPE399"/>
      <c r="BPF399"/>
      <c r="BPG399"/>
      <c r="BPH399"/>
      <c r="BPI399"/>
      <c r="BPJ399"/>
      <c r="BPK399"/>
      <c r="BPL399"/>
      <c r="BPM399"/>
      <c r="BPN399"/>
      <c r="BPO399"/>
      <c r="BPP399"/>
      <c r="BPQ399"/>
      <c r="BPR399"/>
      <c r="BPS399"/>
      <c r="BPT399"/>
      <c r="BPU399"/>
      <c r="BPV399"/>
      <c r="BPW399"/>
      <c r="BPX399"/>
      <c r="BPY399"/>
      <c r="BPZ399"/>
      <c r="BQA399"/>
      <c r="BQB399"/>
      <c r="BQC399"/>
      <c r="BQD399"/>
      <c r="BQE399"/>
      <c r="BQF399"/>
      <c r="BQG399"/>
      <c r="BQH399"/>
      <c r="BQI399"/>
      <c r="BQJ399"/>
      <c r="BQK399"/>
      <c r="BQL399"/>
      <c r="BQM399"/>
      <c r="BQN399"/>
      <c r="BQO399"/>
      <c r="BQP399"/>
      <c r="BQQ399"/>
      <c r="BQR399"/>
      <c r="BQS399"/>
      <c r="BQT399"/>
      <c r="BQU399"/>
      <c r="BQV399"/>
      <c r="BQW399"/>
      <c r="BQX399"/>
      <c r="BQY399"/>
      <c r="BQZ399"/>
      <c r="BRA399"/>
      <c r="BRB399"/>
      <c r="BRC399"/>
      <c r="BRD399"/>
      <c r="BRE399"/>
      <c r="BRF399"/>
      <c r="BRG399"/>
      <c r="BRH399"/>
      <c r="BRI399"/>
      <c r="BRJ399"/>
      <c r="BRK399"/>
      <c r="BRL399"/>
      <c r="BRM399"/>
      <c r="BRN399"/>
      <c r="BRO399"/>
      <c r="BRP399"/>
      <c r="BRQ399"/>
      <c r="BRR399"/>
      <c r="BRS399"/>
      <c r="BRT399"/>
      <c r="BRU399"/>
      <c r="BRV399"/>
      <c r="BRW399"/>
      <c r="BRX399"/>
      <c r="BRY399"/>
      <c r="BRZ399"/>
      <c r="BSA399"/>
      <c r="BSB399"/>
      <c r="BSC399"/>
      <c r="BSD399"/>
      <c r="BSE399"/>
      <c r="BSF399"/>
      <c r="BSG399"/>
      <c r="BSH399"/>
      <c r="BSI399"/>
      <c r="BSJ399"/>
      <c r="BSK399"/>
      <c r="BSL399"/>
      <c r="BSM399"/>
      <c r="BSN399"/>
      <c r="BSO399"/>
      <c r="BSP399"/>
      <c r="BSQ399"/>
      <c r="BSR399"/>
      <c r="BSS399"/>
      <c r="BST399"/>
      <c r="BSU399"/>
      <c r="BSV399"/>
      <c r="BSW399"/>
      <c r="BSX399"/>
      <c r="BSY399"/>
      <c r="BSZ399"/>
      <c r="BTA399"/>
      <c r="BTB399"/>
      <c r="BTC399"/>
      <c r="BTD399"/>
      <c r="BTE399"/>
      <c r="BTF399"/>
      <c r="BTG399"/>
      <c r="BTH399"/>
      <c r="BTI399"/>
      <c r="BTJ399"/>
      <c r="BTK399"/>
      <c r="BTL399"/>
      <c r="BTM399"/>
      <c r="BTN399"/>
      <c r="BTO399"/>
      <c r="BTP399"/>
      <c r="BTQ399"/>
      <c r="BTR399"/>
      <c r="BTS399"/>
      <c r="BTT399"/>
      <c r="BTU399"/>
      <c r="BTV399"/>
      <c r="BTW399"/>
      <c r="BTX399"/>
      <c r="BTY399"/>
      <c r="BTZ399"/>
      <c r="BUA399"/>
      <c r="BUB399"/>
      <c r="BUC399"/>
      <c r="BUD399"/>
      <c r="BUE399"/>
      <c r="BUF399"/>
      <c r="BUG399"/>
      <c r="BUH399"/>
      <c r="BUI399"/>
      <c r="BUJ399"/>
      <c r="BUK399"/>
      <c r="BUL399"/>
      <c r="BUM399"/>
      <c r="BUN399"/>
      <c r="BUO399"/>
      <c r="BUP399"/>
      <c r="BUQ399"/>
      <c r="BUR399"/>
      <c r="BUS399"/>
      <c r="BUT399"/>
      <c r="BUU399"/>
      <c r="BUV399"/>
      <c r="BUW399"/>
      <c r="BUX399"/>
      <c r="BUY399"/>
      <c r="BUZ399"/>
      <c r="BVA399"/>
      <c r="BVB399"/>
      <c r="BVC399"/>
      <c r="BVD399"/>
      <c r="BVE399"/>
      <c r="BVF399"/>
      <c r="BVG399"/>
      <c r="BVH399"/>
      <c r="BVI399"/>
      <c r="BVJ399"/>
      <c r="BVK399"/>
      <c r="BVL399"/>
      <c r="BVM399"/>
      <c r="BVN399"/>
      <c r="BVO399"/>
      <c r="BVP399"/>
      <c r="BVQ399"/>
      <c r="BVR399"/>
      <c r="BVS399"/>
      <c r="BVT399"/>
      <c r="BVU399"/>
      <c r="BVV399"/>
      <c r="BVW399"/>
      <c r="BVX399"/>
      <c r="BVY399"/>
      <c r="BVZ399"/>
      <c r="BWA399"/>
      <c r="BWB399"/>
      <c r="BWC399"/>
      <c r="BWD399"/>
      <c r="BWE399"/>
      <c r="BWF399"/>
      <c r="BWG399"/>
      <c r="BWH399"/>
      <c r="BWI399"/>
      <c r="BWJ399"/>
      <c r="BWK399"/>
      <c r="BWL399"/>
      <c r="BWM399"/>
      <c r="BWN399"/>
      <c r="BWO399"/>
      <c r="BWP399"/>
      <c r="BWQ399"/>
      <c r="BWR399"/>
      <c r="BWS399"/>
      <c r="BWT399"/>
      <c r="BWU399"/>
      <c r="BWV399"/>
      <c r="BWW399"/>
      <c r="BWX399"/>
      <c r="BWY399"/>
      <c r="BWZ399"/>
      <c r="BXA399"/>
      <c r="BXB399"/>
      <c r="BXC399"/>
      <c r="BXD399"/>
      <c r="BXE399"/>
      <c r="BXF399"/>
      <c r="BXG399"/>
      <c r="BXH399"/>
      <c r="BXI399"/>
      <c r="BXJ399"/>
      <c r="BXK399"/>
      <c r="BXL399"/>
      <c r="BXM399"/>
      <c r="BXN399"/>
      <c r="BXO399"/>
      <c r="BXP399"/>
      <c r="BXQ399"/>
      <c r="BXR399"/>
      <c r="BXS399"/>
      <c r="BXT399"/>
      <c r="BXU399"/>
      <c r="BXV399"/>
      <c r="BXW399"/>
      <c r="BXX399"/>
      <c r="BXY399"/>
      <c r="BXZ399"/>
      <c r="BYA399"/>
      <c r="BYB399"/>
      <c r="BYC399"/>
      <c r="BYD399"/>
      <c r="BYE399"/>
      <c r="BYF399"/>
      <c r="BYG399"/>
      <c r="BYH399"/>
      <c r="BYI399"/>
      <c r="BYJ399"/>
      <c r="BYK399"/>
      <c r="BYL399"/>
      <c r="BYM399"/>
      <c r="BYN399"/>
      <c r="BYO399"/>
      <c r="BYP399"/>
      <c r="BYQ399"/>
      <c r="BYR399"/>
      <c r="BYS399"/>
      <c r="BYT399"/>
      <c r="BYU399"/>
      <c r="BYV399"/>
      <c r="BYW399"/>
      <c r="BYX399"/>
      <c r="BYY399"/>
      <c r="BYZ399"/>
      <c r="BZA399"/>
      <c r="BZB399"/>
      <c r="BZC399"/>
      <c r="BZD399"/>
      <c r="BZE399"/>
      <c r="BZF399"/>
      <c r="BZG399"/>
      <c r="BZH399"/>
      <c r="BZI399"/>
      <c r="BZJ399"/>
    </row>
    <row r="400" spans="1:2038" ht="16.5" customHeight="1" thickBot="1">
      <c r="A400" s="317" t="s">
        <v>394</v>
      </c>
      <c r="B400" s="167"/>
      <c r="C400" s="167"/>
      <c r="D400" s="167"/>
      <c r="E400" s="287"/>
      <c r="F400" s="32"/>
      <c r="G400" s="32"/>
      <c r="H400" s="32"/>
      <c r="I400" s="32"/>
      <c r="J400" s="56">
        <v>950</v>
      </c>
      <c r="K400" s="124">
        <v>4</v>
      </c>
      <c r="L400" s="33"/>
      <c r="M400" s="526"/>
      <c r="N400" s="526"/>
      <c r="O400" s="526"/>
      <c r="P400" s="526"/>
      <c r="Q400" s="526"/>
      <c r="R400" s="526"/>
      <c r="S400" s="526"/>
      <c r="T400" s="526"/>
      <c r="U400" s="526"/>
      <c r="V400" s="526"/>
      <c r="W400" s="526"/>
      <c r="X400" s="526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  <c r="ATJ400"/>
      <c r="ATK400"/>
      <c r="ATL400"/>
      <c r="ATM400"/>
      <c r="ATN400"/>
      <c r="ATO400"/>
      <c r="ATP400"/>
      <c r="ATQ400"/>
      <c r="ATR400"/>
      <c r="ATS400"/>
      <c r="ATT400"/>
      <c r="ATU400"/>
      <c r="ATV400"/>
      <c r="ATW400"/>
      <c r="ATX400"/>
      <c r="ATY400"/>
      <c r="ATZ400"/>
      <c r="AUA400"/>
      <c r="AUB400"/>
      <c r="AUC400"/>
      <c r="AUD400"/>
      <c r="AUE400"/>
      <c r="AUF400"/>
      <c r="AUG400"/>
      <c r="AUH400"/>
      <c r="AUI400"/>
      <c r="AUJ400"/>
      <c r="AUK400"/>
      <c r="AUL400"/>
      <c r="AUM400"/>
      <c r="AUN400"/>
      <c r="AUO400"/>
      <c r="AUP400"/>
      <c r="AUQ400"/>
      <c r="AUR400"/>
      <c r="AUS400"/>
      <c r="AUT400"/>
      <c r="AUU400"/>
      <c r="AUV400"/>
      <c r="AUW400"/>
      <c r="AUX400"/>
      <c r="AUY400"/>
      <c r="AUZ400"/>
      <c r="AVA400"/>
      <c r="AVB400"/>
      <c r="AVC400"/>
      <c r="AVD400"/>
      <c r="AVE400"/>
      <c r="AVF400"/>
      <c r="AVG400"/>
      <c r="AVH400"/>
      <c r="AVI400"/>
      <c r="AVJ400"/>
      <c r="AVK400"/>
      <c r="AVL400"/>
      <c r="AVM400"/>
      <c r="AVN400"/>
      <c r="AVO400"/>
      <c r="AVP400"/>
      <c r="AVQ400"/>
      <c r="AVR400"/>
      <c r="AVS400"/>
      <c r="AVT400"/>
      <c r="AVU400"/>
      <c r="AVV400"/>
      <c r="AVW400"/>
      <c r="AVX400"/>
      <c r="AVY400"/>
      <c r="AVZ400"/>
      <c r="AWA400"/>
      <c r="AWB400"/>
      <c r="AWC400"/>
      <c r="AWD400"/>
      <c r="AWE400"/>
      <c r="AWF400"/>
      <c r="AWG400"/>
      <c r="AWH400"/>
      <c r="AWI400"/>
      <c r="AWJ400"/>
      <c r="AWK400"/>
      <c r="AWL400"/>
      <c r="AWM400"/>
      <c r="AWN400"/>
      <c r="AWO400"/>
      <c r="AWP400"/>
      <c r="AWQ400"/>
      <c r="AWR400"/>
      <c r="AWS400"/>
      <c r="AWT400"/>
      <c r="AWU400"/>
      <c r="AWV400"/>
      <c r="AWW400"/>
      <c r="AWX400"/>
      <c r="AWY400"/>
      <c r="AWZ400"/>
      <c r="AXA400"/>
      <c r="AXB400"/>
      <c r="AXC400"/>
      <c r="AXD400"/>
      <c r="AXE400"/>
      <c r="AXF400"/>
      <c r="AXG400"/>
      <c r="AXH400"/>
      <c r="AXI400"/>
      <c r="AXJ400"/>
      <c r="AXK400"/>
      <c r="AXL400"/>
      <c r="AXM400"/>
      <c r="AXN400"/>
      <c r="AXO400"/>
      <c r="AXP400"/>
      <c r="AXQ400"/>
      <c r="AXR400"/>
      <c r="AXS400"/>
      <c r="AXT400"/>
      <c r="AXU400"/>
      <c r="AXV400"/>
      <c r="AXW400"/>
      <c r="AXX400"/>
      <c r="AXY400"/>
      <c r="AXZ400"/>
      <c r="AYA400"/>
      <c r="AYB400"/>
      <c r="AYC400"/>
      <c r="AYD400"/>
      <c r="AYE400"/>
      <c r="AYF400"/>
      <c r="AYG400"/>
      <c r="AYH400"/>
      <c r="AYI400"/>
      <c r="AYJ400"/>
      <c r="AYK400"/>
      <c r="AYL400"/>
      <c r="AYM400"/>
      <c r="AYN400"/>
      <c r="AYO400"/>
      <c r="AYP400"/>
      <c r="AYQ400"/>
      <c r="AYR400"/>
      <c r="AYS400"/>
      <c r="AYT400"/>
      <c r="AYU400"/>
      <c r="AYV400"/>
      <c r="AYW400"/>
      <c r="AYX400"/>
      <c r="AYY400"/>
      <c r="AYZ400"/>
      <c r="AZA400"/>
      <c r="AZB400"/>
      <c r="AZC400"/>
      <c r="AZD400"/>
      <c r="AZE400"/>
      <c r="AZF400"/>
      <c r="AZG400"/>
      <c r="AZH400"/>
      <c r="AZI400"/>
      <c r="AZJ400"/>
      <c r="AZK400"/>
      <c r="AZL400"/>
      <c r="AZM400"/>
      <c r="AZN400"/>
      <c r="AZO400"/>
      <c r="AZP400"/>
      <c r="AZQ400"/>
      <c r="AZR400"/>
      <c r="AZS400"/>
      <c r="AZT400"/>
      <c r="AZU400"/>
      <c r="AZV400"/>
      <c r="AZW400"/>
      <c r="AZX400"/>
      <c r="AZY400"/>
      <c r="AZZ400"/>
      <c r="BAA400"/>
      <c r="BAB400"/>
      <c r="BAC400"/>
      <c r="BAD400"/>
      <c r="BAE400"/>
      <c r="BAF400"/>
      <c r="BAG400"/>
      <c r="BAH400"/>
      <c r="BAI400"/>
      <c r="BAJ400"/>
      <c r="BAK400"/>
      <c r="BAL400"/>
      <c r="BAM400"/>
      <c r="BAN400"/>
      <c r="BAO400"/>
      <c r="BAP400"/>
      <c r="BAQ400"/>
      <c r="BAR400"/>
      <c r="BAS400"/>
      <c r="BAT400"/>
      <c r="BAU400"/>
      <c r="BAV400"/>
      <c r="BAW400"/>
      <c r="BAX400"/>
      <c r="BAY400"/>
      <c r="BAZ400"/>
      <c r="BBA400"/>
      <c r="BBB400"/>
      <c r="BBC400"/>
      <c r="BBD400"/>
      <c r="BBE400"/>
      <c r="BBF400"/>
      <c r="BBG400"/>
      <c r="BBH400"/>
      <c r="BBI400"/>
      <c r="BBJ400"/>
      <c r="BBK400"/>
      <c r="BBL400"/>
      <c r="BBM400"/>
      <c r="BBN400"/>
      <c r="BBO400"/>
      <c r="BBP400"/>
      <c r="BBQ400"/>
      <c r="BBR400"/>
      <c r="BBS400"/>
      <c r="BBT400"/>
      <c r="BBU400"/>
      <c r="BBV400"/>
      <c r="BBW400"/>
      <c r="BBX400"/>
      <c r="BBY400"/>
      <c r="BBZ400"/>
      <c r="BCA400"/>
      <c r="BCB400"/>
      <c r="BCC400"/>
      <c r="BCD400"/>
      <c r="BCE400"/>
      <c r="BCF400"/>
      <c r="BCG400"/>
      <c r="BCH400"/>
      <c r="BCI400"/>
      <c r="BCJ400"/>
      <c r="BCK400"/>
      <c r="BCL400"/>
      <c r="BCM400"/>
      <c r="BCN400"/>
      <c r="BCO400"/>
      <c r="BCP400"/>
      <c r="BCQ400"/>
      <c r="BCR400"/>
      <c r="BCS400"/>
      <c r="BCT400"/>
      <c r="BCU400"/>
      <c r="BCV400"/>
      <c r="BCW400"/>
      <c r="BCX400"/>
      <c r="BCY400"/>
      <c r="BCZ400"/>
      <c r="BDA400"/>
      <c r="BDB400"/>
      <c r="BDC400"/>
      <c r="BDD400"/>
      <c r="BDE400"/>
      <c r="BDF400"/>
      <c r="BDG400"/>
      <c r="BDH400"/>
      <c r="BDI400"/>
      <c r="BDJ400"/>
      <c r="BDK400"/>
      <c r="BDL400"/>
      <c r="BDM400"/>
      <c r="BDN400"/>
      <c r="BDO400"/>
      <c r="BDP400"/>
      <c r="BDQ400"/>
      <c r="BDR400"/>
      <c r="BDS400"/>
      <c r="BDT400"/>
      <c r="BDU400"/>
      <c r="BDV400"/>
      <c r="BDW400"/>
      <c r="BDX400"/>
      <c r="BDY400"/>
      <c r="BDZ400"/>
      <c r="BEA400"/>
      <c r="BEB400"/>
      <c r="BEC400"/>
      <c r="BED400"/>
      <c r="BEE400"/>
      <c r="BEF400"/>
      <c r="BEG400"/>
      <c r="BEH400"/>
      <c r="BEI400"/>
      <c r="BEJ400"/>
      <c r="BEK400"/>
      <c r="BEL400"/>
      <c r="BEM400"/>
      <c r="BEN400"/>
      <c r="BEO400"/>
      <c r="BEP400"/>
      <c r="BEQ400"/>
      <c r="BER400"/>
      <c r="BES400"/>
      <c r="BET400"/>
      <c r="BEU400"/>
      <c r="BEV400"/>
      <c r="BEW400"/>
      <c r="BEX400"/>
      <c r="BEY400"/>
      <c r="BEZ400"/>
      <c r="BFA400"/>
      <c r="BFB400"/>
      <c r="BFC400"/>
      <c r="BFD400"/>
      <c r="BFE400"/>
      <c r="BFF400"/>
      <c r="BFG400"/>
      <c r="BFH400"/>
      <c r="BFI400"/>
      <c r="BFJ400"/>
      <c r="BFK400"/>
      <c r="BFL400"/>
      <c r="BFM400"/>
      <c r="BFN400"/>
      <c r="BFO400"/>
      <c r="BFP400"/>
      <c r="BFQ400"/>
      <c r="BFR400"/>
      <c r="BFS400"/>
      <c r="BFT400"/>
      <c r="BFU400"/>
      <c r="BFV400"/>
      <c r="BFW400"/>
      <c r="BFX400"/>
      <c r="BFY400"/>
      <c r="BFZ400"/>
      <c r="BGA400"/>
      <c r="BGB400"/>
      <c r="BGC400"/>
      <c r="BGD400"/>
      <c r="BGE400"/>
      <c r="BGF400"/>
      <c r="BGG400"/>
      <c r="BGH400"/>
      <c r="BGI400"/>
      <c r="BGJ400"/>
      <c r="BGK400"/>
      <c r="BGL400"/>
      <c r="BGM400"/>
      <c r="BGN400"/>
      <c r="BGO400"/>
      <c r="BGP400"/>
      <c r="BGQ400"/>
      <c r="BGR400"/>
      <c r="BGS400"/>
      <c r="BGT400"/>
      <c r="BGU400"/>
      <c r="BGV400"/>
      <c r="BGW400"/>
      <c r="BGX400"/>
      <c r="BGY400"/>
      <c r="BGZ400"/>
      <c r="BHA400"/>
      <c r="BHB400"/>
      <c r="BHC400"/>
      <c r="BHD400"/>
      <c r="BHE400"/>
      <c r="BHF400"/>
      <c r="BHG400"/>
      <c r="BHH400"/>
      <c r="BHI400"/>
      <c r="BHJ400"/>
      <c r="BHK400"/>
      <c r="BHL400"/>
      <c r="BHM400"/>
      <c r="BHN400"/>
      <c r="BHO400"/>
      <c r="BHP400"/>
      <c r="BHQ400"/>
      <c r="BHR400"/>
      <c r="BHS400"/>
      <c r="BHT400"/>
      <c r="BHU400"/>
      <c r="BHV400"/>
      <c r="BHW400"/>
      <c r="BHX400"/>
      <c r="BHY400"/>
      <c r="BHZ400"/>
      <c r="BIA400"/>
      <c r="BIB400"/>
      <c r="BIC400"/>
      <c r="BID400"/>
      <c r="BIE400"/>
      <c r="BIF400"/>
      <c r="BIG400"/>
      <c r="BIH400"/>
      <c r="BII400"/>
      <c r="BIJ400"/>
      <c r="BIK400"/>
      <c r="BIL400"/>
      <c r="BIM400"/>
      <c r="BIN400"/>
      <c r="BIO400"/>
      <c r="BIP400"/>
      <c r="BIQ400"/>
      <c r="BIR400"/>
      <c r="BIS400"/>
      <c r="BIT400"/>
      <c r="BIU400"/>
      <c r="BIV400"/>
      <c r="BIW400"/>
      <c r="BIX400"/>
      <c r="BIY400"/>
      <c r="BIZ400"/>
      <c r="BJA400"/>
      <c r="BJB400"/>
      <c r="BJC400"/>
      <c r="BJD400"/>
      <c r="BJE400"/>
      <c r="BJF400"/>
      <c r="BJG400"/>
      <c r="BJH400"/>
      <c r="BJI400"/>
      <c r="BJJ400"/>
      <c r="BJK400"/>
      <c r="BJL400"/>
      <c r="BJM400"/>
      <c r="BJN400"/>
      <c r="BJO400"/>
      <c r="BJP400"/>
      <c r="BJQ400"/>
      <c r="BJR400"/>
      <c r="BJS400"/>
      <c r="BJT400"/>
      <c r="BJU400"/>
      <c r="BJV400"/>
      <c r="BJW400"/>
      <c r="BJX400"/>
      <c r="BJY400"/>
      <c r="BJZ400"/>
      <c r="BKA400"/>
      <c r="BKB400"/>
      <c r="BKC400"/>
      <c r="BKD400"/>
      <c r="BKE400"/>
      <c r="BKF400"/>
      <c r="BKG400"/>
      <c r="BKH400"/>
      <c r="BKI400"/>
      <c r="BKJ400"/>
      <c r="BKK400"/>
      <c r="BKL400"/>
      <c r="BKM400"/>
      <c r="BKN400"/>
      <c r="BKO400"/>
      <c r="BKP400"/>
      <c r="BKQ400"/>
      <c r="BKR400"/>
      <c r="BKS400"/>
      <c r="BKT400"/>
      <c r="BKU400"/>
      <c r="BKV400"/>
      <c r="BKW400"/>
      <c r="BKX400"/>
      <c r="BKY400"/>
      <c r="BKZ400"/>
      <c r="BLA400"/>
      <c r="BLB400"/>
      <c r="BLC400"/>
      <c r="BLD400"/>
      <c r="BLE400"/>
      <c r="BLF400"/>
      <c r="BLG400"/>
      <c r="BLH400"/>
      <c r="BLI400"/>
      <c r="BLJ400"/>
      <c r="BLK400"/>
      <c r="BLL400"/>
      <c r="BLM400"/>
      <c r="BLN400"/>
      <c r="BLO400"/>
      <c r="BLP400"/>
      <c r="BLQ400"/>
      <c r="BLR400"/>
      <c r="BLS400"/>
      <c r="BLT400"/>
      <c r="BLU400"/>
      <c r="BLV400"/>
      <c r="BLW400"/>
      <c r="BLX400"/>
      <c r="BLY400"/>
      <c r="BLZ400"/>
      <c r="BMA400"/>
      <c r="BMB400"/>
      <c r="BMC400"/>
      <c r="BMD400"/>
      <c r="BME400"/>
      <c r="BMF400"/>
      <c r="BMG400"/>
      <c r="BMH400"/>
      <c r="BMI400"/>
      <c r="BMJ400"/>
      <c r="BMK400"/>
      <c r="BML400"/>
      <c r="BMM400"/>
      <c r="BMN400"/>
      <c r="BMO400"/>
      <c r="BMP400"/>
      <c r="BMQ400"/>
      <c r="BMR400"/>
      <c r="BMS400"/>
      <c r="BMT400"/>
      <c r="BMU400"/>
      <c r="BMV400"/>
      <c r="BMW400"/>
      <c r="BMX400"/>
      <c r="BMY400"/>
      <c r="BMZ400"/>
      <c r="BNA400"/>
      <c r="BNB400"/>
      <c r="BNC400"/>
      <c r="BND400"/>
      <c r="BNE400"/>
      <c r="BNF400"/>
      <c r="BNG400"/>
      <c r="BNH400"/>
      <c r="BNI400"/>
      <c r="BNJ400"/>
      <c r="BNK400"/>
      <c r="BNL400"/>
      <c r="BNM400"/>
      <c r="BNN400"/>
      <c r="BNO400"/>
      <c r="BNP400"/>
      <c r="BNQ400"/>
      <c r="BNR400"/>
      <c r="BNS400"/>
      <c r="BNT400"/>
      <c r="BNU400"/>
      <c r="BNV400"/>
      <c r="BNW400"/>
      <c r="BNX400"/>
      <c r="BNY400"/>
      <c r="BNZ400"/>
      <c r="BOA400"/>
      <c r="BOB400"/>
      <c r="BOC400"/>
      <c r="BOD400"/>
      <c r="BOE400"/>
      <c r="BOF400"/>
      <c r="BOG400"/>
      <c r="BOH400"/>
      <c r="BOI400"/>
      <c r="BOJ400"/>
      <c r="BOK400"/>
      <c r="BOL400"/>
      <c r="BOM400"/>
      <c r="BON400"/>
      <c r="BOO400"/>
      <c r="BOP400"/>
      <c r="BOQ400"/>
      <c r="BOR400"/>
      <c r="BOS400"/>
      <c r="BOT400"/>
      <c r="BOU400"/>
      <c r="BOV400"/>
      <c r="BOW400"/>
      <c r="BOX400"/>
      <c r="BOY400"/>
      <c r="BOZ400"/>
      <c r="BPA400"/>
      <c r="BPB400"/>
      <c r="BPC400"/>
      <c r="BPD400"/>
      <c r="BPE400"/>
      <c r="BPF400"/>
      <c r="BPG400"/>
      <c r="BPH400"/>
      <c r="BPI400"/>
      <c r="BPJ400"/>
      <c r="BPK400"/>
      <c r="BPL400"/>
      <c r="BPM400"/>
      <c r="BPN400"/>
      <c r="BPO400"/>
      <c r="BPP400"/>
      <c r="BPQ400"/>
      <c r="BPR400"/>
      <c r="BPS400"/>
      <c r="BPT400"/>
      <c r="BPU400"/>
      <c r="BPV400"/>
      <c r="BPW400"/>
      <c r="BPX400"/>
      <c r="BPY400"/>
      <c r="BPZ400"/>
      <c r="BQA400"/>
      <c r="BQB400"/>
      <c r="BQC400"/>
      <c r="BQD400"/>
      <c r="BQE400"/>
      <c r="BQF400"/>
      <c r="BQG400"/>
      <c r="BQH400"/>
      <c r="BQI400"/>
      <c r="BQJ400"/>
      <c r="BQK400"/>
      <c r="BQL400"/>
      <c r="BQM400"/>
      <c r="BQN400"/>
      <c r="BQO400"/>
      <c r="BQP400"/>
      <c r="BQQ400"/>
      <c r="BQR400"/>
      <c r="BQS400"/>
      <c r="BQT400"/>
      <c r="BQU400"/>
      <c r="BQV400"/>
      <c r="BQW400"/>
      <c r="BQX400"/>
      <c r="BQY400"/>
      <c r="BQZ400"/>
      <c r="BRA400"/>
      <c r="BRB400"/>
      <c r="BRC400"/>
      <c r="BRD400"/>
      <c r="BRE400"/>
      <c r="BRF400"/>
      <c r="BRG400"/>
      <c r="BRH400"/>
      <c r="BRI400"/>
      <c r="BRJ400"/>
      <c r="BRK400"/>
      <c r="BRL400"/>
      <c r="BRM400"/>
      <c r="BRN400"/>
      <c r="BRO400"/>
      <c r="BRP400"/>
      <c r="BRQ400"/>
      <c r="BRR400"/>
      <c r="BRS400"/>
      <c r="BRT400"/>
      <c r="BRU400"/>
      <c r="BRV400"/>
      <c r="BRW400"/>
      <c r="BRX400"/>
      <c r="BRY400"/>
      <c r="BRZ400"/>
      <c r="BSA400"/>
      <c r="BSB400"/>
      <c r="BSC400"/>
      <c r="BSD400"/>
      <c r="BSE400"/>
      <c r="BSF400"/>
      <c r="BSG400"/>
      <c r="BSH400"/>
      <c r="BSI400"/>
      <c r="BSJ400"/>
      <c r="BSK400"/>
      <c r="BSL400"/>
      <c r="BSM400"/>
      <c r="BSN400"/>
      <c r="BSO400"/>
      <c r="BSP400"/>
      <c r="BSQ400"/>
      <c r="BSR400"/>
      <c r="BSS400"/>
      <c r="BST400"/>
      <c r="BSU400"/>
      <c r="BSV400"/>
      <c r="BSW400"/>
      <c r="BSX400"/>
      <c r="BSY400"/>
      <c r="BSZ400"/>
      <c r="BTA400"/>
      <c r="BTB400"/>
      <c r="BTC400"/>
      <c r="BTD400"/>
      <c r="BTE400"/>
      <c r="BTF400"/>
      <c r="BTG400"/>
      <c r="BTH400"/>
      <c r="BTI400"/>
      <c r="BTJ400"/>
      <c r="BTK400"/>
      <c r="BTL400"/>
      <c r="BTM400"/>
      <c r="BTN400"/>
      <c r="BTO400"/>
      <c r="BTP400"/>
      <c r="BTQ400"/>
      <c r="BTR400"/>
      <c r="BTS400"/>
      <c r="BTT400"/>
      <c r="BTU400"/>
      <c r="BTV400"/>
      <c r="BTW400"/>
      <c r="BTX400"/>
      <c r="BTY400"/>
      <c r="BTZ400"/>
      <c r="BUA400"/>
      <c r="BUB400"/>
      <c r="BUC400"/>
      <c r="BUD400"/>
      <c r="BUE400"/>
      <c r="BUF400"/>
      <c r="BUG400"/>
      <c r="BUH400"/>
      <c r="BUI400"/>
      <c r="BUJ400"/>
      <c r="BUK400"/>
      <c r="BUL400"/>
      <c r="BUM400"/>
      <c r="BUN400"/>
      <c r="BUO400"/>
      <c r="BUP400"/>
      <c r="BUQ400"/>
      <c r="BUR400"/>
      <c r="BUS400"/>
      <c r="BUT400"/>
      <c r="BUU400"/>
      <c r="BUV400"/>
      <c r="BUW400"/>
      <c r="BUX400"/>
      <c r="BUY400"/>
      <c r="BUZ400"/>
      <c r="BVA400"/>
      <c r="BVB400"/>
      <c r="BVC400"/>
      <c r="BVD400"/>
      <c r="BVE400"/>
      <c r="BVF400"/>
      <c r="BVG400"/>
      <c r="BVH400"/>
      <c r="BVI400"/>
      <c r="BVJ400"/>
      <c r="BVK400"/>
      <c r="BVL400"/>
      <c r="BVM400"/>
      <c r="BVN400"/>
      <c r="BVO400"/>
      <c r="BVP400"/>
      <c r="BVQ400"/>
      <c r="BVR400"/>
      <c r="BVS400"/>
      <c r="BVT400"/>
      <c r="BVU400"/>
      <c r="BVV400"/>
      <c r="BVW400"/>
      <c r="BVX400"/>
      <c r="BVY400"/>
      <c r="BVZ400"/>
      <c r="BWA400"/>
      <c r="BWB400"/>
      <c r="BWC400"/>
      <c r="BWD400"/>
      <c r="BWE400"/>
      <c r="BWF400"/>
      <c r="BWG400"/>
      <c r="BWH400"/>
      <c r="BWI400"/>
      <c r="BWJ400"/>
      <c r="BWK400"/>
      <c r="BWL400"/>
      <c r="BWM400"/>
      <c r="BWN400"/>
      <c r="BWO400"/>
      <c r="BWP400"/>
      <c r="BWQ400"/>
      <c r="BWR400"/>
      <c r="BWS400"/>
      <c r="BWT400"/>
      <c r="BWU400"/>
      <c r="BWV400"/>
      <c r="BWW400"/>
      <c r="BWX400"/>
      <c r="BWY400"/>
      <c r="BWZ400"/>
      <c r="BXA400"/>
      <c r="BXB400"/>
      <c r="BXC400"/>
      <c r="BXD400"/>
      <c r="BXE400"/>
      <c r="BXF400"/>
      <c r="BXG400"/>
      <c r="BXH400"/>
      <c r="BXI400"/>
      <c r="BXJ400"/>
      <c r="BXK400"/>
      <c r="BXL400"/>
      <c r="BXM400"/>
      <c r="BXN400"/>
      <c r="BXO400"/>
      <c r="BXP400"/>
      <c r="BXQ400"/>
      <c r="BXR400"/>
      <c r="BXS400"/>
      <c r="BXT400"/>
      <c r="BXU400"/>
      <c r="BXV400"/>
      <c r="BXW400"/>
      <c r="BXX400"/>
      <c r="BXY400"/>
      <c r="BXZ400"/>
      <c r="BYA400"/>
      <c r="BYB400"/>
      <c r="BYC400"/>
      <c r="BYD400"/>
      <c r="BYE400"/>
      <c r="BYF400"/>
      <c r="BYG400"/>
      <c r="BYH400"/>
      <c r="BYI400"/>
      <c r="BYJ400"/>
      <c r="BYK400"/>
      <c r="BYL400"/>
      <c r="BYM400"/>
      <c r="BYN400"/>
      <c r="BYO400"/>
      <c r="BYP400"/>
      <c r="BYQ400"/>
      <c r="BYR400"/>
      <c r="BYS400"/>
      <c r="BYT400"/>
      <c r="BYU400"/>
      <c r="BYV400"/>
      <c r="BYW400"/>
      <c r="BYX400"/>
      <c r="BYY400"/>
      <c r="BYZ400"/>
      <c r="BZA400"/>
      <c r="BZB400"/>
      <c r="BZC400"/>
      <c r="BZD400"/>
      <c r="BZE400"/>
      <c r="BZF400"/>
      <c r="BZG400"/>
      <c r="BZH400"/>
      <c r="BZI400"/>
      <c r="BZJ400"/>
    </row>
    <row r="401" spans="1:2038" s="491" customFormat="1" ht="16.5" customHeight="1" thickBot="1">
      <c r="A401" s="804" t="s">
        <v>1148</v>
      </c>
      <c r="B401" s="597"/>
      <c r="C401" s="597"/>
      <c r="D401" s="597"/>
      <c r="E401" s="598"/>
      <c r="F401" s="286"/>
      <c r="G401" s="286"/>
      <c r="H401" s="286"/>
      <c r="I401" s="286"/>
      <c r="J401" s="55">
        <v>2200</v>
      </c>
      <c r="K401" s="47">
        <v>6.63</v>
      </c>
      <c r="L401" s="33"/>
      <c r="M401" s="526"/>
      <c r="N401" s="526"/>
      <c r="O401" s="526"/>
      <c r="P401" s="526"/>
      <c r="Q401" s="526"/>
      <c r="R401" s="526"/>
      <c r="S401" s="526"/>
      <c r="T401" s="526"/>
      <c r="U401" s="526"/>
      <c r="V401" s="526"/>
      <c r="W401" s="526"/>
      <c r="X401" s="526"/>
    </row>
    <row r="402" spans="1:2038" ht="16.5" customHeight="1" thickBot="1">
      <c r="A402" s="289" t="s">
        <v>816</v>
      </c>
      <c r="B402" s="290"/>
      <c r="C402" s="290"/>
      <c r="D402" s="290"/>
      <c r="E402" s="291"/>
      <c r="F402" s="32"/>
      <c r="G402" s="32"/>
      <c r="H402" s="32"/>
      <c r="I402" s="32"/>
      <c r="J402" s="56">
        <v>140</v>
      </c>
      <c r="K402" s="124">
        <v>0.15</v>
      </c>
      <c r="L402" s="33"/>
      <c r="M402" s="526"/>
      <c r="N402" s="526"/>
      <c r="O402" s="526"/>
      <c r="P402" s="526"/>
      <c r="Q402" s="526"/>
      <c r="R402" s="526"/>
      <c r="S402" s="526"/>
      <c r="T402" s="526"/>
      <c r="U402" s="526"/>
      <c r="V402" s="526"/>
      <c r="W402" s="526"/>
      <c r="X402" s="526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  <c r="ATJ402"/>
      <c r="ATK402"/>
      <c r="ATL402"/>
      <c r="ATM402"/>
      <c r="ATN402"/>
      <c r="ATO402"/>
      <c r="ATP402"/>
      <c r="ATQ402"/>
      <c r="ATR402"/>
      <c r="ATS402"/>
      <c r="ATT402"/>
      <c r="ATU402"/>
      <c r="ATV402"/>
      <c r="ATW402"/>
      <c r="ATX402"/>
      <c r="ATY402"/>
      <c r="ATZ402"/>
      <c r="AUA402"/>
      <c r="AUB402"/>
      <c r="AUC402"/>
      <c r="AUD402"/>
      <c r="AUE402"/>
      <c r="AUF402"/>
      <c r="AUG402"/>
      <c r="AUH402"/>
      <c r="AUI402"/>
      <c r="AUJ402"/>
      <c r="AUK402"/>
      <c r="AUL402"/>
      <c r="AUM402"/>
      <c r="AUN402"/>
      <c r="AUO402"/>
      <c r="AUP402"/>
      <c r="AUQ402"/>
      <c r="AUR402"/>
      <c r="AUS402"/>
      <c r="AUT402"/>
      <c r="AUU402"/>
      <c r="AUV402"/>
      <c r="AUW402"/>
      <c r="AUX402"/>
      <c r="AUY402"/>
      <c r="AUZ402"/>
      <c r="AVA402"/>
      <c r="AVB402"/>
      <c r="AVC402"/>
      <c r="AVD402"/>
      <c r="AVE402"/>
      <c r="AVF402"/>
      <c r="AVG402"/>
      <c r="AVH402"/>
      <c r="AVI402"/>
      <c r="AVJ402"/>
      <c r="AVK402"/>
      <c r="AVL402"/>
      <c r="AVM402"/>
      <c r="AVN402"/>
      <c r="AVO402"/>
      <c r="AVP402"/>
      <c r="AVQ402"/>
      <c r="AVR402"/>
      <c r="AVS402"/>
      <c r="AVT402"/>
      <c r="AVU402"/>
      <c r="AVV402"/>
      <c r="AVW402"/>
      <c r="AVX402"/>
      <c r="AVY402"/>
      <c r="AVZ402"/>
      <c r="AWA402"/>
      <c r="AWB402"/>
      <c r="AWC402"/>
      <c r="AWD402"/>
      <c r="AWE402"/>
      <c r="AWF402"/>
      <c r="AWG402"/>
      <c r="AWH402"/>
      <c r="AWI402"/>
      <c r="AWJ402"/>
      <c r="AWK402"/>
      <c r="AWL402"/>
      <c r="AWM402"/>
      <c r="AWN402"/>
      <c r="AWO402"/>
      <c r="AWP402"/>
      <c r="AWQ402"/>
      <c r="AWR402"/>
      <c r="AWS402"/>
      <c r="AWT402"/>
      <c r="AWU402"/>
      <c r="AWV402"/>
      <c r="AWW402"/>
      <c r="AWX402"/>
      <c r="AWY402"/>
      <c r="AWZ402"/>
      <c r="AXA402"/>
      <c r="AXB402"/>
      <c r="AXC402"/>
      <c r="AXD402"/>
      <c r="AXE402"/>
      <c r="AXF402"/>
      <c r="AXG402"/>
      <c r="AXH402"/>
      <c r="AXI402"/>
      <c r="AXJ402"/>
      <c r="AXK402"/>
      <c r="AXL402"/>
      <c r="AXM402"/>
      <c r="AXN402"/>
      <c r="AXO402"/>
      <c r="AXP402"/>
      <c r="AXQ402"/>
      <c r="AXR402"/>
      <c r="AXS402"/>
      <c r="AXT402"/>
      <c r="AXU402"/>
      <c r="AXV402"/>
      <c r="AXW402"/>
      <c r="AXX402"/>
      <c r="AXY402"/>
      <c r="AXZ402"/>
      <c r="AYA402"/>
      <c r="AYB402"/>
      <c r="AYC402"/>
      <c r="AYD402"/>
      <c r="AYE402"/>
      <c r="AYF402"/>
      <c r="AYG402"/>
      <c r="AYH402"/>
      <c r="AYI402"/>
      <c r="AYJ402"/>
      <c r="AYK402"/>
      <c r="AYL402"/>
      <c r="AYM402"/>
      <c r="AYN402"/>
      <c r="AYO402"/>
      <c r="AYP402"/>
      <c r="AYQ402"/>
      <c r="AYR402"/>
      <c r="AYS402"/>
      <c r="AYT402"/>
      <c r="AYU402"/>
      <c r="AYV402"/>
      <c r="AYW402"/>
      <c r="AYX402"/>
      <c r="AYY402"/>
      <c r="AYZ402"/>
      <c r="AZA402"/>
      <c r="AZB402"/>
      <c r="AZC402"/>
      <c r="AZD402"/>
      <c r="AZE402"/>
      <c r="AZF402"/>
      <c r="AZG402"/>
      <c r="AZH402"/>
      <c r="AZI402"/>
      <c r="AZJ402"/>
      <c r="AZK402"/>
      <c r="AZL402"/>
      <c r="AZM402"/>
      <c r="AZN402"/>
      <c r="AZO402"/>
      <c r="AZP402"/>
      <c r="AZQ402"/>
      <c r="AZR402"/>
      <c r="AZS402"/>
      <c r="AZT402"/>
      <c r="AZU402"/>
      <c r="AZV402"/>
      <c r="AZW402"/>
      <c r="AZX402"/>
      <c r="AZY402"/>
      <c r="AZZ402"/>
      <c r="BAA402"/>
      <c r="BAB402"/>
      <c r="BAC402"/>
      <c r="BAD402"/>
      <c r="BAE402"/>
      <c r="BAF402"/>
      <c r="BAG402"/>
      <c r="BAH402"/>
      <c r="BAI402"/>
      <c r="BAJ402"/>
      <c r="BAK402"/>
      <c r="BAL402"/>
      <c r="BAM402"/>
      <c r="BAN402"/>
      <c r="BAO402"/>
      <c r="BAP402"/>
      <c r="BAQ402"/>
      <c r="BAR402"/>
      <c r="BAS402"/>
      <c r="BAT402"/>
      <c r="BAU402"/>
      <c r="BAV402"/>
      <c r="BAW402"/>
      <c r="BAX402"/>
      <c r="BAY402"/>
      <c r="BAZ402"/>
      <c r="BBA402"/>
      <c r="BBB402"/>
      <c r="BBC402"/>
      <c r="BBD402"/>
      <c r="BBE402"/>
      <c r="BBF402"/>
      <c r="BBG402"/>
      <c r="BBH402"/>
      <c r="BBI402"/>
      <c r="BBJ402"/>
      <c r="BBK402"/>
      <c r="BBL402"/>
      <c r="BBM402"/>
      <c r="BBN402"/>
      <c r="BBO402"/>
      <c r="BBP402"/>
      <c r="BBQ402"/>
      <c r="BBR402"/>
      <c r="BBS402"/>
      <c r="BBT402"/>
      <c r="BBU402"/>
      <c r="BBV402"/>
      <c r="BBW402"/>
      <c r="BBX402"/>
      <c r="BBY402"/>
      <c r="BBZ402"/>
      <c r="BCA402"/>
      <c r="BCB402"/>
      <c r="BCC402"/>
      <c r="BCD402"/>
      <c r="BCE402"/>
      <c r="BCF402"/>
      <c r="BCG402"/>
      <c r="BCH402"/>
      <c r="BCI402"/>
      <c r="BCJ402"/>
      <c r="BCK402"/>
      <c r="BCL402"/>
      <c r="BCM402"/>
      <c r="BCN402"/>
      <c r="BCO402"/>
      <c r="BCP402"/>
      <c r="BCQ402"/>
      <c r="BCR402"/>
      <c r="BCS402"/>
      <c r="BCT402"/>
      <c r="BCU402"/>
      <c r="BCV402"/>
      <c r="BCW402"/>
      <c r="BCX402"/>
      <c r="BCY402"/>
      <c r="BCZ402"/>
      <c r="BDA402"/>
      <c r="BDB402"/>
      <c r="BDC402"/>
      <c r="BDD402"/>
      <c r="BDE402"/>
      <c r="BDF402"/>
      <c r="BDG402"/>
      <c r="BDH402"/>
      <c r="BDI402"/>
      <c r="BDJ402"/>
      <c r="BDK402"/>
      <c r="BDL402"/>
      <c r="BDM402"/>
      <c r="BDN402"/>
      <c r="BDO402"/>
      <c r="BDP402"/>
      <c r="BDQ402"/>
      <c r="BDR402"/>
      <c r="BDS402"/>
      <c r="BDT402"/>
      <c r="BDU402"/>
      <c r="BDV402"/>
      <c r="BDW402"/>
      <c r="BDX402"/>
      <c r="BDY402"/>
      <c r="BDZ402"/>
      <c r="BEA402"/>
      <c r="BEB402"/>
      <c r="BEC402"/>
      <c r="BED402"/>
      <c r="BEE402"/>
      <c r="BEF402"/>
      <c r="BEG402"/>
      <c r="BEH402"/>
      <c r="BEI402"/>
      <c r="BEJ402"/>
      <c r="BEK402"/>
      <c r="BEL402"/>
      <c r="BEM402"/>
      <c r="BEN402"/>
      <c r="BEO402"/>
      <c r="BEP402"/>
      <c r="BEQ402"/>
      <c r="BER402"/>
      <c r="BES402"/>
      <c r="BET402"/>
      <c r="BEU402"/>
      <c r="BEV402"/>
      <c r="BEW402"/>
      <c r="BEX402"/>
      <c r="BEY402"/>
      <c r="BEZ402"/>
      <c r="BFA402"/>
      <c r="BFB402"/>
      <c r="BFC402"/>
      <c r="BFD402"/>
      <c r="BFE402"/>
      <c r="BFF402"/>
      <c r="BFG402"/>
      <c r="BFH402"/>
      <c r="BFI402"/>
      <c r="BFJ402"/>
      <c r="BFK402"/>
      <c r="BFL402"/>
      <c r="BFM402"/>
      <c r="BFN402"/>
      <c r="BFO402"/>
      <c r="BFP402"/>
      <c r="BFQ402"/>
      <c r="BFR402"/>
      <c r="BFS402"/>
      <c r="BFT402"/>
      <c r="BFU402"/>
      <c r="BFV402"/>
      <c r="BFW402"/>
      <c r="BFX402"/>
      <c r="BFY402"/>
      <c r="BFZ402"/>
      <c r="BGA402"/>
      <c r="BGB402"/>
      <c r="BGC402"/>
      <c r="BGD402"/>
      <c r="BGE402"/>
      <c r="BGF402"/>
      <c r="BGG402"/>
      <c r="BGH402"/>
      <c r="BGI402"/>
      <c r="BGJ402"/>
      <c r="BGK402"/>
      <c r="BGL402"/>
      <c r="BGM402"/>
      <c r="BGN402"/>
      <c r="BGO402"/>
      <c r="BGP402"/>
      <c r="BGQ402"/>
      <c r="BGR402"/>
      <c r="BGS402"/>
      <c r="BGT402"/>
      <c r="BGU402"/>
      <c r="BGV402"/>
      <c r="BGW402"/>
      <c r="BGX402"/>
      <c r="BGY402"/>
      <c r="BGZ402"/>
      <c r="BHA402"/>
      <c r="BHB402"/>
      <c r="BHC402"/>
      <c r="BHD402"/>
      <c r="BHE402"/>
      <c r="BHF402"/>
      <c r="BHG402"/>
      <c r="BHH402"/>
      <c r="BHI402"/>
      <c r="BHJ402"/>
      <c r="BHK402"/>
      <c r="BHL402"/>
      <c r="BHM402"/>
      <c r="BHN402"/>
      <c r="BHO402"/>
      <c r="BHP402"/>
      <c r="BHQ402"/>
      <c r="BHR402"/>
      <c r="BHS402"/>
      <c r="BHT402"/>
      <c r="BHU402"/>
      <c r="BHV402"/>
      <c r="BHW402"/>
      <c r="BHX402"/>
      <c r="BHY402"/>
      <c r="BHZ402"/>
      <c r="BIA402"/>
      <c r="BIB402"/>
      <c r="BIC402"/>
      <c r="BID402"/>
      <c r="BIE402"/>
      <c r="BIF402"/>
      <c r="BIG402"/>
      <c r="BIH402"/>
      <c r="BII402"/>
      <c r="BIJ402"/>
      <c r="BIK402"/>
      <c r="BIL402"/>
      <c r="BIM402"/>
      <c r="BIN402"/>
      <c r="BIO402"/>
      <c r="BIP402"/>
      <c r="BIQ402"/>
      <c r="BIR402"/>
      <c r="BIS402"/>
      <c r="BIT402"/>
      <c r="BIU402"/>
      <c r="BIV402"/>
      <c r="BIW402"/>
      <c r="BIX402"/>
      <c r="BIY402"/>
      <c r="BIZ402"/>
      <c r="BJA402"/>
      <c r="BJB402"/>
      <c r="BJC402"/>
      <c r="BJD402"/>
      <c r="BJE402"/>
      <c r="BJF402"/>
      <c r="BJG402"/>
      <c r="BJH402"/>
      <c r="BJI402"/>
      <c r="BJJ402"/>
      <c r="BJK402"/>
      <c r="BJL402"/>
      <c r="BJM402"/>
      <c r="BJN402"/>
      <c r="BJO402"/>
      <c r="BJP402"/>
      <c r="BJQ402"/>
      <c r="BJR402"/>
      <c r="BJS402"/>
      <c r="BJT402"/>
      <c r="BJU402"/>
      <c r="BJV402"/>
      <c r="BJW402"/>
      <c r="BJX402"/>
      <c r="BJY402"/>
      <c r="BJZ402"/>
      <c r="BKA402"/>
      <c r="BKB402"/>
      <c r="BKC402"/>
      <c r="BKD402"/>
      <c r="BKE402"/>
      <c r="BKF402"/>
      <c r="BKG402"/>
      <c r="BKH402"/>
      <c r="BKI402"/>
      <c r="BKJ402"/>
      <c r="BKK402"/>
      <c r="BKL402"/>
      <c r="BKM402"/>
      <c r="BKN402"/>
      <c r="BKO402"/>
      <c r="BKP402"/>
      <c r="BKQ402"/>
      <c r="BKR402"/>
      <c r="BKS402"/>
      <c r="BKT402"/>
      <c r="BKU402"/>
      <c r="BKV402"/>
      <c r="BKW402"/>
      <c r="BKX402"/>
      <c r="BKY402"/>
      <c r="BKZ402"/>
      <c r="BLA402"/>
      <c r="BLB402"/>
      <c r="BLC402"/>
      <c r="BLD402"/>
      <c r="BLE402"/>
      <c r="BLF402"/>
      <c r="BLG402"/>
      <c r="BLH402"/>
      <c r="BLI402"/>
      <c r="BLJ402"/>
      <c r="BLK402"/>
      <c r="BLL402"/>
      <c r="BLM402"/>
      <c r="BLN402"/>
      <c r="BLO402"/>
      <c r="BLP402"/>
      <c r="BLQ402"/>
      <c r="BLR402"/>
      <c r="BLS402"/>
      <c r="BLT402"/>
      <c r="BLU402"/>
      <c r="BLV402"/>
      <c r="BLW402"/>
      <c r="BLX402"/>
      <c r="BLY402"/>
      <c r="BLZ402"/>
      <c r="BMA402"/>
      <c r="BMB402"/>
      <c r="BMC402"/>
      <c r="BMD402"/>
      <c r="BME402"/>
      <c r="BMF402"/>
      <c r="BMG402"/>
      <c r="BMH402"/>
      <c r="BMI402"/>
      <c r="BMJ402"/>
      <c r="BMK402"/>
      <c r="BML402"/>
      <c r="BMM402"/>
      <c r="BMN402"/>
      <c r="BMO402"/>
      <c r="BMP402"/>
      <c r="BMQ402"/>
      <c r="BMR402"/>
      <c r="BMS402"/>
      <c r="BMT402"/>
      <c r="BMU402"/>
      <c r="BMV402"/>
      <c r="BMW402"/>
      <c r="BMX402"/>
      <c r="BMY402"/>
      <c r="BMZ402"/>
      <c r="BNA402"/>
      <c r="BNB402"/>
      <c r="BNC402"/>
      <c r="BND402"/>
      <c r="BNE402"/>
      <c r="BNF402"/>
      <c r="BNG402"/>
      <c r="BNH402"/>
      <c r="BNI402"/>
      <c r="BNJ402"/>
      <c r="BNK402"/>
      <c r="BNL402"/>
      <c r="BNM402"/>
      <c r="BNN402"/>
      <c r="BNO402"/>
      <c r="BNP402"/>
      <c r="BNQ402"/>
      <c r="BNR402"/>
      <c r="BNS402"/>
      <c r="BNT402"/>
      <c r="BNU402"/>
      <c r="BNV402"/>
      <c r="BNW402"/>
      <c r="BNX402"/>
      <c r="BNY402"/>
      <c r="BNZ402"/>
      <c r="BOA402"/>
      <c r="BOB402"/>
      <c r="BOC402"/>
      <c r="BOD402"/>
      <c r="BOE402"/>
      <c r="BOF402"/>
      <c r="BOG402"/>
      <c r="BOH402"/>
      <c r="BOI402"/>
      <c r="BOJ402"/>
      <c r="BOK402"/>
      <c r="BOL402"/>
      <c r="BOM402"/>
      <c r="BON402"/>
      <c r="BOO402"/>
      <c r="BOP402"/>
      <c r="BOQ402"/>
      <c r="BOR402"/>
      <c r="BOS402"/>
      <c r="BOT402"/>
      <c r="BOU402"/>
      <c r="BOV402"/>
      <c r="BOW402"/>
      <c r="BOX402"/>
      <c r="BOY402"/>
      <c r="BOZ402"/>
      <c r="BPA402"/>
      <c r="BPB402"/>
      <c r="BPC402"/>
      <c r="BPD402"/>
      <c r="BPE402"/>
      <c r="BPF402"/>
      <c r="BPG402"/>
      <c r="BPH402"/>
      <c r="BPI402"/>
      <c r="BPJ402"/>
      <c r="BPK402"/>
      <c r="BPL402"/>
      <c r="BPM402"/>
      <c r="BPN402"/>
      <c r="BPO402"/>
      <c r="BPP402"/>
      <c r="BPQ402"/>
      <c r="BPR402"/>
      <c r="BPS402"/>
      <c r="BPT402"/>
      <c r="BPU402"/>
      <c r="BPV402"/>
      <c r="BPW402"/>
      <c r="BPX402"/>
      <c r="BPY402"/>
      <c r="BPZ402"/>
      <c r="BQA402"/>
      <c r="BQB402"/>
      <c r="BQC402"/>
      <c r="BQD402"/>
      <c r="BQE402"/>
      <c r="BQF402"/>
      <c r="BQG402"/>
      <c r="BQH402"/>
      <c r="BQI402"/>
      <c r="BQJ402"/>
      <c r="BQK402"/>
      <c r="BQL402"/>
      <c r="BQM402"/>
      <c r="BQN402"/>
      <c r="BQO402"/>
      <c r="BQP402"/>
      <c r="BQQ402"/>
      <c r="BQR402"/>
      <c r="BQS402"/>
      <c r="BQT402"/>
      <c r="BQU402"/>
      <c r="BQV402"/>
      <c r="BQW402"/>
      <c r="BQX402"/>
      <c r="BQY402"/>
      <c r="BQZ402"/>
      <c r="BRA402"/>
      <c r="BRB402"/>
      <c r="BRC402"/>
      <c r="BRD402"/>
      <c r="BRE402"/>
      <c r="BRF402"/>
      <c r="BRG402"/>
      <c r="BRH402"/>
      <c r="BRI402"/>
      <c r="BRJ402"/>
      <c r="BRK402"/>
      <c r="BRL402"/>
      <c r="BRM402"/>
      <c r="BRN402"/>
      <c r="BRO402"/>
      <c r="BRP402"/>
      <c r="BRQ402"/>
      <c r="BRR402"/>
      <c r="BRS402"/>
      <c r="BRT402"/>
      <c r="BRU402"/>
      <c r="BRV402"/>
      <c r="BRW402"/>
      <c r="BRX402"/>
      <c r="BRY402"/>
      <c r="BRZ402"/>
      <c r="BSA402"/>
      <c r="BSB402"/>
      <c r="BSC402"/>
      <c r="BSD402"/>
      <c r="BSE402"/>
      <c r="BSF402"/>
      <c r="BSG402"/>
      <c r="BSH402"/>
      <c r="BSI402"/>
      <c r="BSJ402"/>
      <c r="BSK402"/>
      <c r="BSL402"/>
      <c r="BSM402"/>
      <c r="BSN402"/>
      <c r="BSO402"/>
      <c r="BSP402"/>
      <c r="BSQ402"/>
      <c r="BSR402"/>
      <c r="BSS402"/>
      <c r="BST402"/>
      <c r="BSU402"/>
      <c r="BSV402"/>
      <c r="BSW402"/>
      <c r="BSX402"/>
      <c r="BSY402"/>
      <c r="BSZ402"/>
      <c r="BTA402"/>
      <c r="BTB402"/>
      <c r="BTC402"/>
      <c r="BTD402"/>
      <c r="BTE402"/>
      <c r="BTF402"/>
      <c r="BTG402"/>
      <c r="BTH402"/>
      <c r="BTI402"/>
      <c r="BTJ402"/>
      <c r="BTK402"/>
      <c r="BTL402"/>
      <c r="BTM402"/>
      <c r="BTN402"/>
      <c r="BTO402"/>
      <c r="BTP402"/>
      <c r="BTQ402"/>
      <c r="BTR402"/>
      <c r="BTS402"/>
      <c r="BTT402"/>
      <c r="BTU402"/>
      <c r="BTV402"/>
      <c r="BTW402"/>
      <c r="BTX402"/>
      <c r="BTY402"/>
      <c r="BTZ402"/>
      <c r="BUA402"/>
      <c r="BUB402"/>
      <c r="BUC402"/>
      <c r="BUD402"/>
      <c r="BUE402"/>
      <c r="BUF402"/>
      <c r="BUG402"/>
      <c r="BUH402"/>
      <c r="BUI402"/>
      <c r="BUJ402"/>
      <c r="BUK402"/>
      <c r="BUL402"/>
      <c r="BUM402"/>
      <c r="BUN402"/>
      <c r="BUO402"/>
      <c r="BUP402"/>
      <c r="BUQ402"/>
      <c r="BUR402"/>
      <c r="BUS402"/>
      <c r="BUT402"/>
      <c r="BUU402"/>
      <c r="BUV402"/>
      <c r="BUW402"/>
      <c r="BUX402"/>
      <c r="BUY402"/>
      <c r="BUZ402"/>
      <c r="BVA402"/>
      <c r="BVB402"/>
      <c r="BVC402"/>
      <c r="BVD402"/>
      <c r="BVE402"/>
      <c r="BVF402"/>
      <c r="BVG402"/>
      <c r="BVH402"/>
      <c r="BVI402"/>
      <c r="BVJ402"/>
      <c r="BVK402"/>
      <c r="BVL402"/>
      <c r="BVM402"/>
      <c r="BVN402"/>
      <c r="BVO402"/>
      <c r="BVP402"/>
      <c r="BVQ402"/>
      <c r="BVR402"/>
      <c r="BVS402"/>
      <c r="BVT402"/>
      <c r="BVU402"/>
      <c r="BVV402"/>
      <c r="BVW402"/>
      <c r="BVX402"/>
      <c r="BVY402"/>
      <c r="BVZ402"/>
      <c r="BWA402"/>
      <c r="BWB402"/>
      <c r="BWC402"/>
      <c r="BWD402"/>
      <c r="BWE402"/>
      <c r="BWF402"/>
      <c r="BWG402"/>
      <c r="BWH402"/>
      <c r="BWI402"/>
      <c r="BWJ402"/>
      <c r="BWK402"/>
      <c r="BWL402"/>
      <c r="BWM402"/>
      <c r="BWN402"/>
      <c r="BWO402"/>
      <c r="BWP402"/>
      <c r="BWQ402"/>
      <c r="BWR402"/>
      <c r="BWS402"/>
      <c r="BWT402"/>
      <c r="BWU402"/>
      <c r="BWV402"/>
      <c r="BWW402"/>
      <c r="BWX402"/>
      <c r="BWY402"/>
      <c r="BWZ402"/>
      <c r="BXA402"/>
      <c r="BXB402"/>
      <c r="BXC402"/>
      <c r="BXD402"/>
      <c r="BXE402"/>
      <c r="BXF402"/>
      <c r="BXG402"/>
      <c r="BXH402"/>
      <c r="BXI402"/>
      <c r="BXJ402"/>
      <c r="BXK402"/>
      <c r="BXL402"/>
      <c r="BXM402"/>
      <c r="BXN402"/>
      <c r="BXO402"/>
      <c r="BXP402"/>
      <c r="BXQ402"/>
      <c r="BXR402"/>
      <c r="BXS402"/>
      <c r="BXT402"/>
      <c r="BXU402"/>
      <c r="BXV402"/>
      <c r="BXW402"/>
      <c r="BXX402"/>
      <c r="BXY402"/>
      <c r="BXZ402"/>
      <c r="BYA402"/>
      <c r="BYB402"/>
      <c r="BYC402"/>
      <c r="BYD402"/>
      <c r="BYE402"/>
      <c r="BYF402"/>
      <c r="BYG402"/>
      <c r="BYH402"/>
      <c r="BYI402"/>
      <c r="BYJ402"/>
      <c r="BYK402"/>
      <c r="BYL402"/>
      <c r="BYM402"/>
      <c r="BYN402"/>
      <c r="BYO402"/>
      <c r="BYP402"/>
      <c r="BYQ402"/>
      <c r="BYR402"/>
      <c r="BYS402"/>
      <c r="BYT402"/>
      <c r="BYU402"/>
      <c r="BYV402"/>
      <c r="BYW402"/>
      <c r="BYX402"/>
      <c r="BYY402"/>
      <c r="BYZ402"/>
      <c r="BZA402"/>
      <c r="BZB402"/>
      <c r="BZC402"/>
      <c r="BZD402"/>
      <c r="BZE402"/>
      <c r="BZF402"/>
      <c r="BZG402"/>
      <c r="BZH402"/>
      <c r="BZI402"/>
      <c r="BZJ402"/>
    </row>
    <row r="403" spans="1:2038" ht="16.5" customHeight="1" thickBot="1">
      <c r="A403" s="790" t="s">
        <v>397</v>
      </c>
      <c r="B403" s="784"/>
      <c r="C403" s="784"/>
      <c r="D403" s="784"/>
      <c r="E403" s="785"/>
      <c r="F403" s="32"/>
      <c r="G403" s="32"/>
      <c r="H403" s="32"/>
      <c r="I403" s="32"/>
      <c r="J403" s="56">
        <v>1350</v>
      </c>
      <c r="K403" s="124">
        <v>6</v>
      </c>
      <c r="L403" s="33"/>
      <c r="M403" s="526"/>
      <c r="N403" s="526"/>
      <c r="O403" s="526"/>
      <c r="P403" s="526"/>
      <c r="Q403" s="526"/>
      <c r="R403" s="526"/>
      <c r="S403" s="526"/>
      <c r="T403" s="526"/>
      <c r="U403" s="526"/>
      <c r="V403" s="526"/>
      <c r="W403" s="526"/>
      <c r="X403" s="526"/>
    </row>
    <row r="404" spans="1:2038" s="517" customFormat="1" ht="16.5" customHeight="1" thickBot="1">
      <c r="A404" s="790" t="s">
        <v>1198</v>
      </c>
      <c r="B404" s="784"/>
      <c r="C404" s="784"/>
      <c r="D404" s="784"/>
      <c r="E404" s="785"/>
      <c r="F404" s="32"/>
      <c r="G404" s="32"/>
      <c r="H404" s="32"/>
      <c r="I404" s="32"/>
      <c r="J404" s="56">
        <v>1400</v>
      </c>
      <c r="K404" s="124">
        <v>6.3</v>
      </c>
      <c r="L404" s="33"/>
      <c r="M404" s="848"/>
      <c r="N404" s="687"/>
      <c r="O404" s="687"/>
      <c r="P404" s="687"/>
      <c r="Q404" s="687"/>
      <c r="R404" s="26"/>
      <c r="S404" s="26"/>
      <c r="T404" s="26"/>
      <c r="U404" s="26"/>
      <c r="V404" s="527"/>
      <c r="W404" s="134"/>
      <c r="X404" s="526"/>
      <c r="Y404" s="518"/>
      <c r="Z404" s="518"/>
      <c r="AA404" s="518"/>
      <c r="AB404" s="518"/>
      <c r="AC404" s="518"/>
      <c r="AD404" s="518"/>
      <c r="AE404" s="518"/>
      <c r="AF404" s="518"/>
      <c r="AG404" s="518"/>
      <c r="AH404" s="518"/>
      <c r="AI404" s="518"/>
      <c r="AJ404" s="518"/>
      <c r="AK404" s="518"/>
      <c r="AL404" s="518"/>
      <c r="AM404" s="518"/>
      <c r="AN404" s="518"/>
      <c r="AO404" s="518"/>
      <c r="AP404" s="518"/>
      <c r="AQ404" s="518"/>
      <c r="AR404" s="518"/>
      <c r="AS404" s="518"/>
      <c r="AT404" s="518"/>
      <c r="AU404" s="518"/>
      <c r="AV404" s="518"/>
      <c r="AW404" s="518"/>
      <c r="AX404" s="518"/>
      <c r="AY404" s="518"/>
      <c r="AZ404" s="518"/>
      <c r="BA404" s="518"/>
      <c r="BB404" s="518"/>
      <c r="BC404" s="518"/>
      <c r="BD404" s="518"/>
      <c r="BE404" s="518"/>
      <c r="BF404" s="518"/>
      <c r="BG404" s="518"/>
      <c r="BH404" s="518"/>
      <c r="BI404" s="518"/>
      <c r="BJ404" s="518"/>
      <c r="BK404" s="518"/>
      <c r="BL404" s="518"/>
      <c r="BM404" s="518"/>
      <c r="BN404" s="518"/>
      <c r="BO404" s="518"/>
      <c r="BP404" s="518"/>
      <c r="BQ404" s="518"/>
      <c r="BR404" s="518"/>
      <c r="BS404" s="518"/>
      <c r="BT404" s="518"/>
      <c r="BU404" s="518"/>
      <c r="BV404" s="518"/>
      <c r="BW404" s="518"/>
      <c r="BX404" s="518"/>
      <c r="BY404" s="518"/>
      <c r="BZ404" s="518"/>
      <c r="CA404" s="518"/>
      <c r="CB404" s="518"/>
      <c r="CC404" s="518"/>
      <c r="CD404" s="518"/>
      <c r="CE404" s="518"/>
      <c r="CF404" s="518"/>
      <c r="CG404" s="518"/>
      <c r="CH404" s="518"/>
      <c r="CI404" s="518"/>
      <c r="CJ404" s="518"/>
      <c r="CK404" s="518"/>
      <c r="CL404" s="518"/>
      <c r="CM404" s="518"/>
      <c r="CN404" s="518"/>
      <c r="CO404" s="518"/>
      <c r="CP404" s="518"/>
      <c r="CQ404" s="518"/>
      <c r="CR404" s="518"/>
      <c r="CS404" s="518"/>
      <c r="CT404" s="518"/>
      <c r="CU404" s="518"/>
      <c r="CV404" s="518"/>
      <c r="CW404" s="518"/>
      <c r="CX404" s="518"/>
      <c r="CY404" s="518"/>
      <c r="CZ404" s="518"/>
      <c r="DA404" s="518"/>
      <c r="DB404" s="518"/>
      <c r="DC404" s="518"/>
      <c r="DD404" s="518"/>
      <c r="DE404" s="518"/>
      <c r="DF404" s="518"/>
      <c r="DG404" s="518"/>
      <c r="DH404" s="518"/>
      <c r="DI404" s="518"/>
      <c r="DJ404" s="518"/>
      <c r="DK404" s="518"/>
      <c r="DL404" s="518"/>
      <c r="DM404" s="518"/>
      <c r="DN404" s="518"/>
      <c r="DO404" s="518"/>
      <c r="DP404" s="518"/>
      <c r="DQ404" s="518"/>
      <c r="DR404" s="518"/>
      <c r="DS404" s="518"/>
      <c r="DT404" s="518"/>
      <c r="DU404" s="518"/>
      <c r="DV404" s="518"/>
      <c r="DW404" s="518"/>
      <c r="DX404" s="518"/>
      <c r="DY404" s="518"/>
      <c r="DZ404" s="518"/>
      <c r="EA404" s="518"/>
      <c r="EB404" s="518"/>
      <c r="EC404" s="518"/>
      <c r="ED404" s="518"/>
      <c r="EE404" s="518"/>
      <c r="EF404" s="518"/>
      <c r="EG404" s="518"/>
      <c r="EH404" s="518"/>
      <c r="EI404" s="518"/>
      <c r="EJ404" s="518"/>
      <c r="EK404" s="518"/>
      <c r="EL404" s="518"/>
      <c r="EM404" s="518"/>
      <c r="EN404" s="518"/>
      <c r="EO404" s="518"/>
      <c r="EP404" s="518"/>
      <c r="EQ404" s="518"/>
      <c r="ER404" s="518"/>
      <c r="ES404" s="518"/>
      <c r="ET404" s="518"/>
      <c r="EU404" s="518"/>
      <c r="EV404" s="518"/>
      <c r="EW404" s="518"/>
      <c r="EX404" s="518"/>
      <c r="EY404" s="518"/>
      <c r="EZ404" s="518"/>
      <c r="FA404" s="518"/>
      <c r="FB404" s="518"/>
      <c r="FC404" s="518"/>
      <c r="FD404" s="518"/>
      <c r="FE404" s="518"/>
      <c r="FF404" s="518"/>
      <c r="FG404" s="518"/>
      <c r="FH404" s="518"/>
      <c r="FI404" s="518"/>
      <c r="FJ404" s="518"/>
      <c r="FK404" s="518"/>
      <c r="FL404" s="518"/>
      <c r="FM404" s="518"/>
      <c r="FN404" s="518"/>
      <c r="FO404" s="518"/>
      <c r="FP404" s="518"/>
      <c r="FQ404" s="518"/>
      <c r="FR404" s="518"/>
      <c r="FS404" s="518"/>
      <c r="FT404" s="518"/>
      <c r="FU404" s="518"/>
      <c r="FV404" s="518"/>
      <c r="FW404" s="518"/>
      <c r="FX404" s="518"/>
      <c r="FY404" s="518"/>
      <c r="FZ404" s="518"/>
      <c r="GA404" s="518"/>
      <c r="GB404" s="518"/>
      <c r="GC404" s="518"/>
      <c r="GD404" s="518"/>
      <c r="GE404" s="518"/>
      <c r="GF404" s="518"/>
      <c r="GG404" s="518"/>
      <c r="GH404" s="518"/>
      <c r="GI404" s="518"/>
      <c r="GJ404" s="518"/>
      <c r="GK404" s="518"/>
      <c r="GL404" s="518"/>
      <c r="GM404" s="518"/>
      <c r="GN404" s="518"/>
      <c r="GO404" s="518"/>
      <c r="GP404" s="518"/>
      <c r="GQ404" s="518"/>
      <c r="GR404" s="518"/>
      <c r="GS404" s="518"/>
      <c r="GT404" s="518"/>
      <c r="GU404" s="518"/>
      <c r="GV404" s="518"/>
      <c r="GW404" s="518"/>
      <c r="GX404" s="518"/>
      <c r="GY404" s="518"/>
      <c r="GZ404" s="518"/>
      <c r="HA404" s="518"/>
      <c r="HB404" s="518"/>
      <c r="HC404" s="518"/>
      <c r="HD404" s="518"/>
      <c r="HE404" s="518"/>
      <c r="HF404" s="518"/>
      <c r="HG404" s="518"/>
      <c r="HH404" s="518"/>
      <c r="HI404" s="518"/>
      <c r="HJ404" s="518"/>
      <c r="HK404" s="518"/>
      <c r="HL404" s="518"/>
      <c r="HM404" s="518"/>
      <c r="HN404" s="518"/>
      <c r="HO404" s="518"/>
      <c r="HP404" s="518"/>
      <c r="HQ404" s="518"/>
      <c r="HR404" s="518"/>
      <c r="HS404" s="518"/>
      <c r="HT404" s="518"/>
      <c r="HU404" s="518"/>
      <c r="HV404" s="518"/>
      <c r="HW404" s="518"/>
      <c r="HX404" s="518"/>
      <c r="HY404" s="518"/>
      <c r="HZ404" s="518"/>
      <c r="IA404" s="518"/>
      <c r="IB404" s="518"/>
      <c r="IC404" s="518"/>
      <c r="ID404" s="518"/>
      <c r="IE404" s="518"/>
      <c r="IF404" s="518"/>
      <c r="IG404" s="518"/>
      <c r="IH404" s="518"/>
      <c r="II404" s="518"/>
      <c r="IJ404" s="518"/>
      <c r="IK404" s="518"/>
      <c r="IL404" s="518"/>
      <c r="IM404" s="518"/>
      <c r="IN404" s="518"/>
      <c r="IO404" s="518"/>
      <c r="IP404" s="518"/>
      <c r="IQ404" s="518"/>
      <c r="IR404" s="518"/>
      <c r="IS404" s="518"/>
      <c r="IT404" s="518"/>
      <c r="IU404" s="518"/>
      <c r="IV404" s="518"/>
      <c r="IW404" s="518"/>
      <c r="IX404" s="518"/>
      <c r="IY404" s="518"/>
      <c r="IZ404" s="518"/>
      <c r="JA404" s="518"/>
      <c r="JB404" s="518"/>
      <c r="JC404" s="518"/>
      <c r="JD404" s="518"/>
      <c r="JE404" s="518"/>
      <c r="JF404" s="518"/>
      <c r="JG404" s="518"/>
      <c r="JH404" s="518"/>
      <c r="JI404" s="518"/>
      <c r="JJ404" s="518"/>
      <c r="JK404" s="518"/>
      <c r="JL404" s="518"/>
      <c r="JM404" s="518"/>
      <c r="JN404" s="518"/>
      <c r="JO404" s="518"/>
      <c r="JP404" s="518"/>
      <c r="JQ404" s="518"/>
      <c r="JR404" s="518"/>
      <c r="JS404" s="518"/>
      <c r="JT404" s="518"/>
      <c r="JU404" s="518"/>
      <c r="JV404" s="518"/>
      <c r="JW404" s="518"/>
      <c r="JX404" s="518"/>
      <c r="JY404" s="518"/>
      <c r="JZ404" s="518"/>
      <c r="KA404" s="518"/>
      <c r="KB404" s="518"/>
      <c r="KC404" s="518"/>
      <c r="KD404" s="518"/>
      <c r="KE404" s="518"/>
      <c r="KF404" s="518"/>
      <c r="KG404" s="518"/>
      <c r="KH404" s="518"/>
      <c r="KI404" s="518"/>
      <c r="KJ404" s="518"/>
      <c r="KK404" s="518"/>
      <c r="KL404" s="518"/>
      <c r="KM404" s="518"/>
      <c r="KN404" s="518"/>
      <c r="KO404" s="518"/>
      <c r="KP404" s="518"/>
      <c r="KQ404" s="518"/>
      <c r="KR404" s="518"/>
      <c r="KS404" s="518"/>
      <c r="KT404" s="518"/>
      <c r="KU404" s="518"/>
      <c r="KV404" s="518"/>
      <c r="KW404" s="518"/>
      <c r="KX404" s="518"/>
      <c r="KY404" s="518"/>
      <c r="KZ404" s="518"/>
      <c r="LA404" s="518"/>
      <c r="LB404" s="518"/>
      <c r="LC404" s="518"/>
      <c r="LD404" s="518"/>
      <c r="LE404" s="518"/>
      <c r="LF404" s="518"/>
      <c r="LG404" s="518"/>
      <c r="LH404" s="518"/>
      <c r="LI404" s="518"/>
      <c r="LJ404" s="518"/>
      <c r="LK404" s="518"/>
      <c r="LL404" s="518"/>
      <c r="LM404" s="518"/>
      <c r="LN404" s="518"/>
      <c r="LO404" s="518"/>
      <c r="LP404" s="518"/>
      <c r="LQ404" s="518"/>
      <c r="LR404" s="518"/>
      <c r="LS404" s="518"/>
      <c r="LT404" s="518"/>
      <c r="LU404" s="518"/>
      <c r="LV404" s="518"/>
      <c r="LW404" s="518"/>
      <c r="LX404" s="518"/>
      <c r="LY404" s="518"/>
      <c r="LZ404" s="518"/>
      <c r="MA404" s="518"/>
      <c r="MB404" s="518"/>
      <c r="MC404" s="518"/>
      <c r="MD404" s="518"/>
      <c r="ME404" s="518"/>
      <c r="MF404" s="518"/>
      <c r="MG404" s="518"/>
      <c r="MH404" s="518"/>
      <c r="MI404" s="518"/>
      <c r="MJ404" s="518"/>
      <c r="MK404" s="518"/>
      <c r="ML404" s="518"/>
      <c r="MM404" s="518"/>
      <c r="MN404" s="518"/>
      <c r="MO404" s="518"/>
      <c r="MP404" s="518"/>
      <c r="MQ404" s="518"/>
      <c r="MR404" s="518"/>
      <c r="MS404" s="518"/>
      <c r="MT404" s="518"/>
      <c r="MU404" s="518"/>
      <c r="MV404" s="518"/>
      <c r="MW404" s="518"/>
      <c r="MX404" s="518"/>
      <c r="MY404" s="518"/>
      <c r="MZ404" s="518"/>
      <c r="NA404" s="518"/>
      <c r="NB404" s="518"/>
      <c r="NC404" s="518"/>
      <c r="ND404" s="518"/>
      <c r="NE404" s="518"/>
      <c r="NF404" s="518"/>
      <c r="NG404" s="518"/>
      <c r="NH404" s="518"/>
      <c r="NI404" s="518"/>
      <c r="NJ404" s="518"/>
      <c r="NK404" s="518"/>
      <c r="NL404" s="518"/>
      <c r="NM404" s="518"/>
      <c r="NN404" s="518"/>
      <c r="NO404" s="518"/>
      <c r="NP404" s="518"/>
      <c r="NQ404" s="518"/>
      <c r="NR404" s="518"/>
      <c r="NS404" s="518"/>
      <c r="NT404" s="518"/>
      <c r="NU404" s="518"/>
      <c r="NV404" s="518"/>
      <c r="NW404" s="518"/>
      <c r="NX404" s="518"/>
      <c r="NY404" s="518"/>
      <c r="NZ404" s="518"/>
      <c r="OA404" s="518"/>
      <c r="OB404" s="518"/>
      <c r="OC404" s="518"/>
      <c r="OD404" s="518"/>
      <c r="OE404" s="518"/>
      <c r="OF404" s="518"/>
      <c r="OG404" s="518"/>
      <c r="OH404" s="518"/>
      <c r="OI404" s="518"/>
      <c r="OJ404" s="518"/>
      <c r="OK404" s="518"/>
      <c r="OL404" s="518"/>
      <c r="OM404" s="518"/>
      <c r="ON404" s="518"/>
      <c r="OO404" s="518"/>
      <c r="OP404" s="518"/>
      <c r="OQ404" s="518"/>
      <c r="OR404" s="518"/>
      <c r="OS404" s="518"/>
      <c r="OT404" s="518"/>
      <c r="OU404" s="518"/>
      <c r="OV404" s="518"/>
      <c r="OW404" s="518"/>
      <c r="OX404" s="518"/>
      <c r="OY404" s="518"/>
      <c r="OZ404" s="518"/>
      <c r="PA404" s="518"/>
      <c r="PB404" s="518"/>
      <c r="PC404" s="518"/>
      <c r="PD404" s="518"/>
      <c r="PE404" s="518"/>
      <c r="PF404" s="518"/>
      <c r="PG404" s="518"/>
      <c r="PH404" s="518"/>
      <c r="PI404" s="518"/>
      <c r="PJ404" s="518"/>
      <c r="PK404" s="518"/>
      <c r="PL404" s="518"/>
      <c r="PM404" s="518"/>
      <c r="PN404" s="518"/>
      <c r="PO404" s="518"/>
      <c r="PP404" s="518"/>
      <c r="PQ404" s="518"/>
      <c r="PR404" s="518"/>
      <c r="PS404" s="518"/>
      <c r="PT404" s="518"/>
      <c r="PU404" s="518"/>
      <c r="PV404" s="518"/>
      <c r="PW404" s="518"/>
      <c r="PX404" s="518"/>
      <c r="PY404" s="518"/>
      <c r="PZ404" s="518"/>
      <c r="QA404" s="518"/>
      <c r="QB404" s="518"/>
      <c r="QC404" s="518"/>
      <c r="QD404" s="518"/>
      <c r="QE404" s="518"/>
      <c r="QF404" s="518"/>
      <c r="QG404" s="518"/>
      <c r="QH404" s="518"/>
      <c r="QI404" s="518"/>
      <c r="QJ404" s="518"/>
      <c r="QK404" s="518"/>
      <c r="QL404" s="518"/>
      <c r="QM404" s="518"/>
      <c r="QN404" s="518"/>
      <c r="QO404" s="518"/>
      <c r="QP404" s="518"/>
      <c r="QQ404" s="518"/>
      <c r="QR404" s="518"/>
      <c r="QS404" s="518"/>
      <c r="QT404" s="518"/>
      <c r="QU404" s="518"/>
      <c r="QV404" s="518"/>
      <c r="QW404" s="518"/>
      <c r="QX404" s="518"/>
      <c r="QY404" s="518"/>
      <c r="QZ404" s="518"/>
      <c r="RA404" s="518"/>
      <c r="RB404" s="518"/>
      <c r="RC404" s="518"/>
      <c r="RD404" s="518"/>
      <c r="RE404" s="518"/>
      <c r="RF404" s="518"/>
      <c r="RG404" s="518"/>
      <c r="RH404" s="518"/>
      <c r="RI404" s="518"/>
      <c r="RJ404" s="518"/>
      <c r="RK404" s="518"/>
      <c r="RL404" s="518"/>
      <c r="RM404" s="518"/>
      <c r="RN404" s="518"/>
      <c r="RO404" s="518"/>
      <c r="RP404" s="518"/>
      <c r="RQ404" s="518"/>
      <c r="RR404" s="518"/>
      <c r="RS404" s="518"/>
      <c r="RT404" s="518"/>
      <c r="RU404" s="518"/>
      <c r="RV404" s="518"/>
      <c r="RW404" s="518"/>
      <c r="RX404" s="518"/>
      <c r="RY404" s="518"/>
      <c r="RZ404" s="518"/>
      <c r="SA404" s="518"/>
      <c r="SB404" s="518"/>
      <c r="SC404" s="518"/>
      <c r="SD404" s="518"/>
      <c r="SE404" s="518"/>
      <c r="SF404" s="518"/>
      <c r="SG404" s="518"/>
      <c r="SH404" s="518"/>
      <c r="SI404" s="518"/>
      <c r="SJ404" s="518"/>
      <c r="SK404" s="518"/>
      <c r="SL404" s="518"/>
      <c r="SM404" s="518"/>
      <c r="SN404" s="518"/>
      <c r="SO404" s="518"/>
      <c r="SP404" s="518"/>
      <c r="SQ404" s="518"/>
      <c r="SR404" s="518"/>
      <c r="SS404" s="518"/>
      <c r="ST404" s="518"/>
      <c r="SU404" s="518"/>
      <c r="SV404" s="518"/>
      <c r="SW404" s="518"/>
      <c r="SX404" s="518"/>
      <c r="SY404" s="518"/>
      <c r="SZ404" s="518"/>
      <c r="TA404" s="518"/>
      <c r="TB404" s="518"/>
      <c r="TC404" s="518"/>
      <c r="TD404" s="518"/>
      <c r="TE404" s="518"/>
      <c r="TF404" s="518"/>
      <c r="TG404" s="518"/>
      <c r="TH404" s="518"/>
      <c r="TI404" s="518"/>
      <c r="TJ404" s="518"/>
      <c r="TK404" s="518"/>
      <c r="TL404" s="518"/>
      <c r="TM404" s="518"/>
      <c r="TN404" s="518"/>
      <c r="TO404" s="518"/>
      <c r="TP404" s="518"/>
      <c r="TQ404" s="518"/>
      <c r="TR404" s="518"/>
      <c r="TS404" s="518"/>
      <c r="TT404" s="518"/>
      <c r="TU404" s="518"/>
      <c r="TV404" s="518"/>
      <c r="TW404" s="518"/>
      <c r="TX404" s="518"/>
      <c r="TY404" s="518"/>
      <c r="TZ404" s="518"/>
      <c r="UA404" s="518"/>
      <c r="UB404" s="518"/>
      <c r="UC404" s="518"/>
      <c r="UD404" s="518"/>
      <c r="UE404" s="518"/>
      <c r="UF404" s="518"/>
      <c r="UG404" s="518"/>
      <c r="UH404" s="518"/>
      <c r="UI404" s="518"/>
      <c r="UJ404" s="518"/>
      <c r="UK404" s="518"/>
      <c r="UL404" s="518"/>
      <c r="UM404" s="518"/>
      <c r="UN404" s="518"/>
      <c r="UO404" s="518"/>
      <c r="UP404" s="518"/>
      <c r="UQ404" s="518"/>
      <c r="UR404" s="518"/>
      <c r="US404" s="518"/>
      <c r="UT404" s="518"/>
      <c r="UU404" s="518"/>
      <c r="UV404" s="518"/>
      <c r="UW404" s="518"/>
      <c r="UX404" s="518"/>
      <c r="UY404" s="518"/>
      <c r="UZ404" s="518"/>
      <c r="VA404" s="518"/>
      <c r="VB404" s="518"/>
      <c r="VC404" s="518"/>
      <c r="VD404" s="518"/>
      <c r="VE404" s="518"/>
      <c r="VF404" s="518"/>
      <c r="VG404" s="518"/>
      <c r="VH404" s="518"/>
      <c r="VI404" s="518"/>
      <c r="VJ404" s="518"/>
      <c r="VK404" s="518"/>
      <c r="VL404" s="518"/>
      <c r="VM404" s="518"/>
      <c r="VN404" s="518"/>
      <c r="VO404" s="518"/>
      <c r="VP404" s="518"/>
      <c r="VQ404" s="518"/>
      <c r="VR404" s="518"/>
      <c r="VS404" s="518"/>
      <c r="VT404" s="518"/>
      <c r="VU404" s="518"/>
      <c r="VV404" s="518"/>
      <c r="VW404" s="518"/>
      <c r="VX404" s="518"/>
      <c r="VY404" s="518"/>
      <c r="VZ404" s="518"/>
      <c r="WA404" s="518"/>
      <c r="WB404" s="518"/>
      <c r="WC404" s="518"/>
      <c r="WD404" s="518"/>
      <c r="WE404" s="518"/>
      <c r="WF404" s="518"/>
      <c r="WG404" s="518"/>
      <c r="WH404" s="518"/>
      <c r="WI404" s="518"/>
      <c r="WJ404" s="518"/>
      <c r="WK404" s="518"/>
      <c r="WL404" s="518"/>
      <c r="WM404" s="518"/>
      <c r="WN404" s="518"/>
      <c r="WO404" s="518"/>
      <c r="WP404" s="518"/>
      <c r="WQ404" s="518"/>
      <c r="WR404" s="518"/>
      <c r="WS404" s="518"/>
      <c r="WT404" s="518"/>
      <c r="WU404" s="518"/>
      <c r="WV404" s="518"/>
      <c r="WW404" s="518"/>
      <c r="WX404" s="518"/>
      <c r="WY404" s="518"/>
      <c r="WZ404" s="518"/>
      <c r="XA404" s="518"/>
      <c r="XB404" s="518"/>
      <c r="XC404" s="518"/>
      <c r="XD404" s="518"/>
      <c r="XE404" s="518"/>
      <c r="XF404" s="518"/>
      <c r="XG404" s="518"/>
      <c r="XH404" s="518"/>
      <c r="XI404" s="518"/>
      <c r="XJ404" s="518"/>
      <c r="XK404" s="518"/>
      <c r="XL404" s="518"/>
      <c r="XM404" s="518"/>
      <c r="XN404" s="518"/>
      <c r="XO404" s="518"/>
      <c r="XP404" s="518"/>
      <c r="XQ404" s="518"/>
      <c r="XR404" s="518"/>
      <c r="XS404" s="518"/>
      <c r="XT404" s="518"/>
      <c r="XU404" s="518"/>
      <c r="XV404" s="518"/>
      <c r="XW404" s="518"/>
      <c r="XX404" s="518"/>
      <c r="XY404" s="518"/>
      <c r="XZ404" s="518"/>
      <c r="YA404" s="518"/>
      <c r="YB404" s="518"/>
      <c r="YC404" s="518"/>
      <c r="YD404" s="518"/>
      <c r="YE404" s="518"/>
      <c r="YF404" s="518"/>
      <c r="YG404" s="518"/>
      <c r="YH404" s="518"/>
      <c r="YI404" s="518"/>
      <c r="YJ404" s="518"/>
      <c r="YK404" s="518"/>
      <c r="YL404" s="518"/>
      <c r="YM404" s="518"/>
      <c r="YN404" s="518"/>
      <c r="YO404" s="518"/>
      <c r="YP404" s="518"/>
      <c r="YQ404" s="518"/>
      <c r="YR404" s="518"/>
      <c r="YS404" s="518"/>
      <c r="YT404" s="518"/>
      <c r="YU404" s="518"/>
      <c r="YV404" s="518"/>
      <c r="YW404" s="518"/>
      <c r="YX404" s="518"/>
      <c r="YY404" s="518"/>
      <c r="YZ404" s="518"/>
      <c r="ZA404" s="518"/>
      <c r="ZB404" s="518"/>
      <c r="ZC404" s="518"/>
      <c r="ZD404" s="518"/>
      <c r="ZE404" s="518"/>
      <c r="ZF404" s="518"/>
      <c r="ZG404" s="518"/>
      <c r="ZH404" s="518"/>
      <c r="ZI404" s="518"/>
      <c r="ZJ404" s="518"/>
      <c r="ZK404" s="518"/>
      <c r="ZL404" s="518"/>
      <c r="ZM404" s="518"/>
      <c r="ZN404" s="518"/>
      <c r="ZO404" s="518"/>
      <c r="ZP404" s="518"/>
      <c r="ZQ404" s="518"/>
      <c r="ZR404" s="518"/>
      <c r="ZS404" s="518"/>
      <c r="ZT404" s="518"/>
      <c r="ZU404" s="518"/>
      <c r="ZV404" s="518"/>
      <c r="ZW404" s="518"/>
      <c r="ZX404" s="518"/>
      <c r="ZY404" s="518"/>
      <c r="ZZ404" s="518"/>
      <c r="AAA404" s="518"/>
      <c r="AAB404" s="518"/>
      <c r="AAC404" s="518"/>
      <c r="AAD404" s="518"/>
      <c r="AAE404" s="518"/>
      <c r="AAF404" s="518"/>
      <c r="AAG404" s="518"/>
      <c r="AAH404" s="518"/>
      <c r="AAI404" s="518"/>
      <c r="AAJ404" s="518"/>
      <c r="AAK404" s="518"/>
      <c r="AAL404" s="518"/>
      <c r="AAM404" s="518"/>
      <c r="AAN404" s="518"/>
      <c r="AAO404" s="518"/>
      <c r="AAP404" s="518"/>
      <c r="AAQ404" s="518"/>
      <c r="AAR404" s="518"/>
      <c r="AAS404" s="518"/>
      <c r="AAT404" s="518"/>
      <c r="AAU404" s="518"/>
      <c r="AAV404" s="518"/>
      <c r="AAW404" s="518"/>
      <c r="AAX404" s="518"/>
      <c r="AAY404" s="518"/>
      <c r="AAZ404" s="518"/>
      <c r="ABA404" s="518"/>
      <c r="ABB404" s="518"/>
      <c r="ABC404" s="518"/>
      <c r="ABD404" s="518"/>
      <c r="ABE404" s="518"/>
      <c r="ABF404" s="518"/>
      <c r="ABG404" s="518"/>
      <c r="ABH404" s="518"/>
      <c r="ABI404" s="518"/>
      <c r="ABJ404" s="518"/>
      <c r="ABK404" s="518"/>
      <c r="ABL404" s="518"/>
      <c r="ABM404" s="518"/>
      <c r="ABN404" s="518"/>
      <c r="ABO404" s="518"/>
      <c r="ABP404" s="518"/>
      <c r="ABQ404" s="518"/>
      <c r="ABR404" s="518"/>
      <c r="ABS404" s="518"/>
      <c r="ABT404" s="518"/>
      <c r="ABU404" s="518"/>
      <c r="ABV404" s="518"/>
      <c r="ABW404" s="518"/>
      <c r="ABX404" s="518"/>
      <c r="ABY404" s="518"/>
      <c r="ABZ404" s="518"/>
      <c r="ACA404" s="518"/>
      <c r="ACB404" s="518"/>
      <c r="ACC404" s="518"/>
      <c r="ACD404" s="518"/>
      <c r="ACE404" s="518"/>
      <c r="ACF404" s="518"/>
      <c r="ACG404" s="518"/>
      <c r="ACH404" s="518"/>
      <c r="ACI404" s="518"/>
      <c r="ACJ404" s="518"/>
      <c r="ACK404" s="518"/>
      <c r="ACL404" s="518"/>
      <c r="ACM404" s="518"/>
      <c r="ACN404" s="518"/>
      <c r="ACO404" s="518"/>
      <c r="ACP404" s="518"/>
      <c r="ACQ404" s="518"/>
      <c r="ACR404" s="518"/>
      <c r="ACS404" s="518"/>
      <c r="ACT404" s="518"/>
      <c r="ACU404" s="518"/>
      <c r="ACV404" s="518"/>
      <c r="ACW404" s="518"/>
      <c r="ACX404" s="518"/>
      <c r="ACY404" s="518"/>
      <c r="ACZ404" s="518"/>
      <c r="ADA404" s="518"/>
      <c r="ADB404" s="518"/>
      <c r="ADC404" s="518"/>
      <c r="ADD404" s="518"/>
      <c r="ADE404" s="518"/>
      <c r="ADF404" s="518"/>
      <c r="ADG404" s="518"/>
      <c r="ADH404" s="518"/>
      <c r="ADI404" s="518"/>
      <c r="ADJ404" s="518"/>
      <c r="ADK404" s="518"/>
      <c r="ADL404" s="518"/>
      <c r="ADM404" s="518"/>
      <c r="ADN404" s="518"/>
      <c r="ADO404" s="518"/>
      <c r="ADP404" s="518"/>
      <c r="ADQ404" s="518"/>
      <c r="ADR404" s="518"/>
      <c r="ADS404" s="518"/>
      <c r="ADT404" s="518"/>
      <c r="ADU404" s="518"/>
      <c r="ADV404" s="518"/>
      <c r="ADW404" s="518"/>
      <c r="ADX404" s="518"/>
      <c r="ADY404" s="518"/>
      <c r="ADZ404" s="518"/>
      <c r="AEA404" s="518"/>
      <c r="AEB404" s="518"/>
      <c r="AEC404" s="518"/>
      <c r="AED404" s="518"/>
      <c r="AEE404" s="518"/>
      <c r="AEF404" s="518"/>
      <c r="AEG404" s="518"/>
      <c r="AEH404" s="518"/>
      <c r="AEI404" s="518"/>
      <c r="AEJ404" s="518"/>
      <c r="AEK404" s="518"/>
      <c r="AEL404" s="518"/>
      <c r="AEM404" s="518"/>
      <c r="AEN404" s="518"/>
      <c r="AEO404" s="518"/>
      <c r="AEP404" s="518"/>
      <c r="AEQ404" s="518"/>
      <c r="AER404" s="518"/>
      <c r="AES404" s="518"/>
      <c r="AET404" s="518"/>
      <c r="AEU404" s="518"/>
      <c r="AEV404" s="518"/>
      <c r="AEW404" s="518"/>
      <c r="AEX404" s="518"/>
      <c r="AEY404" s="518"/>
      <c r="AEZ404" s="518"/>
      <c r="AFA404" s="518"/>
      <c r="AFB404" s="518"/>
      <c r="AFC404" s="518"/>
      <c r="AFD404" s="518"/>
      <c r="AFE404" s="518"/>
      <c r="AFF404" s="518"/>
      <c r="AFG404" s="518"/>
      <c r="AFH404" s="518"/>
      <c r="AFI404" s="518"/>
      <c r="AFJ404" s="518"/>
      <c r="AFK404" s="518"/>
      <c r="AFL404" s="518"/>
      <c r="AFM404" s="518"/>
      <c r="AFN404" s="518"/>
      <c r="AFO404" s="518"/>
      <c r="AFP404" s="518"/>
      <c r="AFQ404" s="518"/>
      <c r="AFR404" s="518"/>
      <c r="AFS404" s="518"/>
      <c r="AFT404" s="518"/>
      <c r="AFU404" s="518"/>
      <c r="AFV404" s="518"/>
      <c r="AFW404" s="518"/>
      <c r="AFX404" s="518"/>
      <c r="AFY404" s="518"/>
      <c r="AFZ404" s="518"/>
      <c r="AGA404" s="518"/>
      <c r="AGB404" s="518"/>
      <c r="AGC404" s="518"/>
      <c r="AGD404" s="518"/>
      <c r="AGE404" s="518"/>
      <c r="AGF404" s="518"/>
      <c r="AGG404" s="518"/>
      <c r="AGH404" s="518"/>
      <c r="AGI404" s="518"/>
      <c r="AGJ404" s="518"/>
      <c r="AGK404" s="518"/>
      <c r="AGL404" s="518"/>
      <c r="AGM404" s="518"/>
      <c r="AGN404" s="518"/>
      <c r="AGO404" s="518"/>
      <c r="AGP404" s="518"/>
      <c r="AGQ404" s="518"/>
      <c r="AGR404" s="518"/>
      <c r="AGS404" s="518"/>
      <c r="AGT404" s="518"/>
      <c r="AGU404" s="518"/>
      <c r="AGV404" s="518"/>
      <c r="AGW404" s="518"/>
      <c r="AGX404" s="518"/>
      <c r="AGY404" s="518"/>
      <c r="AGZ404" s="518"/>
      <c r="AHA404" s="518"/>
      <c r="AHB404" s="518"/>
      <c r="AHC404" s="518"/>
      <c r="AHD404" s="518"/>
      <c r="AHE404" s="518"/>
      <c r="AHF404" s="518"/>
      <c r="AHG404" s="518"/>
      <c r="AHH404" s="518"/>
      <c r="AHI404" s="518"/>
      <c r="AHJ404" s="518"/>
      <c r="AHK404" s="518"/>
      <c r="AHL404" s="518"/>
      <c r="AHM404" s="518"/>
      <c r="AHN404" s="518"/>
      <c r="AHO404" s="518"/>
      <c r="AHP404" s="518"/>
      <c r="AHQ404" s="518"/>
      <c r="AHR404" s="518"/>
      <c r="AHS404" s="518"/>
      <c r="AHT404" s="518"/>
      <c r="AHU404" s="518"/>
      <c r="AHV404" s="518"/>
      <c r="AHW404" s="518"/>
      <c r="AHX404" s="518"/>
      <c r="AHY404" s="518"/>
      <c r="AHZ404" s="518"/>
      <c r="AIA404" s="518"/>
      <c r="AIB404" s="518"/>
      <c r="AIC404" s="518"/>
      <c r="AID404" s="518"/>
      <c r="AIE404" s="518"/>
      <c r="AIF404" s="518"/>
      <c r="AIG404" s="518"/>
      <c r="AIH404" s="518"/>
      <c r="AII404" s="518"/>
      <c r="AIJ404" s="518"/>
      <c r="AIK404" s="518"/>
      <c r="AIL404" s="518"/>
      <c r="AIM404" s="518"/>
      <c r="AIN404" s="518"/>
      <c r="AIO404" s="518"/>
      <c r="AIP404" s="518"/>
      <c r="AIQ404" s="518"/>
      <c r="AIR404" s="518"/>
      <c r="AIS404" s="518"/>
      <c r="AIT404" s="518"/>
      <c r="AIU404" s="518"/>
      <c r="AIV404" s="518"/>
      <c r="AIW404" s="518"/>
      <c r="AIX404" s="518"/>
      <c r="AIY404" s="518"/>
      <c r="AIZ404" s="518"/>
      <c r="AJA404" s="518"/>
      <c r="AJB404" s="518"/>
      <c r="AJC404" s="518"/>
      <c r="AJD404" s="518"/>
      <c r="AJE404" s="518"/>
      <c r="AJF404" s="518"/>
      <c r="AJG404" s="518"/>
      <c r="AJH404" s="518"/>
      <c r="AJI404" s="518"/>
      <c r="AJJ404" s="518"/>
      <c r="AJK404" s="518"/>
      <c r="AJL404" s="518"/>
      <c r="AJM404" s="518"/>
      <c r="AJN404" s="518"/>
      <c r="AJO404" s="518"/>
      <c r="AJP404" s="518"/>
      <c r="AJQ404" s="518"/>
      <c r="AJR404" s="518"/>
      <c r="AJS404" s="518"/>
      <c r="AJT404" s="518"/>
      <c r="AJU404" s="518"/>
      <c r="AJV404" s="518"/>
      <c r="AJW404" s="518"/>
      <c r="AJX404" s="518"/>
      <c r="AJY404" s="518"/>
      <c r="AJZ404" s="518"/>
      <c r="AKA404" s="518"/>
      <c r="AKB404" s="518"/>
      <c r="AKC404" s="518"/>
      <c r="AKD404" s="518"/>
      <c r="AKE404" s="518"/>
      <c r="AKF404" s="518"/>
      <c r="AKG404" s="518"/>
      <c r="AKH404" s="518"/>
      <c r="AKI404" s="518"/>
      <c r="AKJ404" s="518"/>
      <c r="AKK404" s="518"/>
      <c r="AKL404" s="518"/>
      <c r="AKM404" s="518"/>
      <c r="AKN404" s="518"/>
      <c r="AKO404" s="518"/>
      <c r="AKP404" s="518"/>
      <c r="AKQ404" s="518"/>
      <c r="AKR404" s="518"/>
      <c r="AKS404" s="518"/>
      <c r="AKT404" s="518"/>
      <c r="AKU404" s="518"/>
      <c r="AKV404" s="518"/>
      <c r="AKW404" s="518"/>
      <c r="AKX404" s="518"/>
      <c r="AKY404" s="518"/>
      <c r="AKZ404" s="518"/>
      <c r="ALA404" s="518"/>
      <c r="ALB404" s="518"/>
      <c r="ALC404" s="518"/>
      <c r="ALD404" s="518"/>
      <c r="ALE404" s="518"/>
      <c r="ALF404" s="518"/>
      <c r="ALG404" s="518"/>
      <c r="ALH404" s="518"/>
      <c r="ALI404" s="518"/>
      <c r="ALJ404" s="518"/>
      <c r="ALK404" s="518"/>
      <c r="ALL404" s="518"/>
      <c r="ALM404" s="518"/>
      <c r="ALN404" s="518"/>
      <c r="ALO404" s="518"/>
      <c r="ALP404" s="518"/>
      <c r="ALQ404" s="518"/>
      <c r="ALR404" s="518"/>
      <c r="ALS404" s="518"/>
      <c r="ALT404" s="518"/>
      <c r="ALU404" s="518"/>
      <c r="ALV404" s="518"/>
      <c r="ALW404" s="518"/>
      <c r="ALX404" s="518"/>
      <c r="ALY404" s="518"/>
      <c r="ALZ404" s="518"/>
      <c r="AMA404" s="518"/>
      <c r="AMB404" s="518"/>
      <c r="AMC404" s="518"/>
      <c r="AMD404" s="518"/>
      <c r="AME404" s="518"/>
      <c r="AMF404" s="518"/>
      <c r="AMG404" s="518"/>
      <c r="AMH404" s="518"/>
      <c r="AMI404" s="518"/>
      <c r="AMJ404" s="518"/>
      <c r="AMK404" s="518"/>
      <c r="AML404" s="518"/>
      <c r="AMM404" s="518"/>
      <c r="AMN404" s="518"/>
      <c r="AMO404" s="518"/>
      <c r="AMP404" s="518"/>
      <c r="AMQ404" s="518"/>
      <c r="AMR404" s="518"/>
      <c r="AMS404" s="518"/>
      <c r="AMT404" s="518"/>
      <c r="AMU404" s="518"/>
      <c r="AMV404" s="518"/>
      <c r="AMW404" s="518"/>
      <c r="AMX404" s="518"/>
      <c r="AMY404" s="518"/>
      <c r="AMZ404" s="518"/>
      <c r="ANA404" s="518"/>
      <c r="ANB404" s="518"/>
      <c r="ANC404" s="518"/>
      <c r="AND404" s="518"/>
      <c r="ANE404" s="518"/>
      <c r="ANF404" s="518"/>
      <c r="ANG404" s="518"/>
      <c r="ANH404" s="518"/>
      <c r="ANI404" s="518"/>
      <c r="ANJ404" s="518"/>
      <c r="ANK404" s="518"/>
      <c r="ANL404" s="518"/>
      <c r="ANM404" s="518"/>
      <c r="ANN404" s="518"/>
      <c r="ANO404" s="518"/>
      <c r="ANP404" s="518"/>
      <c r="ANQ404" s="518"/>
      <c r="ANR404" s="518"/>
      <c r="ANS404" s="518"/>
      <c r="ANT404" s="518"/>
      <c r="ANU404" s="518"/>
      <c r="ANV404" s="518"/>
      <c r="ANW404" s="518"/>
      <c r="ANX404" s="518"/>
      <c r="ANY404" s="518"/>
      <c r="ANZ404" s="518"/>
      <c r="AOA404" s="518"/>
      <c r="AOB404" s="518"/>
      <c r="AOC404" s="518"/>
      <c r="AOD404" s="518"/>
      <c r="AOE404" s="518"/>
      <c r="AOF404" s="518"/>
      <c r="AOG404" s="518"/>
      <c r="AOH404" s="518"/>
      <c r="AOI404" s="518"/>
      <c r="AOJ404" s="518"/>
      <c r="AOK404" s="518"/>
      <c r="AOL404" s="518"/>
      <c r="AOM404" s="518"/>
      <c r="AON404" s="518"/>
      <c r="AOO404" s="518"/>
      <c r="AOP404" s="518"/>
      <c r="AOQ404" s="518"/>
      <c r="AOR404" s="518"/>
      <c r="AOS404" s="518"/>
      <c r="AOT404" s="518"/>
      <c r="AOU404" s="518"/>
      <c r="AOV404" s="518"/>
      <c r="AOW404" s="518"/>
      <c r="AOX404" s="518"/>
      <c r="AOY404" s="518"/>
      <c r="AOZ404" s="518"/>
      <c r="APA404" s="518"/>
      <c r="APB404" s="518"/>
      <c r="APC404" s="518"/>
      <c r="APD404" s="518"/>
      <c r="APE404" s="518"/>
      <c r="APF404" s="518"/>
      <c r="APG404" s="518"/>
      <c r="APH404" s="518"/>
      <c r="API404" s="518"/>
      <c r="APJ404" s="518"/>
      <c r="APK404" s="518"/>
      <c r="APL404" s="518"/>
      <c r="APM404" s="518"/>
      <c r="APN404" s="518"/>
      <c r="APO404" s="518"/>
      <c r="APP404" s="518"/>
      <c r="APQ404" s="518"/>
      <c r="APR404" s="518"/>
      <c r="APS404" s="518"/>
      <c r="APT404" s="518"/>
      <c r="APU404" s="518"/>
      <c r="APV404" s="518"/>
      <c r="APW404" s="518"/>
      <c r="APX404" s="518"/>
      <c r="APY404" s="518"/>
      <c r="APZ404" s="518"/>
      <c r="AQA404" s="518"/>
      <c r="AQB404" s="518"/>
      <c r="AQC404" s="518"/>
      <c r="AQD404" s="518"/>
      <c r="AQE404" s="518"/>
      <c r="AQF404" s="518"/>
      <c r="AQG404" s="518"/>
      <c r="AQH404" s="518"/>
      <c r="AQI404" s="518"/>
      <c r="AQJ404" s="518"/>
      <c r="AQK404" s="518"/>
      <c r="AQL404" s="518"/>
      <c r="AQM404" s="518"/>
      <c r="AQN404" s="518"/>
      <c r="AQO404" s="518"/>
      <c r="AQP404" s="518"/>
      <c r="AQQ404" s="518"/>
      <c r="AQR404" s="518"/>
      <c r="AQS404" s="518"/>
      <c r="AQT404" s="518"/>
      <c r="AQU404" s="518"/>
      <c r="AQV404" s="518"/>
      <c r="AQW404" s="518"/>
      <c r="AQX404" s="518"/>
      <c r="AQY404" s="518"/>
      <c r="AQZ404" s="518"/>
      <c r="ARA404" s="518"/>
      <c r="ARB404" s="518"/>
      <c r="ARC404" s="518"/>
      <c r="ARD404" s="518"/>
      <c r="ARE404" s="518"/>
      <c r="ARF404" s="518"/>
      <c r="ARG404" s="518"/>
      <c r="ARH404" s="518"/>
      <c r="ARI404" s="518"/>
      <c r="ARJ404" s="518"/>
      <c r="ARK404" s="518"/>
      <c r="ARL404" s="518"/>
      <c r="ARM404" s="518"/>
      <c r="ARN404" s="518"/>
      <c r="ARO404" s="518"/>
      <c r="ARP404" s="518"/>
      <c r="ARQ404" s="518"/>
      <c r="ARR404" s="518"/>
      <c r="ARS404" s="518"/>
      <c r="ART404" s="518"/>
      <c r="ARU404" s="518"/>
      <c r="ARV404" s="518"/>
      <c r="ARW404" s="518"/>
      <c r="ARX404" s="518"/>
      <c r="ARY404" s="518"/>
      <c r="ARZ404" s="518"/>
      <c r="ASA404" s="518"/>
      <c r="ASB404" s="518"/>
      <c r="ASC404" s="518"/>
      <c r="ASD404" s="518"/>
      <c r="ASE404" s="518"/>
      <c r="ASF404" s="518"/>
      <c r="ASG404" s="518"/>
      <c r="ASH404" s="518"/>
      <c r="ASI404" s="518"/>
      <c r="ASJ404" s="518"/>
      <c r="ASK404" s="518"/>
      <c r="ASL404" s="518"/>
      <c r="ASM404" s="518"/>
      <c r="ASN404" s="518"/>
      <c r="ASO404" s="518"/>
      <c r="ASP404" s="518"/>
      <c r="ASQ404" s="518"/>
      <c r="ASR404" s="518"/>
      <c r="ASS404" s="518"/>
      <c r="AST404" s="518"/>
      <c r="ASU404" s="518"/>
      <c r="ASV404" s="518"/>
      <c r="ASW404" s="518"/>
      <c r="ASX404" s="518"/>
      <c r="ASY404" s="518"/>
      <c r="ASZ404" s="518"/>
      <c r="ATA404" s="518"/>
      <c r="ATB404" s="518"/>
      <c r="ATC404" s="518"/>
      <c r="ATD404" s="518"/>
      <c r="ATE404" s="518"/>
      <c r="ATF404" s="518"/>
      <c r="ATG404" s="518"/>
      <c r="ATH404" s="518"/>
      <c r="ATI404" s="518"/>
      <c r="ATJ404" s="518"/>
      <c r="ATK404" s="518"/>
      <c r="ATL404" s="518"/>
      <c r="ATM404" s="518"/>
      <c r="ATN404" s="518"/>
      <c r="ATO404" s="518"/>
      <c r="ATP404" s="518"/>
      <c r="ATQ404" s="518"/>
      <c r="ATR404" s="518"/>
      <c r="ATS404" s="518"/>
      <c r="ATT404" s="518"/>
      <c r="ATU404" s="518"/>
      <c r="ATV404" s="518"/>
      <c r="ATW404" s="518"/>
      <c r="ATX404" s="518"/>
      <c r="ATY404" s="518"/>
      <c r="ATZ404" s="518"/>
      <c r="AUA404" s="518"/>
      <c r="AUB404" s="518"/>
      <c r="AUC404" s="518"/>
      <c r="AUD404" s="518"/>
      <c r="AUE404" s="518"/>
      <c r="AUF404" s="518"/>
      <c r="AUG404" s="518"/>
      <c r="AUH404" s="518"/>
      <c r="AUI404" s="518"/>
      <c r="AUJ404" s="518"/>
      <c r="AUK404" s="518"/>
      <c r="AUL404" s="518"/>
      <c r="AUM404" s="518"/>
      <c r="AUN404" s="518"/>
      <c r="AUO404" s="518"/>
      <c r="AUP404" s="518"/>
      <c r="AUQ404" s="518"/>
      <c r="AUR404" s="518"/>
      <c r="AUS404" s="518"/>
      <c r="AUT404" s="518"/>
      <c r="AUU404" s="518"/>
      <c r="AUV404" s="518"/>
      <c r="AUW404" s="518"/>
      <c r="AUX404" s="518"/>
      <c r="AUY404" s="518"/>
      <c r="AUZ404" s="518"/>
      <c r="AVA404" s="518"/>
      <c r="AVB404" s="518"/>
      <c r="AVC404" s="518"/>
      <c r="AVD404" s="518"/>
      <c r="AVE404" s="518"/>
      <c r="AVF404" s="518"/>
      <c r="AVG404" s="518"/>
      <c r="AVH404" s="518"/>
      <c r="AVI404" s="518"/>
      <c r="AVJ404" s="518"/>
      <c r="AVK404" s="518"/>
      <c r="AVL404" s="518"/>
      <c r="AVM404" s="518"/>
      <c r="AVN404" s="518"/>
      <c r="AVO404" s="518"/>
      <c r="AVP404" s="518"/>
      <c r="AVQ404" s="518"/>
      <c r="AVR404" s="518"/>
      <c r="AVS404" s="518"/>
      <c r="AVT404" s="518"/>
      <c r="AVU404" s="518"/>
      <c r="AVV404" s="518"/>
      <c r="AVW404" s="518"/>
      <c r="AVX404" s="518"/>
      <c r="AVY404" s="518"/>
      <c r="AVZ404" s="518"/>
      <c r="AWA404" s="518"/>
      <c r="AWB404" s="518"/>
      <c r="AWC404" s="518"/>
      <c r="AWD404" s="518"/>
      <c r="AWE404" s="518"/>
      <c r="AWF404" s="518"/>
      <c r="AWG404" s="518"/>
      <c r="AWH404" s="518"/>
      <c r="AWI404" s="518"/>
      <c r="AWJ404" s="518"/>
      <c r="AWK404" s="518"/>
      <c r="AWL404" s="518"/>
      <c r="AWM404" s="518"/>
      <c r="AWN404" s="518"/>
      <c r="AWO404" s="518"/>
      <c r="AWP404" s="518"/>
      <c r="AWQ404" s="518"/>
      <c r="AWR404" s="518"/>
      <c r="AWS404" s="518"/>
      <c r="AWT404" s="518"/>
      <c r="AWU404" s="518"/>
      <c r="AWV404" s="518"/>
      <c r="AWW404" s="518"/>
      <c r="AWX404" s="518"/>
      <c r="AWY404" s="518"/>
      <c r="AWZ404" s="518"/>
      <c r="AXA404" s="518"/>
      <c r="AXB404" s="518"/>
      <c r="AXC404" s="518"/>
      <c r="AXD404" s="518"/>
      <c r="AXE404" s="518"/>
      <c r="AXF404" s="518"/>
      <c r="AXG404" s="518"/>
      <c r="AXH404" s="518"/>
      <c r="AXI404" s="518"/>
      <c r="AXJ404" s="518"/>
      <c r="AXK404" s="518"/>
      <c r="AXL404" s="518"/>
      <c r="AXM404" s="518"/>
      <c r="AXN404" s="518"/>
      <c r="AXO404" s="518"/>
      <c r="AXP404" s="518"/>
      <c r="AXQ404" s="518"/>
      <c r="AXR404" s="518"/>
      <c r="AXS404" s="518"/>
      <c r="AXT404" s="518"/>
      <c r="AXU404" s="518"/>
      <c r="AXV404" s="518"/>
      <c r="AXW404" s="518"/>
      <c r="AXX404" s="518"/>
      <c r="AXY404" s="518"/>
      <c r="AXZ404" s="518"/>
      <c r="AYA404" s="518"/>
      <c r="AYB404" s="518"/>
      <c r="AYC404" s="518"/>
      <c r="AYD404" s="518"/>
      <c r="AYE404" s="518"/>
      <c r="AYF404" s="518"/>
      <c r="AYG404" s="518"/>
      <c r="AYH404" s="518"/>
      <c r="AYI404" s="518"/>
      <c r="AYJ404" s="518"/>
      <c r="AYK404" s="518"/>
      <c r="AYL404" s="518"/>
      <c r="AYM404" s="518"/>
      <c r="AYN404" s="518"/>
      <c r="AYO404" s="518"/>
      <c r="AYP404" s="518"/>
      <c r="AYQ404" s="518"/>
      <c r="AYR404" s="518"/>
      <c r="AYS404" s="518"/>
      <c r="AYT404" s="518"/>
      <c r="AYU404" s="518"/>
      <c r="AYV404" s="518"/>
      <c r="AYW404" s="518"/>
      <c r="AYX404" s="518"/>
      <c r="AYY404" s="518"/>
      <c r="AYZ404" s="518"/>
      <c r="AZA404" s="518"/>
      <c r="AZB404" s="518"/>
      <c r="AZC404" s="518"/>
      <c r="AZD404" s="518"/>
      <c r="AZE404" s="518"/>
      <c r="AZF404" s="518"/>
      <c r="AZG404" s="518"/>
      <c r="AZH404" s="518"/>
      <c r="AZI404" s="518"/>
      <c r="AZJ404" s="518"/>
      <c r="AZK404" s="518"/>
      <c r="AZL404" s="518"/>
      <c r="AZM404" s="518"/>
      <c r="AZN404" s="518"/>
      <c r="AZO404" s="518"/>
      <c r="AZP404" s="518"/>
      <c r="AZQ404" s="518"/>
      <c r="AZR404" s="518"/>
      <c r="AZS404" s="518"/>
      <c r="AZT404" s="518"/>
      <c r="AZU404" s="518"/>
      <c r="AZV404" s="518"/>
      <c r="AZW404" s="518"/>
      <c r="AZX404" s="518"/>
      <c r="AZY404" s="518"/>
      <c r="AZZ404" s="518"/>
      <c r="BAA404" s="518"/>
      <c r="BAB404" s="518"/>
      <c r="BAC404" s="518"/>
      <c r="BAD404" s="518"/>
      <c r="BAE404" s="518"/>
      <c r="BAF404" s="518"/>
      <c r="BAG404" s="518"/>
      <c r="BAH404" s="518"/>
      <c r="BAI404" s="518"/>
      <c r="BAJ404" s="518"/>
      <c r="BAK404" s="518"/>
      <c r="BAL404" s="518"/>
      <c r="BAM404" s="518"/>
      <c r="BAN404" s="518"/>
      <c r="BAO404" s="518"/>
      <c r="BAP404" s="518"/>
      <c r="BAQ404" s="518"/>
      <c r="BAR404" s="518"/>
      <c r="BAS404" s="518"/>
      <c r="BAT404" s="518"/>
      <c r="BAU404" s="518"/>
      <c r="BAV404" s="518"/>
      <c r="BAW404" s="518"/>
      <c r="BAX404" s="518"/>
      <c r="BAY404" s="518"/>
      <c r="BAZ404" s="518"/>
      <c r="BBA404" s="518"/>
      <c r="BBB404" s="518"/>
      <c r="BBC404" s="518"/>
      <c r="BBD404" s="518"/>
      <c r="BBE404" s="518"/>
      <c r="BBF404" s="518"/>
      <c r="BBG404" s="518"/>
      <c r="BBH404" s="518"/>
      <c r="BBI404" s="518"/>
      <c r="BBJ404" s="518"/>
      <c r="BBK404" s="518"/>
      <c r="BBL404" s="518"/>
      <c r="BBM404" s="518"/>
      <c r="BBN404" s="518"/>
      <c r="BBO404" s="518"/>
      <c r="BBP404" s="518"/>
      <c r="BBQ404" s="518"/>
      <c r="BBR404" s="518"/>
      <c r="BBS404" s="518"/>
      <c r="BBT404" s="518"/>
      <c r="BBU404" s="518"/>
      <c r="BBV404" s="518"/>
      <c r="BBW404" s="518"/>
      <c r="BBX404" s="518"/>
      <c r="BBY404" s="518"/>
      <c r="BBZ404" s="518"/>
      <c r="BCA404" s="518"/>
      <c r="BCB404" s="518"/>
      <c r="BCC404" s="518"/>
      <c r="BCD404" s="518"/>
      <c r="BCE404" s="518"/>
      <c r="BCF404" s="518"/>
      <c r="BCG404" s="518"/>
      <c r="BCH404" s="518"/>
      <c r="BCI404" s="518"/>
      <c r="BCJ404" s="518"/>
      <c r="BCK404" s="518"/>
      <c r="BCL404" s="518"/>
      <c r="BCM404" s="518"/>
      <c r="BCN404" s="518"/>
      <c r="BCO404" s="518"/>
      <c r="BCP404" s="518"/>
      <c r="BCQ404" s="518"/>
      <c r="BCR404" s="518"/>
      <c r="BCS404" s="518"/>
      <c r="BCT404" s="518"/>
      <c r="BCU404" s="518"/>
      <c r="BCV404" s="518"/>
      <c r="BCW404" s="518"/>
      <c r="BCX404" s="518"/>
      <c r="BCY404" s="518"/>
      <c r="BCZ404" s="518"/>
      <c r="BDA404" s="518"/>
      <c r="BDB404" s="518"/>
      <c r="BDC404" s="518"/>
      <c r="BDD404" s="518"/>
      <c r="BDE404" s="518"/>
      <c r="BDF404" s="518"/>
      <c r="BDG404" s="518"/>
      <c r="BDH404" s="518"/>
      <c r="BDI404" s="518"/>
      <c r="BDJ404" s="518"/>
      <c r="BDK404" s="518"/>
      <c r="BDL404" s="518"/>
      <c r="BDM404" s="518"/>
      <c r="BDN404" s="518"/>
      <c r="BDO404" s="518"/>
      <c r="BDP404" s="518"/>
      <c r="BDQ404" s="518"/>
      <c r="BDR404" s="518"/>
      <c r="BDS404" s="518"/>
      <c r="BDT404" s="518"/>
      <c r="BDU404" s="518"/>
      <c r="BDV404" s="518"/>
      <c r="BDW404" s="518"/>
      <c r="BDX404" s="518"/>
      <c r="BDY404" s="518"/>
      <c r="BDZ404" s="518"/>
      <c r="BEA404" s="518"/>
      <c r="BEB404" s="518"/>
      <c r="BEC404" s="518"/>
      <c r="BED404" s="518"/>
      <c r="BEE404" s="518"/>
      <c r="BEF404" s="518"/>
      <c r="BEG404" s="518"/>
      <c r="BEH404" s="518"/>
      <c r="BEI404" s="518"/>
      <c r="BEJ404" s="518"/>
      <c r="BEK404" s="518"/>
      <c r="BEL404" s="518"/>
      <c r="BEM404" s="518"/>
      <c r="BEN404" s="518"/>
      <c r="BEO404" s="518"/>
      <c r="BEP404" s="518"/>
      <c r="BEQ404" s="518"/>
      <c r="BER404" s="518"/>
      <c r="BES404" s="518"/>
      <c r="BET404" s="518"/>
      <c r="BEU404" s="518"/>
      <c r="BEV404" s="518"/>
      <c r="BEW404" s="518"/>
      <c r="BEX404" s="518"/>
      <c r="BEY404" s="518"/>
      <c r="BEZ404" s="518"/>
      <c r="BFA404" s="518"/>
      <c r="BFB404" s="518"/>
      <c r="BFC404" s="518"/>
      <c r="BFD404" s="518"/>
      <c r="BFE404" s="518"/>
      <c r="BFF404" s="518"/>
      <c r="BFG404" s="518"/>
      <c r="BFH404" s="518"/>
      <c r="BFI404" s="518"/>
      <c r="BFJ404" s="518"/>
      <c r="BFK404" s="518"/>
      <c r="BFL404" s="518"/>
      <c r="BFM404" s="518"/>
      <c r="BFN404" s="518"/>
      <c r="BFO404" s="518"/>
      <c r="BFP404" s="518"/>
      <c r="BFQ404" s="518"/>
      <c r="BFR404" s="518"/>
      <c r="BFS404" s="518"/>
      <c r="BFT404" s="518"/>
      <c r="BFU404" s="518"/>
      <c r="BFV404" s="518"/>
      <c r="BFW404" s="518"/>
      <c r="BFX404" s="518"/>
      <c r="BFY404" s="518"/>
      <c r="BFZ404" s="518"/>
      <c r="BGA404" s="518"/>
      <c r="BGB404" s="518"/>
      <c r="BGC404" s="518"/>
      <c r="BGD404" s="518"/>
      <c r="BGE404" s="518"/>
      <c r="BGF404" s="518"/>
      <c r="BGG404" s="518"/>
      <c r="BGH404" s="518"/>
      <c r="BGI404" s="518"/>
      <c r="BGJ404" s="518"/>
      <c r="BGK404" s="518"/>
      <c r="BGL404" s="518"/>
      <c r="BGM404" s="518"/>
      <c r="BGN404" s="518"/>
      <c r="BGO404" s="518"/>
      <c r="BGP404" s="518"/>
      <c r="BGQ404" s="518"/>
      <c r="BGR404" s="518"/>
      <c r="BGS404" s="518"/>
      <c r="BGT404" s="518"/>
      <c r="BGU404" s="518"/>
      <c r="BGV404" s="518"/>
      <c r="BGW404" s="518"/>
      <c r="BGX404" s="518"/>
      <c r="BGY404" s="518"/>
      <c r="BGZ404" s="518"/>
      <c r="BHA404" s="518"/>
      <c r="BHB404" s="518"/>
      <c r="BHC404" s="518"/>
      <c r="BHD404" s="518"/>
      <c r="BHE404" s="518"/>
      <c r="BHF404" s="518"/>
      <c r="BHG404" s="518"/>
      <c r="BHH404" s="518"/>
      <c r="BHI404" s="518"/>
      <c r="BHJ404" s="518"/>
      <c r="BHK404" s="518"/>
      <c r="BHL404" s="518"/>
      <c r="BHM404" s="518"/>
      <c r="BHN404" s="518"/>
      <c r="BHO404" s="518"/>
      <c r="BHP404" s="518"/>
      <c r="BHQ404" s="518"/>
      <c r="BHR404" s="518"/>
      <c r="BHS404" s="518"/>
      <c r="BHT404" s="518"/>
      <c r="BHU404" s="518"/>
      <c r="BHV404" s="518"/>
      <c r="BHW404" s="518"/>
      <c r="BHX404" s="518"/>
      <c r="BHY404" s="518"/>
      <c r="BHZ404" s="518"/>
      <c r="BIA404" s="518"/>
      <c r="BIB404" s="518"/>
      <c r="BIC404" s="518"/>
      <c r="BID404" s="518"/>
      <c r="BIE404" s="518"/>
      <c r="BIF404" s="518"/>
      <c r="BIG404" s="518"/>
      <c r="BIH404" s="518"/>
      <c r="BII404" s="518"/>
      <c r="BIJ404" s="518"/>
      <c r="BIK404" s="518"/>
      <c r="BIL404" s="518"/>
      <c r="BIM404" s="518"/>
      <c r="BIN404" s="518"/>
      <c r="BIO404" s="518"/>
      <c r="BIP404" s="518"/>
      <c r="BIQ404" s="518"/>
      <c r="BIR404" s="518"/>
      <c r="BIS404" s="518"/>
      <c r="BIT404" s="518"/>
      <c r="BIU404" s="518"/>
      <c r="BIV404" s="518"/>
      <c r="BIW404" s="518"/>
      <c r="BIX404" s="518"/>
      <c r="BIY404" s="518"/>
      <c r="BIZ404" s="518"/>
      <c r="BJA404" s="518"/>
      <c r="BJB404" s="518"/>
      <c r="BJC404" s="518"/>
      <c r="BJD404" s="518"/>
      <c r="BJE404" s="518"/>
      <c r="BJF404" s="518"/>
      <c r="BJG404" s="518"/>
      <c r="BJH404" s="518"/>
      <c r="BJI404" s="518"/>
      <c r="BJJ404" s="518"/>
      <c r="BJK404" s="518"/>
      <c r="BJL404" s="518"/>
      <c r="BJM404" s="518"/>
      <c r="BJN404" s="518"/>
      <c r="BJO404" s="518"/>
      <c r="BJP404" s="518"/>
      <c r="BJQ404" s="518"/>
      <c r="BJR404" s="518"/>
      <c r="BJS404" s="518"/>
      <c r="BJT404" s="518"/>
      <c r="BJU404" s="518"/>
      <c r="BJV404" s="518"/>
      <c r="BJW404" s="518"/>
      <c r="BJX404" s="518"/>
      <c r="BJY404" s="518"/>
      <c r="BJZ404" s="518"/>
      <c r="BKA404" s="518"/>
      <c r="BKB404" s="518"/>
      <c r="BKC404" s="518"/>
      <c r="BKD404" s="518"/>
      <c r="BKE404" s="518"/>
      <c r="BKF404" s="518"/>
      <c r="BKG404" s="518"/>
      <c r="BKH404" s="518"/>
      <c r="BKI404" s="518"/>
      <c r="BKJ404" s="518"/>
      <c r="BKK404" s="518"/>
      <c r="BKL404" s="518"/>
      <c r="BKM404" s="518"/>
      <c r="BKN404" s="518"/>
      <c r="BKO404" s="518"/>
      <c r="BKP404" s="518"/>
      <c r="BKQ404" s="518"/>
      <c r="BKR404" s="518"/>
      <c r="BKS404" s="518"/>
      <c r="BKT404" s="518"/>
      <c r="BKU404" s="518"/>
      <c r="BKV404" s="518"/>
      <c r="BKW404" s="518"/>
      <c r="BKX404" s="518"/>
      <c r="BKY404" s="518"/>
      <c r="BKZ404" s="518"/>
      <c r="BLA404" s="518"/>
      <c r="BLB404" s="518"/>
      <c r="BLC404" s="518"/>
      <c r="BLD404" s="518"/>
      <c r="BLE404" s="518"/>
      <c r="BLF404" s="518"/>
      <c r="BLG404" s="518"/>
      <c r="BLH404" s="518"/>
      <c r="BLI404" s="518"/>
      <c r="BLJ404" s="518"/>
      <c r="BLK404" s="518"/>
      <c r="BLL404" s="518"/>
      <c r="BLM404" s="518"/>
      <c r="BLN404" s="518"/>
      <c r="BLO404" s="518"/>
      <c r="BLP404" s="518"/>
      <c r="BLQ404" s="518"/>
      <c r="BLR404" s="518"/>
      <c r="BLS404" s="518"/>
      <c r="BLT404" s="518"/>
      <c r="BLU404" s="518"/>
      <c r="BLV404" s="518"/>
      <c r="BLW404" s="518"/>
      <c r="BLX404" s="518"/>
      <c r="BLY404" s="518"/>
      <c r="BLZ404" s="518"/>
      <c r="BMA404" s="518"/>
      <c r="BMB404" s="518"/>
      <c r="BMC404" s="518"/>
      <c r="BMD404" s="518"/>
      <c r="BME404" s="518"/>
      <c r="BMF404" s="518"/>
      <c r="BMG404" s="518"/>
      <c r="BMH404" s="518"/>
      <c r="BMI404" s="518"/>
      <c r="BMJ404" s="518"/>
      <c r="BMK404" s="518"/>
      <c r="BML404" s="518"/>
      <c r="BMM404" s="518"/>
      <c r="BMN404" s="518"/>
      <c r="BMO404" s="518"/>
      <c r="BMP404" s="518"/>
      <c r="BMQ404" s="518"/>
      <c r="BMR404" s="518"/>
      <c r="BMS404" s="518"/>
      <c r="BMT404" s="518"/>
      <c r="BMU404" s="518"/>
      <c r="BMV404" s="518"/>
      <c r="BMW404" s="518"/>
      <c r="BMX404" s="518"/>
      <c r="BMY404" s="518"/>
      <c r="BMZ404" s="518"/>
      <c r="BNA404" s="518"/>
      <c r="BNB404" s="518"/>
      <c r="BNC404" s="518"/>
      <c r="BND404" s="518"/>
      <c r="BNE404" s="518"/>
      <c r="BNF404" s="518"/>
      <c r="BNG404" s="518"/>
      <c r="BNH404" s="518"/>
      <c r="BNI404" s="518"/>
      <c r="BNJ404" s="518"/>
      <c r="BNK404" s="518"/>
      <c r="BNL404" s="518"/>
      <c r="BNM404" s="518"/>
      <c r="BNN404" s="518"/>
      <c r="BNO404" s="518"/>
      <c r="BNP404" s="518"/>
      <c r="BNQ404" s="518"/>
      <c r="BNR404" s="518"/>
      <c r="BNS404" s="518"/>
      <c r="BNT404" s="518"/>
      <c r="BNU404" s="518"/>
      <c r="BNV404" s="518"/>
      <c r="BNW404" s="518"/>
      <c r="BNX404" s="518"/>
      <c r="BNY404" s="518"/>
      <c r="BNZ404" s="518"/>
      <c r="BOA404" s="518"/>
      <c r="BOB404" s="518"/>
      <c r="BOC404" s="518"/>
      <c r="BOD404" s="518"/>
      <c r="BOE404" s="518"/>
      <c r="BOF404" s="518"/>
      <c r="BOG404" s="518"/>
      <c r="BOH404" s="518"/>
      <c r="BOI404" s="518"/>
      <c r="BOJ404" s="518"/>
      <c r="BOK404" s="518"/>
      <c r="BOL404" s="518"/>
      <c r="BOM404" s="518"/>
      <c r="BON404" s="518"/>
      <c r="BOO404" s="518"/>
      <c r="BOP404" s="518"/>
      <c r="BOQ404" s="518"/>
      <c r="BOR404" s="518"/>
      <c r="BOS404" s="518"/>
      <c r="BOT404" s="518"/>
      <c r="BOU404" s="518"/>
      <c r="BOV404" s="518"/>
      <c r="BOW404" s="518"/>
      <c r="BOX404" s="518"/>
      <c r="BOY404" s="518"/>
      <c r="BOZ404" s="518"/>
      <c r="BPA404" s="518"/>
      <c r="BPB404" s="518"/>
      <c r="BPC404" s="518"/>
      <c r="BPD404" s="518"/>
      <c r="BPE404" s="518"/>
      <c r="BPF404" s="518"/>
      <c r="BPG404" s="518"/>
      <c r="BPH404" s="518"/>
      <c r="BPI404" s="518"/>
      <c r="BPJ404" s="518"/>
      <c r="BPK404" s="518"/>
      <c r="BPL404" s="518"/>
      <c r="BPM404" s="518"/>
      <c r="BPN404" s="518"/>
      <c r="BPO404" s="518"/>
      <c r="BPP404" s="518"/>
      <c r="BPQ404" s="518"/>
      <c r="BPR404" s="518"/>
      <c r="BPS404" s="518"/>
      <c r="BPT404" s="518"/>
      <c r="BPU404" s="518"/>
      <c r="BPV404" s="518"/>
      <c r="BPW404" s="518"/>
      <c r="BPX404" s="518"/>
      <c r="BPY404" s="518"/>
      <c r="BPZ404" s="518"/>
      <c r="BQA404" s="518"/>
      <c r="BQB404" s="518"/>
      <c r="BQC404" s="518"/>
      <c r="BQD404" s="518"/>
      <c r="BQE404" s="518"/>
      <c r="BQF404" s="518"/>
      <c r="BQG404" s="518"/>
      <c r="BQH404" s="518"/>
      <c r="BQI404" s="518"/>
      <c r="BQJ404" s="518"/>
      <c r="BQK404" s="518"/>
      <c r="BQL404" s="518"/>
      <c r="BQM404" s="518"/>
      <c r="BQN404" s="518"/>
      <c r="BQO404" s="518"/>
      <c r="BQP404" s="518"/>
      <c r="BQQ404" s="518"/>
      <c r="BQR404" s="518"/>
      <c r="BQS404" s="518"/>
      <c r="BQT404" s="518"/>
      <c r="BQU404" s="518"/>
      <c r="BQV404" s="518"/>
      <c r="BQW404" s="518"/>
      <c r="BQX404" s="518"/>
      <c r="BQY404" s="518"/>
      <c r="BQZ404" s="518"/>
      <c r="BRA404" s="518"/>
      <c r="BRB404" s="518"/>
      <c r="BRC404" s="518"/>
      <c r="BRD404" s="518"/>
      <c r="BRE404" s="518"/>
      <c r="BRF404" s="518"/>
      <c r="BRG404" s="518"/>
      <c r="BRH404" s="518"/>
      <c r="BRI404" s="518"/>
      <c r="BRJ404" s="518"/>
      <c r="BRK404" s="518"/>
      <c r="BRL404" s="518"/>
      <c r="BRM404" s="518"/>
      <c r="BRN404" s="518"/>
      <c r="BRO404" s="518"/>
      <c r="BRP404" s="518"/>
      <c r="BRQ404" s="518"/>
      <c r="BRR404" s="518"/>
      <c r="BRS404" s="518"/>
      <c r="BRT404" s="518"/>
      <c r="BRU404" s="518"/>
      <c r="BRV404" s="518"/>
      <c r="BRW404" s="518"/>
      <c r="BRX404" s="518"/>
      <c r="BRY404" s="518"/>
      <c r="BRZ404" s="518"/>
      <c r="BSA404" s="518"/>
      <c r="BSB404" s="518"/>
      <c r="BSC404" s="518"/>
      <c r="BSD404" s="518"/>
      <c r="BSE404" s="518"/>
      <c r="BSF404" s="518"/>
      <c r="BSG404" s="518"/>
      <c r="BSH404" s="518"/>
      <c r="BSI404" s="518"/>
      <c r="BSJ404" s="518"/>
      <c r="BSK404" s="518"/>
      <c r="BSL404" s="518"/>
      <c r="BSM404" s="518"/>
      <c r="BSN404" s="518"/>
      <c r="BSO404" s="518"/>
      <c r="BSP404" s="518"/>
      <c r="BSQ404" s="518"/>
      <c r="BSR404" s="518"/>
      <c r="BSS404" s="518"/>
      <c r="BST404" s="518"/>
      <c r="BSU404" s="518"/>
      <c r="BSV404" s="518"/>
      <c r="BSW404" s="518"/>
      <c r="BSX404" s="518"/>
      <c r="BSY404" s="518"/>
      <c r="BSZ404" s="518"/>
      <c r="BTA404" s="518"/>
      <c r="BTB404" s="518"/>
      <c r="BTC404" s="518"/>
      <c r="BTD404" s="518"/>
      <c r="BTE404" s="518"/>
      <c r="BTF404" s="518"/>
      <c r="BTG404" s="518"/>
      <c r="BTH404" s="518"/>
      <c r="BTI404" s="518"/>
      <c r="BTJ404" s="518"/>
      <c r="BTK404" s="518"/>
      <c r="BTL404" s="518"/>
      <c r="BTM404" s="518"/>
      <c r="BTN404" s="518"/>
      <c r="BTO404" s="518"/>
      <c r="BTP404" s="518"/>
      <c r="BTQ404" s="518"/>
      <c r="BTR404" s="518"/>
      <c r="BTS404" s="518"/>
      <c r="BTT404" s="518"/>
      <c r="BTU404" s="518"/>
      <c r="BTV404" s="518"/>
      <c r="BTW404" s="518"/>
      <c r="BTX404" s="518"/>
      <c r="BTY404" s="518"/>
      <c r="BTZ404" s="518"/>
      <c r="BUA404" s="518"/>
      <c r="BUB404" s="518"/>
      <c r="BUC404" s="518"/>
      <c r="BUD404" s="518"/>
      <c r="BUE404" s="518"/>
      <c r="BUF404" s="518"/>
      <c r="BUG404" s="518"/>
      <c r="BUH404" s="518"/>
      <c r="BUI404" s="518"/>
      <c r="BUJ404" s="518"/>
      <c r="BUK404" s="518"/>
      <c r="BUL404" s="518"/>
      <c r="BUM404" s="518"/>
      <c r="BUN404" s="518"/>
      <c r="BUO404" s="518"/>
      <c r="BUP404" s="518"/>
      <c r="BUQ404" s="518"/>
      <c r="BUR404" s="518"/>
      <c r="BUS404" s="518"/>
      <c r="BUT404" s="518"/>
      <c r="BUU404" s="518"/>
      <c r="BUV404" s="518"/>
      <c r="BUW404" s="518"/>
      <c r="BUX404" s="518"/>
      <c r="BUY404" s="518"/>
      <c r="BUZ404" s="518"/>
      <c r="BVA404" s="518"/>
      <c r="BVB404" s="518"/>
      <c r="BVC404" s="518"/>
      <c r="BVD404" s="518"/>
      <c r="BVE404" s="518"/>
      <c r="BVF404" s="518"/>
      <c r="BVG404" s="518"/>
      <c r="BVH404" s="518"/>
      <c r="BVI404" s="518"/>
      <c r="BVJ404" s="518"/>
      <c r="BVK404" s="518"/>
      <c r="BVL404" s="518"/>
      <c r="BVM404" s="518"/>
      <c r="BVN404" s="518"/>
      <c r="BVO404" s="518"/>
      <c r="BVP404" s="518"/>
      <c r="BVQ404" s="518"/>
      <c r="BVR404" s="518"/>
      <c r="BVS404" s="518"/>
      <c r="BVT404" s="518"/>
      <c r="BVU404" s="518"/>
      <c r="BVV404" s="518"/>
      <c r="BVW404" s="518"/>
      <c r="BVX404" s="518"/>
      <c r="BVY404" s="518"/>
      <c r="BVZ404" s="518"/>
      <c r="BWA404" s="518"/>
      <c r="BWB404" s="518"/>
      <c r="BWC404" s="518"/>
      <c r="BWD404" s="518"/>
      <c r="BWE404" s="518"/>
      <c r="BWF404" s="518"/>
      <c r="BWG404" s="518"/>
      <c r="BWH404" s="518"/>
      <c r="BWI404" s="518"/>
      <c r="BWJ404" s="518"/>
      <c r="BWK404" s="518"/>
      <c r="BWL404" s="518"/>
      <c r="BWM404" s="518"/>
      <c r="BWN404" s="518"/>
      <c r="BWO404" s="518"/>
      <c r="BWP404" s="518"/>
      <c r="BWQ404" s="518"/>
      <c r="BWR404" s="518"/>
      <c r="BWS404" s="518"/>
      <c r="BWT404" s="518"/>
      <c r="BWU404" s="518"/>
      <c r="BWV404" s="518"/>
      <c r="BWW404" s="518"/>
      <c r="BWX404" s="518"/>
      <c r="BWY404" s="518"/>
      <c r="BWZ404" s="518"/>
      <c r="BXA404" s="518"/>
      <c r="BXB404" s="518"/>
      <c r="BXC404" s="518"/>
      <c r="BXD404" s="518"/>
      <c r="BXE404" s="518"/>
      <c r="BXF404" s="518"/>
      <c r="BXG404" s="518"/>
      <c r="BXH404" s="518"/>
      <c r="BXI404" s="518"/>
      <c r="BXJ404" s="518"/>
      <c r="BXK404" s="518"/>
      <c r="BXL404" s="518"/>
      <c r="BXM404" s="518"/>
      <c r="BXN404" s="518"/>
      <c r="BXO404" s="518"/>
      <c r="BXP404" s="518"/>
      <c r="BXQ404" s="518"/>
      <c r="BXR404" s="518"/>
      <c r="BXS404" s="518"/>
      <c r="BXT404" s="518"/>
      <c r="BXU404" s="518"/>
      <c r="BXV404" s="518"/>
      <c r="BXW404" s="518"/>
      <c r="BXX404" s="518"/>
      <c r="BXY404" s="518"/>
      <c r="BXZ404" s="518"/>
      <c r="BYA404" s="518"/>
      <c r="BYB404" s="518"/>
      <c r="BYC404" s="518"/>
      <c r="BYD404" s="518"/>
      <c r="BYE404" s="518"/>
      <c r="BYF404" s="518"/>
      <c r="BYG404" s="518"/>
      <c r="BYH404" s="518"/>
      <c r="BYI404" s="518"/>
      <c r="BYJ404" s="518"/>
      <c r="BYK404" s="518"/>
      <c r="BYL404" s="518"/>
      <c r="BYM404" s="518"/>
      <c r="BYN404" s="518"/>
      <c r="BYO404" s="518"/>
      <c r="BYP404" s="518"/>
      <c r="BYQ404" s="518"/>
      <c r="BYR404" s="518"/>
      <c r="BYS404" s="518"/>
      <c r="BYT404" s="518"/>
      <c r="BYU404" s="518"/>
      <c r="BYV404" s="518"/>
      <c r="BYW404" s="518"/>
      <c r="BYX404" s="518"/>
      <c r="BYY404" s="518"/>
      <c r="BYZ404" s="518"/>
      <c r="BZA404" s="518"/>
      <c r="BZB404" s="518"/>
      <c r="BZC404" s="518"/>
      <c r="BZD404" s="518"/>
      <c r="BZE404" s="518"/>
      <c r="BZF404" s="518"/>
      <c r="BZG404" s="518"/>
      <c r="BZH404" s="518"/>
      <c r="BZI404" s="518"/>
      <c r="BZJ404" s="518"/>
    </row>
    <row r="405" spans="1:2038" s="517" customFormat="1" ht="16.5" customHeight="1" thickBot="1">
      <c r="A405" s="790" t="s">
        <v>1200</v>
      </c>
      <c r="B405" s="784"/>
      <c r="C405" s="784"/>
      <c r="D405" s="784"/>
      <c r="E405" s="785"/>
      <c r="F405" s="32"/>
      <c r="G405" s="32"/>
      <c r="H405" s="32"/>
      <c r="I405" s="32"/>
      <c r="J405" s="56">
        <v>2800</v>
      </c>
      <c r="K405" s="124">
        <v>11.5</v>
      </c>
      <c r="L405" s="33"/>
      <c r="M405" s="848"/>
      <c r="N405" s="687"/>
      <c r="O405" s="687"/>
      <c r="P405" s="687"/>
      <c r="Q405" s="687"/>
      <c r="R405" s="26"/>
      <c r="S405" s="26"/>
      <c r="T405" s="26"/>
      <c r="U405" s="26"/>
      <c r="V405" s="527"/>
      <c r="W405" s="134"/>
      <c r="X405" s="526"/>
      <c r="Y405" s="518"/>
      <c r="Z405" s="518"/>
      <c r="AA405" s="518"/>
      <c r="AB405" s="518"/>
      <c r="AC405" s="518"/>
      <c r="AD405" s="518"/>
      <c r="AE405" s="518"/>
      <c r="AF405" s="518"/>
      <c r="AG405" s="518"/>
      <c r="AH405" s="518"/>
      <c r="AI405" s="518"/>
      <c r="AJ405" s="518"/>
      <c r="AK405" s="518"/>
      <c r="AL405" s="518"/>
      <c r="AM405" s="518"/>
      <c r="AN405" s="518"/>
      <c r="AO405" s="518"/>
      <c r="AP405" s="518"/>
      <c r="AQ405" s="518"/>
      <c r="AR405" s="518"/>
      <c r="AS405" s="518"/>
      <c r="AT405" s="518"/>
      <c r="AU405" s="518"/>
      <c r="AV405" s="518"/>
      <c r="AW405" s="518"/>
      <c r="AX405" s="518"/>
      <c r="AY405" s="518"/>
      <c r="AZ405" s="518"/>
      <c r="BA405" s="518"/>
      <c r="BB405" s="518"/>
      <c r="BC405" s="518"/>
      <c r="BD405" s="518"/>
      <c r="BE405" s="518"/>
      <c r="BF405" s="518"/>
      <c r="BG405" s="518"/>
      <c r="BH405" s="518"/>
      <c r="BI405" s="518"/>
      <c r="BJ405" s="518"/>
      <c r="BK405" s="518"/>
      <c r="BL405" s="518"/>
      <c r="BM405" s="518"/>
      <c r="BN405" s="518"/>
      <c r="BO405" s="518"/>
      <c r="BP405" s="518"/>
      <c r="BQ405" s="518"/>
      <c r="BR405" s="518"/>
      <c r="BS405" s="518"/>
      <c r="BT405" s="518"/>
      <c r="BU405" s="518"/>
      <c r="BV405" s="518"/>
      <c r="BW405" s="518"/>
      <c r="BX405" s="518"/>
      <c r="BY405" s="518"/>
      <c r="BZ405" s="518"/>
      <c r="CA405" s="518"/>
      <c r="CB405" s="518"/>
      <c r="CC405" s="518"/>
      <c r="CD405" s="518"/>
      <c r="CE405" s="518"/>
      <c r="CF405" s="518"/>
      <c r="CG405" s="518"/>
      <c r="CH405" s="518"/>
      <c r="CI405" s="518"/>
      <c r="CJ405" s="518"/>
      <c r="CK405" s="518"/>
      <c r="CL405" s="518"/>
      <c r="CM405" s="518"/>
      <c r="CN405" s="518"/>
      <c r="CO405" s="518"/>
      <c r="CP405" s="518"/>
      <c r="CQ405" s="518"/>
      <c r="CR405" s="518"/>
      <c r="CS405" s="518"/>
      <c r="CT405" s="518"/>
      <c r="CU405" s="518"/>
      <c r="CV405" s="518"/>
      <c r="CW405" s="518"/>
      <c r="CX405" s="518"/>
      <c r="CY405" s="518"/>
      <c r="CZ405" s="518"/>
      <c r="DA405" s="518"/>
      <c r="DB405" s="518"/>
      <c r="DC405" s="518"/>
      <c r="DD405" s="518"/>
      <c r="DE405" s="518"/>
      <c r="DF405" s="518"/>
      <c r="DG405" s="518"/>
      <c r="DH405" s="518"/>
      <c r="DI405" s="518"/>
      <c r="DJ405" s="518"/>
      <c r="DK405" s="518"/>
      <c r="DL405" s="518"/>
      <c r="DM405" s="518"/>
      <c r="DN405" s="518"/>
      <c r="DO405" s="518"/>
      <c r="DP405" s="518"/>
      <c r="DQ405" s="518"/>
      <c r="DR405" s="518"/>
      <c r="DS405" s="518"/>
      <c r="DT405" s="518"/>
      <c r="DU405" s="518"/>
      <c r="DV405" s="518"/>
      <c r="DW405" s="518"/>
      <c r="DX405" s="518"/>
      <c r="DY405" s="518"/>
      <c r="DZ405" s="518"/>
      <c r="EA405" s="518"/>
      <c r="EB405" s="518"/>
      <c r="EC405" s="518"/>
      <c r="ED405" s="518"/>
      <c r="EE405" s="518"/>
      <c r="EF405" s="518"/>
      <c r="EG405" s="518"/>
      <c r="EH405" s="518"/>
      <c r="EI405" s="518"/>
      <c r="EJ405" s="518"/>
      <c r="EK405" s="518"/>
      <c r="EL405" s="518"/>
      <c r="EM405" s="518"/>
      <c r="EN405" s="518"/>
      <c r="EO405" s="518"/>
      <c r="EP405" s="518"/>
      <c r="EQ405" s="518"/>
      <c r="ER405" s="518"/>
      <c r="ES405" s="518"/>
      <c r="ET405" s="518"/>
      <c r="EU405" s="518"/>
      <c r="EV405" s="518"/>
      <c r="EW405" s="518"/>
      <c r="EX405" s="518"/>
      <c r="EY405" s="518"/>
      <c r="EZ405" s="518"/>
      <c r="FA405" s="518"/>
      <c r="FB405" s="518"/>
      <c r="FC405" s="518"/>
      <c r="FD405" s="518"/>
      <c r="FE405" s="518"/>
      <c r="FF405" s="518"/>
      <c r="FG405" s="518"/>
      <c r="FH405" s="518"/>
      <c r="FI405" s="518"/>
      <c r="FJ405" s="518"/>
      <c r="FK405" s="518"/>
      <c r="FL405" s="518"/>
      <c r="FM405" s="518"/>
      <c r="FN405" s="518"/>
      <c r="FO405" s="518"/>
      <c r="FP405" s="518"/>
      <c r="FQ405" s="518"/>
      <c r="FR405" s="518"/>
      <c r="FS405" s="518"/>
      <c r="FT405" s="518"/>
      <c r="FU405" s="518"/>
      <c r="FV405" s="518"/>
      <c r="FW405" s="518"/>
      <c r="FX405" s="518"/>
      <c r="FY405" s="518"/>
      <c r="FZ405" s="518"/>
      <c r="GA405" s="518"/>
      <c r="GB405" s="518"/>
      <c r="GC405" s="518"/>
      <c r="GD405" s="518"/>
      <c r="GE405" s="518"/>
      <c r="GF405" s="518"/>
      <c r="GG405" s="518"/>
      <c r="GH405" s="518"/>
      <c r="GI405" s="518"/>
      <c r="GJ405" s="518"/>
      <c r="GK405" s="518"/>
      <c r="GL405" s="518"/>
      <c r="GM405" s="518"/>
      <c r="GN405" s="518"/>
      <c r="GO405" s="518"/>
      <c r="GP405" s="518"/>
      <c r="GQ405" s="518"/>
      <c r="GR405" s="518"/>
      <c r="GS405" s="518"/>
      <c r="GT405" s="518"/>
      <c r="GU405" s="518"/>
      <c r="GV405" s="518"/>
      <c r="GW405" s="518"/>
      <c r="GX405" s="518"/>
      <c r="GY405" s="518"/>
      <c r="GZ405" s="518"/>
      <c r="HA405" s="518"/>
      <c r="HB405" s="518"/>
      <c r="HC405" s="518"/>
      <c r="HD405" s="518"/>
      <c r="HE405" s="518"/>
      <c r="HF405" s="518"/>
      <c r="HG405" s="518"/>
      <c r="HH405" s="518"/>
      <c r="HI405" s="518"/>
      <c r="HJ405" s="518"/>
      <c r="HK405" s="518"/>
      <c r="HL405" s="518"/>
      <c r="HM405" s="518"/>
      <c r="HN405" s="518"/>
      <c r="HO405" s="518"/>
      <c r="HP405" s="518"/>
      <c r="HQ405" s="518"/>
      <c r="HR405" s="518"/>
      <c r="HS405" s="518"/>
      <c r="HT405" s="518"/>
      <c r="HU405" s="518"/>
      <c r="HV405" s="518"/>
      <c r="HW405" s="518"/>
      <c r="HX405" s="518"/>
      <c r="HY405" s="518"/>
      <c r="HZ405" s="518"/>
      <c r="IA405" s="518"/>
      <c r="IB405" s="518"/>
      <c r="IC405" s="518"/>
      <c r="ID405" s="518"/>
      <c r="IE405" s="518"/>
      <c r="IF405" s="518"/>
      <c r="IG405" s="518"/>
      <c r="IH405" s="518"/>
      <c r="II405" s="518"/>
      <c r="IJ405" s="518"/>
      <c r="IK405" s="518"/>
      <c r="IL405" s="518"/>
      <c r="IM405" s="518"/>
      <c r="IN405" s="518"/>
      <c r="IO405" s="518"/>
      <c r="IP405" s="518"/>
      <c r="IQ405" s="518"/>
      <c r="IR405" s="518"/>
      <c r="IS405" s="518"/>
      <c r="IT405" s="518"/>
      <c r="IU405" s="518"/>
      <c r="IV405" s="518"/>
      <c r="IW405" s="518"/>
      <c r="IX405" s="518"/>
      <c r="IY405" s="518"/>
      <c r="IZ405" s="518"/>
      <c r="JA405" s="518"/>
      <c r="JB405" s="518"/>
      <c r="JC405" s="518"/>
      <c r="JD405" s="518"/>
      <c r="JE405" s="518"/>
      <c r="JF405" s="518"/>
      <c r="JG405" s="518"/>
      <c r="JH405" s="518"/>
      <c r="JI405" s="518"/>
      <c r="JJ405" s="518"/>
      <c r="JK405" s="518"/>
      <c r="JL405" s="518"/>
      <c r="JM405" s="518"/>
      <c r="JN405" s="518"/>
      <c r="JO405" s="518"/>
      <c r="JP405" s="518"/>
      <c r="JQ405" s="518"/>
      <c r="JR405" s="518"/>
      <c r="JS405" s="518"/>
      <c r="JT405" s="518"/>
      <c r="JU405" s="518"/>
      <c r="JV405" s="518"/>
      <c r="JW405" s="518"/>
      <c r="JX405" s="518"/>
      <c r="JY405" s="518"/>
      <c r="JZ405" s="518"/>
      <c r="KA405" s="518"/>
      <c r="KB405" s="518"/>
      <c r="KC405" s="518"/>
      <c r="KD405" s="518"/>
      <c r="KE405" s="518"/>
      <c r="KF405" s="518"/>
      <c r="KG405" s="518"/>
      <c r="KH405" s="518"/>
      <c r="KI405" s="518"/>
      <c r="KJ405" s="518"/>
      <c r="KK405" s="518"/>
      <c r="KL405" s="518"/>
      <c r="KM405" s="518"/>
      <c r="KN405" s="518"/>
      <c r="KO405" s="518"/>
      <c r="KP405" s="518"/>
      <c r="KQ405" s="518"/>
      <c r="KR405" s="518"/>
      <c r="KS405" s="518"/>
      <c r="KT405" s="518"/>
      <c r="KU405" s="518"/>
      <c r="KV405" s="518"/>
      <c r="KW405" s="518"/>
      <c r="KX405" s="518"/>
      <c r="KY405" s="518"/>
      <c r="KZ405" s="518"/>
      <c r="LA405" s="518"/>
      <c r="LB405" s="518"/>
      <c r="LC405" s="518"/>
      <c r="LD405" s="518"/>
      <c r="LE405" s="518"/>
      <c r="LF405" s="518"/>
      <c r="LG405" s="518"/>
      <c r="LH405" s="518"/>
      <c r="LI405" s="518"/>
      <c r="LJ405" s="518"/>
      <c r="LK405" s="518"/>
      <c r="LL405" s="518"/>
      <c r="LM405" s="518"/>
      <c r="LN405" s="518"/>
      <c r="LO405" s="518"/>
      <c r="LP405" s="518"/>
      <c r="LQ405" s="518"/>
      <c r="LR405" s="518"/>
      <c r="LS405" s="518"/>
      <c r="LT405" s="518"/>
      <c r="LU405" s="518"/>
      <c r="LV405" s="518"/>
      <c r="LW405" s="518"/>
      <c r="LX405" s="518"/>
      <c r="LY405" s="518"/>
      <c r="LZ405" s="518"/>
      <c r="MA405" s="518"/>
      <c r="MB405" s="518"/>
      <c r="MC405" s="518"/>
      <c r="MD405" s="518"/>
      <c r="ME405" s="518"/>
      <c r="MF405" s="518"/>
      <c r="MG405" s="518"/>
      <c r="MH405" s="518"/>
      <c r="MI405" s="518"/>
      <c r="MJ405" s="518"/>
      <c r="MK405" s="518"/>
      <c r="ML405" s="518"/>
      <c r="MM405" s="518"/>
      <c r="MN405" s="518"/>
      <c r="MO405" s="518"/>
      <c r="MP405" s="518"/>
      <c r="MQ405" s="518"/>
      <c r="MR405" s="518"/>
      <c r="MS405" s="518"/>
      <c r="MT405" s="518"/>
      <c r="MU405" s="518"/>
      <c r="MV405" s="518"/>
      <c r="MW405" s="518"/>
      <c r="MX405" s="518"/>
      <c r="MY405" s="518"/>
      <c r="MZ405" s="518"/>
      <c r="NA405" s="518"/>
      <c r="NB405" s="518"/>
      <c r="NC405" s="518"/>
      <c r="ND405" s="518"/>
      <c r="NE405" s="518"/>
      <c r="NF405" s="518"/>
      <c r="NG405" s="518"/>
      <c r="NH405" s="518"/>
      <c r="NI405" s="518"/>
      <c r="NJ405" s="518"/>
      <c r="NK405" s="518"/>
      <c r="NL405" s="518"/>
      <c r="NM405" s="518"/>
      <c r="NN405" s="518"/>
      <c r="NO405" s="518"/>
      <c r="NP405" s="518"/>
      <c r="NQ405" s="518"/>
      <c r="NR405" s="518"/>
      <c r="NS405" s="518"/>
      <c r="NT405" s="518"/>
      <c r="NU405" s="518"/>
      <c r="NV405" s="518"/>
      <c r="NW405" s="518"/>
      <c r="NX405" s="518"/>
      <c r="NY405" s="518"/>
      <c r="NZ405" s="518"/>
      <c r="OA405" s="518"/>
      <c r="OB405" s="518"/>
      <c r="OC405" s="518"/>
      <c r="OD405" s="518"/>
      <c r="OE405" s="518"/>
      <c r="OF405" s="518"/>
      <c r="OG405" s="518"/>
      <c r="OH405" s="518"/>
      <c r="OI405" s="518"/>
      <c r="OJ405" s="518"/>
      <c r="OK405" s="518"/>
      <c r="OL405" s="518"/>
      <c r="OM405" s="518"/>
      <c r="ON405" s="518"/>
      <c r="OO405" s="518"/>
      <c r="OP405" s="518"/>
      <c r="OQ405" s="518"/>
      <c r="OR405" s="518"/>
      <c r="OS405" s="518"/>
      <c r="OT405" s="518"/>
      <c r="OU405" s="518"/>
      <c r="OV405" s="518"/>
      <c r="OW405" s="518"/>
      <c r="OX405" s="518"/>
      <c r="OY405" s="518"/>
      <c r="OZ405" s="518"/>
      <c r="PA405" s="518"/>
      <c r="PB405" s="518"/>
      <c r="PC405" s="518"/>
      <c r="PD405" s="518"/>
      <c r="PE405" s="518"/>
      <c r="PF405" s="518"/>
      <c r="PG405" s="518"/>
      <c r="PH405" s="518"/>
      <c r="PI405" s="518"/>
      <c r="PJ405" s="518"/>
      <c r="PK405" s="518"/>
      <c r="PL405" s="518"/>
      <c r="PM405" s="518"/>
      <c r="PN405" s="518"/>
      <c r="PO405" s="518"/>
      <c r="PP405" s="518"/>
      <c r="PQ405" s="518"/>
      <c r="PR405" s="518"/>
      <c r="PS405" s="518"/>
      <c r="PT405" s="518"/>
      <c r="PU405" s="518"/>
      <c r="PV405" s="518"/>
      <c r="PW405" s="518"/>
      <c r="PX405" s="518"/>
      <c r="PY405" s="518"/>
      <c r="PZ405" s="518"/>
      <c r="QA405" s="518"/>
      <c r="QB405" s="518"/>
      <c r="QC405" s="518"/>
      <c r="QD405" s="518"/>
      <c r="QE405" s="518"/>
      <c r="QF405" s="518"/>
      <c r="QG405" s="518"/>
      <c r="QH405" s="518"/>
      <c r="QI405" s="518"/>
      <c r="QJ405" s="518"/>
      <c r="QK405" s="518"/>
      <c r="QL405" s="518"/>
      <c r="QM405" s="518"/>
      <c r="QN405" s="518"/>
      <c r="QO405" s="518"/>
      <c r="QP405" s="518"/>
      <c r="QQ405" s="518"/>
      <c r="QR405" s="518"/>
      <c r="QS405" s="518"/>
      <c r="QT405" s="518"/>
      <c r="QU405" s="518"/>
      <c r="QV405" s="518"/>
      <c r="QW405" s="518"/>
      <c r="QX405" s="518"/>
      <c r="QY405" s="518"/>
      <c r="QZ405" s="518"/>
      <c r="RA405" s="518"/>
      <c r="RB405" s="518"/>
      <c r="RC405" s="518"/>
      <c r="RD405" s="518"/>
      <c r="RE405" s="518"/>
      <c r="RF405" s="518"/>
      <c r="RG405" s="518"/>
      <c r="RH405" s="518"/>
      <c r="RI405" s="518"/>
      <c r="RJ405" s="518"/>
      <c r="RK405" s="518"/>
      <c r="RL405" s="518"/>
      <c r="RM405" s="518"/>
      <c r="RN405" s="518"/>
      <c r="RO405" s="518"/>
      <c r="RP405" s="518"/>
      <c r="RQ405" s="518"/>
      <c r="RR405" s="518"/>
      <c r="RS405" s="518"/>
      <c r="RT405" s="518"/>
      <c r="RU405" s="518"/>
      <c r="RV405" s="518"/>
      <c r="RW405" s="518"/>
      <c r="RX405" s="518"/>
      <c r="RY405" s="518"/>
      <c r="RZ405" s="518"/>
      <c r="SA405" s="518"/>
      <c r="SB405" s="518"/>
      <c r="SC405" s="518"/>
      <c r="SD405" s="518"/>
      <c r="SE405" s="518"/>
      <c r="SF405" s="518"/>
      <c r="SG405" s="518"/>
      <c r="SH405" s="518"/>
      <c r="SI405" s="518"/>
      <c r="SJ405" s="518"/>
      <c r="SK405" s="518"/>
      <c r="SL405" s="518"/>
      <c r="SM405" s="518"/>
      <c r="SN405" s="518"/>
      <c r="SO405" s="518"/>
      <c r="SP405" s="518"/>
      <c r="SQ405" s="518"/>
      <c r="SR405" s="518"/>
      <c r="SS405" s="518"/>
      <c r="ST405" s="518"/>
      <c r="SU405" s="518"/>
      <c r="SV405" s="518"/>
      <c r="SW405" s="518"/>
      <c r="SX405" s="518"/>
      <c r="SY405" s="518"/>
      <c r="SZ405" s="518"/>
      <c r="TA405" s="518"/>
      <c r="TB405" s="518"/>
      <c r="TC405" s="518"/>
      <c r="TD405" s="518"/>
      <c r="TE405" s="518"/>
      <c r="TF405" s="518"/>
      <c r="TG405" s="518"/>
      <c r="TH405" s="518"/>
      <c r="TI405" s="518"/>
      <c r="TJ405" s="518"/>
      <c r="TK405" s="518"/>
      <c r="TL405" s="518"/>
      <c r="TM405" s="518"/>
      <c r="TN405" s="518"/>
      <c r="TO405" s="518"/>
      <c r="TP405" s="518"/>
      <c r="TQ405" s="518"/>
      <c r="TR405" s="518"/>
      <c r="TS405" s="518"/>
      <c r="TT405" s="518"/>
      <c r="TU405" s="518"/>
      <c r="TV405" s="518"/>
      <c r="TW405" s="518"/>
      <c r="TX405" s="518"/>
      <c r="TY405" s="518"/>
      <c r="TZ405" s="518"/>
      <c r="UA405" s="518"/>
      <c r="UB405" s="518"/>
      <c r="UC405" s="518"/>
      <c r="UD405" s="518"/>
      <c r="UE405" s="518"/>
      <c r="UF405" s="518"/>
      <c r="UG405" s="518"/>
      <c r="UH405" s="518"/>
      <c r="UI405" s="518"/>
      <c r="UJ405" s="518"/>
      <c r="UK405" s="518"/>
      <c r="UL405" s="518"/>
      <c r="UM405" s="518"/>
      <c r="UN405" s="518"/>
      <c r="UO405" s="518"/>
      <c r="UP405" s="518"/>
      <c r="UQ405" s="518"/>
      <c r="UR405" s="518"/>
      <c r="US405" s="518"/>
      <c r="UT405" s="518"/>
      <c r="UU405" s="518"/>
      <c r="UV405" s="518"/>
      <c r="UW405" s="518"/>
      <c r="UX405" s="518"/>
      <c r="UY405" s="518"/>
      <c r="UZ405" s="518"/>
      <c r="VA405" s="518"/>
      <c r="VB405" s="518"/>
      <c r="VC405" s="518"/>
      <c r="VD405" s="518"/>
      <c r="VE405" s="518"/>
      <c r="VF405" s="518"/>
      <c r="VG405" s="518"/>
      <c r="VH405" s="518"/>
      <c r="VI405" s="518"/>
      <c r="VJ405" s="518"/>
      <c r="VK405" s="518"/>
      <c r="VL405" s="518"/>
      <c r="VM405" s="518"/>
      <c r="VN405" s="518"/>
      <c r="VO405" s="518"/>
      <c r="VP405" s="518"/>
      <c r="VQ405" s="518"/>
      <c r="VR405" s="518"/>
      <c r="VS405" s="518"/>
      <c r="VT405" s="518"/>
      <c r="VU405" s="518"/>
      <c r="VV405" s="518"/>
      <c r="VW405" s="518"/>
      <c r="VX405" s="518"/>
      <c r="VY405" s="518"/>
      <c r="VZ405" s="518"/>
      <c r="WA405" s="518"/>
      <c r="WB405" s="518"/>
      <c r="WC405" s="518"/>
      <c r="WD405" s="518"/>
      <c r="WE405" s="518"/>
      <c r="WF405" s="518"/>
      <c r="WG405" s="518"/>
      <c r="WH405" s="518"/>
      <c r="WI405" s="518"/>
      <c r="WJ405" s="518"/>
      <c r="WK405" s="518"/>
      <c r="WL405" s="518"/>
      <c r="WM405" s="518"/>
      <c r="WN405" s="518"/>
      <c r="WO405" s="518"/>
      <c r="WP405" s="518"/>
      <c r="WQ405" s="518"/>
      <c r="WR405" s="518"/>
      <c r="WS405" s="518"/>
      <c r="WT405" s="518"/>
      <c r="WU405" s="518"/>
      <c r="WV405" s="518"/>
      <c r="WW405" s="518"/>
      <c r="WX405" s="518"/>
      <c r="WY405" s="518"/>
      <c r="WZ405" s="518"/>
      <c r="XA405" s="518"/>
      <c r="XB405" s="518"/>
      <c r="XC405" s="518"/>
      <c r="XD405" s="518"/>
      <c r="XE405" s="518"/>
      <c r="XF405" s="518"/>
      <c r="XG405" s="518"/>
      <c r="XH405" s="518"/>
      <c r="XI405" s="518"/>
      <c r="XJ405" s="518"/>
      <c r="XK405" s="518"/>
      <c r="XL405" s="518"/>
      <c r="XM405" s="518"/>
      <c r="XN405" s="518"/>
      <c r="XO405" s="518"/>
      <c r="XP405" s="518"/>
      <c r="XQ405" s="518"/>
      <c r="XR405" s="518"/>
      <c r="XS405" s="518"/>
      <c r="XT405" s="518"/>
      <c r="XU405" s="518"/>
      <c r="XV405" s="518"/>
      <c r="XW405" s="518"/>
      <c r="XX405" s="518"/>
      <c r="XY405" s="518"/>
      <c r="XZ405" s="518"/>
      <c r="YA405" s="518"/>
      <c r="YB405" s="518"/>
      <c r="YC405" s="518"/>
      <c r="YD405" s="518"/>
      <c r="YE405" s="518"/>
      <c r="YF405" s="518"/>
      <c r="YG405" s="518"/>
      <c r="YH405" s="518"/>
      <c r="YI405" s="518"/>
      <c r="YJ405" s="518"/>
      <c r="YK405" s="518"/>
      <c r="YL405" s="518"/>
      <c r="YM405" s="518"/>
      <c r="YN405" s="518"/>
      <c r="YO405" s="518"/>
      <c r="YP405" s="518"/>
      <c r="YQ405" s="518"/>
      <c r="YR405" s="518"/>
      <c r="YS405" s="518"/>
      <c r="YT405" s="518"/>
      <c r="YU405" s="518"/>
      <c r="YV405" s="518"/>
      <c r="YW405" s="518"/>
      <c r="YX405" s="518"/>
      <c r="YY405" s="518"/>
      <c r="YZ405" s="518"/>
      <c r="ZA405" s="518"/>
      <c r="ZB405" s="518"/>
      <c r="ZC405" s="518"/>
      <c r="ZD405" s="518"/>
      <c r="ZE405" s="518"/>
      <c r="ZF405" s="518"/>
      <c r="ZG405" s="518"/>
      <c r="ZH405" s="518"/>
      <c r="ZI405" s="518"/>
      <c r="ZJ405" s="518"/>
      <c r="ZK405" s="518"/>
      <c r="ZL405" s="518"/>
      <c r="ZM405" s="518"/>
      <c r="ZN405" s="518"/>
      <c r="ZO405" s="518"/>
      <c r="ZP405" s="518"/>
      <c r="ZQ405" s="518"/>
      <c r="ZR405" s="518"/>
      <c r="ZS405" s="518"/>
      <c r="ZT405" s="518"/>
      <c r="ZU405" s="518"/>
      <c r="ZV405" s="518"/>
      <c r="ZW405" s="518"/>
      <c r="ZX405" s="518"/>
      <c r="ZY405" s="518"/>
      <c r="ZZ405" s="518"/>
      <c r="AAA405" s="518"/>
      <c r="AAB405" s="518"/>
      <c r="AAC405" s="518"/>
      <c r="AAD405" s="518"/>
      <c r="AAE405" s="518"/>
      <c r="AAF405" s="518"/>
      <c r="AAG405" s="518"/>
      <c r="AAH405" s="518"/>
      <c r="AAI405" s="518"/>
      <c r="AAJ405" s="518"/>
      <c r="AAK405" s="518"/>
      <c r="AAL405" s="518"/>
      <c r="AAM405" s="518"/>
      <c r="AAN405" s="518"/>
      <c r="AAO405" s="518"/>
      <c r="AAP405" s="518"/>
      <c r="AAQ405" s="518"/>
      <c r="AAR405" s="518"/>
      <c r="AAS405" s="518"/>
      <c r="AAT405" s="518"/>
      <c r="AAU405" s="518"/>
      <c r="AAV405" s="518"/>
      <c r="AAW405" s="518"/>
      <c r="AAX405" s="518"/>
      <c r="AAY405" s="518"/>
      <c r="AAZ405" s="518"/>
      <c r="ABA405" s="518"/>
      <c r="ABB405" s="518"/>
      <c r="ABC405" s="518"/>
      <c r="ABD405" s="518"/>
      <c r="ABE405" s="518"/>
      <c r="ABF405" s="518"/>
      <c r="ABG405" s="518"/>
      <c r="ABH405" s="518"/>
      <c r="ABI405" s="518"/>
      <c r="ABJ405" s="518"/>
      <c r="ABK405" s="518"/>
      <c r="ABL405" s="518"/>
      <c r="ABM405" s="518"/>
      <c r="ABN405" s="518"/>
      <c r="ABO405" s="518"/>
      <c r="ABP405" s="518"/>
      <c r="ABQ405" s="518"/>
      <c r="ABR405" s="518"/>
      <c r="ABS405" s="518"/>
      <c r="ABT405" s="518"/>
      <c r="ABU405" s="518"/>
      <c r="ABV405" s="518"/>
      <c r="ABW405" s="518"/>
      <c r="ABX405" s="518"/>
      <c r="ABY405" s="518"/>
      <c r="ABZ405" s="518"/>
      <c r="ACA405" s="518"/>
      <c r="ACB405" s="518"/>
      <c r="ACC405" s="518"/>
      <c r="ACD405" s="518"/>
      <c r="ACE405" s="518"/>
      <c r="ACF405" s="518"/>
      <c r="ACG405" s="518"/>
      <c r="ACH405" s="518"/>
      <c r="ACI405" s="518"/>
      <c r="ACJ405" s="518"/>
      <c r="ACK405" s="518"/>
      <c r="ACL405" s="518"/>
      <c r="ACM405" s="518"/>
      <c r="ACN405" s="518"/>
      <c r="ACO405" s="518"/>
      <c r="ACP405" s="518"/>
      <c r="ACQ405" s="518"/>
      <c r="ACR405" s="518"/>
      <c r="ACS405" s="518"/>
      <c r="ACT405" s="518"/>
      <c r="ACU405" s="518"/>
      <c r="ACV405" s="518"/>
      <c r="ACW405" s="518"/>
      <c r="ACX405" s="518"/>
      <c r="ACY405" s="518"/>
      <c r="ACZ405" s="518"/>
      <c r="ADA405" s="518"/>
      <c r="ADB405" s="518"/>
      <c r="ADC405" s="518"/>
      <c r="ADD405" s="518"/>
      <c r="ADE405" s="518"/>
      <c r="ADF405" s="518"/>
      <c r="ADG405" s="518"/>
      <c r="ADH405" s="518"/>
      <c r="ADI405" s="518"/>
      <c r="ADJ405" s="518"/>
      <c r="ADK405" s="518"/>
      <c r="ADL405" s="518"/>
      <c r="ADM405" s="518"/>
      <c r="ADN405" s="518"/>
      <c r="ADO405" s="518"/>
      <c r="ADP405" s="518"/>
      <c r="ADQ405" s="518"/>
      <c r="ADR405" s="518"/>
      <c r="ADS405" s="518"/>
      <c r="ADT405" s="518"/>
      <c r="ADU405" s="518"/>
      <c r="ADV405" s="518"/>
      <c r="ADW405" s="518"/>
      <c r="ADX405" s="518"/>
      <c r="ADY405" s="518"/>
      <c r="ADZ405" s="518"/>
      <c r="AEA405" s="518"/>
      <c r="AEB405" s="518"/>
      <c r="AEC405" s="518"/>
      <c r="AED405" s="518"/>
      <c r="AEE405" s="518"/>
      <c r="AEF405" s="518"/>
      <c r="AEG405" s="518"/>
      <c r="AEH405" s="518"/>
      <c r="AEI405" s="518"/>
      <c r="AEJ405" s="518"/>
      <c r="AEK405" s="518"/>
      <c r="AEL405" s="518"/>
      <c r="AEM405" s="518"/>
      <c r="AEN405" s="518"/>
      <c r="AEO405" s="518"/>
      <c r="AEP405" s="518"/>
      <c r="AEQ405" s="518"/>
      <c r="AER405" s="518"/>
      <c r="AES405" s="518"/>
      <c r="AET405" s="518"/>
      <c r="AEU405" s="518"/>
      <c r="AEV405" s="518"/>
      <c r="AEW405" s="518"/>
      <c r="AEX405" s="518"/>
      <c r="AEY405" s="518"/>
      <c r="AEZ405" s="518"/>
      <c r="AFA405" s="518"/>
      <c r="AFB405" s="518"/>
      <c r="AFC405" s="518"/>
      <c r="AFD405" s="518"/>
      <c r="AFE405" s="518"/>
      <c r="AFF405" s="518"/>
      <c r="AFG405" s="518"/>
      <c r="AFH405" s="518"/>
      <c r="AFI405" s="518"/>
      <c r="AFJ405" s="518"/>
      <c r="AFK405" s="518"/>
      <c r="AFL405" s="518"/>
      <c r="AFM405" s="518"/>
      <c r="AFN405" s="518"/>
      <c r="AFO405" s="518"/>
      <c r="AFP405" s="518"/>
      <c r="AFQ405" s="518"/>
      <c r="AFR405" s="518"/>
      <c r="AFS405" s="518"/>
      <c r="AFT405" s="518"/>
      <c r="AFU405" s="518"/>
      <c r="AFV405" s="518"/>
      <c r="AFW405" s="518"/>
      <c r="AFX405" s="518"/>
      <c r="AFY405" s="518"/>
      <c r="AFZ405" s="518"/>
      <c r="AGA405" s="518"/>
      <c r="AGB405" s="518"/>
      <c r="AGC405" s="518"/>
      <c r="AGD405" s="518"/>
      <c r="AGE405" s="518"/>
      <c r="AGF405" s="518"/>
      <c r="AGG405" s="518"/>
      <c r="AGH405" s="518"/>
      <c r="AGI405" s="518"/>
      <c r="AGJ405" s="518"/>
      <c r="AGK405" s="518"/>
      <c r="AGL405" s="518"/>
      <c r="AGM405" s="518"/>
      <c r="AGN405" s="518"/>
      <c r="AGO405" s="518"/>
      <c r="AGP405" s="518"/>
      <c r="AGQ405" s="518"/>
      <c r="AGR405" s="518"/>
      <c r="AGS405" s="518"/>
      <c r="AGT405" s="518"/>
      <c r="AGU405" s="518"/>
      <c r="AGV405" s="518"/>
      <c r="AGW405" s="518"/>
      <c r="AGX405" s="518"/>
      <c r="AGY405" s="518"/>
      <c r="AGZ405" s="518"/>
      <c r="AHA405" s="518"/>
      <c r="AHB405" s="518"/>
      <c r="AHC405" s="518"/>
      <c r="AHD405" s="518"/>
      <c r="AHE405" s="518"/>
      <c r="AHF405" s="518"/>
      <c r="AHG405" s="518"/>
      <c r="AHH405" s="518"/>
      <c r="AHI405" s="518"/>
      <c r="AHJ405" s="518"/>
      <c r="AHK405" s="518"/>
      <c r="AHL405" s="518"/>
      <c r="AHM405" s="518"/>
      <c r="AHN405" s="518"/>
      <c r="AHO405" s="518"/>
      <c r="AHP405" s="518"/>
      <c r="AHQ405" s="518"/>
      <c r="AHR405" s="518"/>
      <c r="AHS405" s="518"/>
      <c r="AHT405" s="518"/>
      <c r="AHU405" s="518"/>
      <c r="AHV405" s="518"/>
      <c r="AHW405" s="518"/>
      <c r="AHX405" s="518"/>
      <c r="AHY405" s="518"/>
      <c r="AHZ405" s="518"/>
      <c r="AIA405" s="518"/>
      <c r="AIB405" s="518"/>
      <c r="AIC405" s="518"/>
      <c r="AID405" s="518"/>
      <c r="AIE405" s="518"/>
      <c r="AIF405" s="518"/>
      <c r="AIG405" s="518"/>
      <c r="AIH405" s="518"/>
      <c r="AII405" s="518"/>
      <c r="AIJ405" s="518"/>
      <c r="AIK405" s="518"/>
      <c r="AIL405" s="518"/>
      <c r="AIM405" s="518"/>
      <c r="AIN405" s="518"/>
      <c r="AIO405" s="518"/>
      <c r="AIP405" s="518"/>
      <c r="AIQ405" s="518"/>
      <c r="AIR405" s="518"/>
      <c r="AIS405" s="518"/>
      <c r="AIT405" s="518"/>
      <c r="AIU405" s="518"/>
      <c r="AIV405" s="518"/>
      <c r="AIW405" s="518"/>
      <c r="AIX405" s="518"/>
      <c r="AIY405" s="518"/>
      <c r="AIZ405" s="518"/>
      <c r="AJA405" s="518"/>
      <c r="AJB405" s="518"/>
      <c r="AJC405" s="518"/>
      <c r="AJD405" s="518"/>
      <c r="AJE405" s="518"/>
      <c r="AJF405" s="518"/>
      <c r="AJG405" s="518"/>
      <c r="AJH405" s="518"/>
      <c r="AJI405" s="518"/>
      <c r="AJJ405" s="518"/>
      <c r="AJK405" s="518"/>
      <c r="AJL405" s="518"/>
      <c r="AJM405" s="518"/>
      <c r="AJN405" s="518"/>
      <c r="AJO405" s="518"/>
      <c r="AJP405" s="518"/>
      <c r="AJQ405" s="518"/>
      <c r="AJR405" s="518"/>
      <c r="AJS405" s="518"/>
      <c r="AJT405" s="518"/>
      <c r="AJU405" s="518"/>
      <c r="AJV405" s="518"/>
      <c r="AJW405" s="518"/>
      <c r="AJX405" s="518"/>
      <c r="AJY405" s="518"/>
      <c r="AJZ405" s="518"/>
      <c r="AKA405" s="518"/>
      <c r="AKB405" s="518"/>
      <c r="AKC405" s="518"/>
      <c r="AKD405" s="518"/>
      <c r="AKE405" s="518"/>
      <c r="AKF405" s="518"/>
      <c r="AKG405" s="518"/>
      <c r="AKH405" s="518"/>
      <c r="AKI405" s="518"/>
      <c r="AKJ405" s="518"/>
      <c r="AKK405" s="518"/>
      <c r="AKL405" s="518"/>
      <c r="AKM405" s="518"/>
      <c r="AKN405" s="518"/>
      <c r="AKO405" s="518"/>
      <c r="AKP405" s="518"/>
      <c r="AKQ405" s="518"/>
      <c r="AKR405" s="518"/>
      <c r="AKS405" s="518"/>
      <c r="AKT405" s="518"/>
      <c r="AKU405" s="518"/>
      <c r="AKV405" s="518"/>
      <c r="AKW405" s="518"/>
      <c r="AKX405" s="518"/>
      <c r="AKY405" s="518"/>
      <c r="AKZ405" s="518"/>
      <c r="ALA405" s="518"/>
      <c r="ALB405" s="518"/>
      <c r="ALC405" s="518"/>
      <c r="ALD405" s="518"/>
      <c r="ALE405" s="518"/>
      <c r="ALF405" s="518"/>
      <c r="ALG405" s="518"/>
      <c r="ALH405" s="518"/>
      <c r="ALI405" s="518"/>
      <c r="ALJ405" s="518"/>
      <c r="ALK405" s="518"/>
      <c r="ALL405" s="518"/>
      <c r="ALM405" s="518"/>
      <c r="ALN405" s="518"/>
      <c r="ALO405" s="518"/>
      <c r="ALP405" s="518"/>
      <c r="ALQ405" s="518"/>
      <c r="ALR405" s="518"/>
      <c r="ALS405" s="518"/>
      <c r="ALT405" s="518"/>
      <c r="ALU405" s="518"/>
      <c r="ALV405" s="518"/>
      <c r="ALW405" s="518"/>
      <c r="ALX405" s="518"/>
      <c r="ALY405" s="518"/>
      <c r="ALZ405" s="518"/>
      <c r="AMA405" s="518"/>
      <c r="AMB405" s="518"/>
      <c r="AMC405" s="518"/>
      <c r="AMD405" s="518"/>
      <c r="AME405" s="518"/>
      <c r="AMF405" s="518"/>
      <c r="AMG405" s="518"/>
      <c r="AMH405" s="518"/>
      <c r="AMI405" s="518"/>
      <c r="AMJ405" s="518"/>
      <c r="AMK405" s="518"/>
      <c r="AML405" s="518"/>
      <c r="AMM405" s="518"/>
      <c r="AMN405" s="518"/>
      <c r="AMO405" s="518"/>
      <c r="AMP405" s="518"/>
      <c r="AMQ405" s="518"/>
      <c r="AMR405" s="518"/>
      <c r="AMS405" s="518"/>
      <c r="AMT405" s="518"/>
      <c r="AMU405" s="518"/>
      <c r="AMV405" s="518"/>
      <c r="AMW405" s="518"/>
      <c r="AMX405" s="518"/>
      <c r="AMY405" s="518"/>
      <c r="AMZ405" s="518"/>
      <c r="ANA405" s="518"/>
      <c r="ANB405" s="518"/>
      <c r="ANC405" s="518"/>
      <c r="AND405" s="518"/>
      <c r="ANE405" s="518"/>
      <c r="ANF405" s="518"/>
      <c r="ANG405" s="518"/>
      <c r="ANH405" s="518"/>
      <c r="ANI405" s="518"/>
      <c r="ANJ405" s="518"/>
      <c r="ANK405" s="518"/>
      <c r="ANL405" s="518"/>
      <c r="ANM405" s="518"/>
      <c r="ANN405" s="518"/>
      <c r="ANO405" s="518"/>
      <c r="ANP405" s="518"/>
      <c r="ANQ405" s="518"/>
      <c r="ANR405" s="518"/>
      <c r="ANS405" s="518"/>
      <c r="ANT405" s="518"/>
      <c r="ANU405" s="518"/>
      <c r="ANV405" s="518"/>
      <c r="ANW405" s="518"/>
      <c r="ANX405" s="518"/>
      <c r="ANY405" s="518"/>
      <c r="ANZ405" s="518"/>
      <c r="AOA405" s="518"/>
      <c r="AOB405" s="518"/>
      <c r="AOC405" s="518"/>
      <c r="AOD405" s="518"/>
      <c r="AOE405" s="518"/>
      <c r="AOF405" s="518"/>
      <c r="AOG405" s="518"/>
      <c r="AOH405" s="518"/>
      <c r="AOI405" s="518"/>
      <c r="AOJ405" s="518"/>
      <c r="AOK405" s="518"/>
      <c r="AOL405" s="518"/>
      <c r="AOM405" s="518"/>
      <c r="AON405" s="518"/>
      <c r="AOO405" s="518"/>
      <c r="AOP405" s="518"/>
      <c r="AOQ405" s="518"/>
      <c r="AOR405" s="518"/>
      <c r="AOS405" s="518"/>
      <c r="AOT405" s="518"/>
      <c r="AOU405" s="518"/>
      <c r="AOV405" s="518"/>
      <c r="AOW405" s="518"/>
      <c r="AOX405" s="518"/>
      <c r="AOY405" s="518"/>
      <c r="AOZ405" s="518"/>
      <c r="APA405" s="518"/>
      <c r="APB405" s="518"/>
      <c r="APC405" s="518"/>
      <c r="APD405" s="518"/>
      <c r="APE405" s="518"/>
      <c r="APF405" s="518"/>
      <c r="APG405" s="518"/>
      <c r="APH405" s="518"/>
      <c r="API405" s="518"/>
      <c r="APJ405" s="518"/>
      <c r="APK405" s="518"/>
      <c r="APL405" s="518"/>
      <c r="APM405" s="518"/>
      <c r="APN405" s="518"/>
      <c r="APO405" s="518"/>
      <c r="APP405" s="518"/>
      <c r="APQ405" s="518"/>
      <c r="APR405" s="518"/>
      <c r="APS405" s="518"/>
      <c r="APT405" s="518"/>
      <c r="APU405" s="518"/>
      <c r="APV405" s="518"/>
      <c r="APW405" s="518"/>
      <c r="APX405" s="518"/>
      <c r="APY405" s="518"/>
      <c r="APZ405" s="518"/>
      <c r="AQA405" s="518"/>
      <c r="AQB405" s="518"/>
      <c r="AQC405" s="518"/>
      <c r="AQD405" s="518"/>
      <c r="AQE405" s="518"/>
      <c r="AQF405" s="518"/>
      <c r="AQG405" s="518"/>
      <c r="AQH405" s="518"/>
      <c r="AQI405" s="518"/>
      <c r="AQJ405" s="518"/>
      <c r="AQK405" s="518"/>
      <c r="AQL405" s="518"/>
      <c r="AQM405" s="518"/>
      <c r="AQN405" s="518"/>
      <c r="AQO405" s="518"/>
      <c r="AQP405" s="518"/>
      <c r="AQQ405" s="518"/>
      <c r="AQR405" s="518"/>
      <c r="AQS405" s="518"/>
      <c r="AQT405" s="518"/>
      <c r="AQU405" s="518"/>
      <c r="AQV405" s="518"/>
      <c r="AQW405" s="518"/>
      <c r="AQX405" s="518"/>
      <c r="AQY405" s="518"/>
      <c r="AQZ405" s="518"/>
      <c r="ARA405" s="518"/>
      <c r="ARB405" s="518"/>
      <c r="ARC405" s="518"/>
      <c r="ARD405" s="518"/>
      <c r="ARE405" s="518"/>
      <c r="ARF405" s="518"/>
      <c r="ARG405" s="518"/>
      <c r="ARH405" s="518"/>
      <c r="ARI405" s="518"/>
      <c r="ARJ405" s="518"/>
      <c r="ARK405" s="518"/>
      <c r="ARL405" s="518"/>
      <c r="ARM405" s="518"/>
      <c r="ARN405" s="518"/>
      <c r="ARO405" s="518"/>
      <c r="ARP405" s="518"/>
      <c r="ARQ405" s="518"/>
      <c r="ARR405" s="518"/>
      <c r="ARS405" s="518"/>
      <c r="ART405" s="518"/>
      <c r="ARU405" s="518"/>
      <c r="ARV405" s="518"/>
      <c r="ARW405" s="518"/>
      <c r="ARX405" s="518"/>
      <c r="ARY405" s="518"/>
      <c r="ARZ405" s="518"/>
      <c r="ASA405" s="518"/>
      <c r="ASB405" s="518"/>
      <c r="ASC405" s="518"/>
      <c r="ASD405" s="518"/>
      <c r="ASE405" s="518"/>
      <c r="ASF405" s="518"/>
      <c r="ASG405" s="518"/>
      <c r="ASH405" s="518"/>
      <c r="ASI405" s="518"/>
      <c r="ASJ405" s="518"/>
      <c r="ASK405" s="518"/>
      <c r="ASL405" s="518"/>
      <c r="ASM405" s="518"/>
      <c r="ASN405" s="518"/>
      <c r="ASO405" s="518"/>
      <c r="ASP405" s="518"/>
      <c r="ASQ405" s="518"/>
      <c r="ASR405" s="518"/>
      <c r="ASS405" s="518"/>
      <c r="AST405" s="518"/>
      <c r="ASU405" s="518"/>
      <c r="ASV405" s="518"/>
      <c r="ASW405" s="518"/>
      <c r="ASX405" s="518"/>
      <c r="ASY405" s="518"/>
      <c r="ASZ405" s="518"/>
      <c r="ATA405" s="518"/>
      <c r="ATB405" s="518"/>
      <c r="ATC405" s="518"/>
      <c r="ATD405" s="518"/>
      <c r="ATE405" s="518"/>
      <c r="ATF405" s="518"/>
      <c r="ATG405" s="518"/>
      <c r="ATH405" s="518"/>
      <c r="ATI405" s="518"/>
      <c r="ATJ405" s="518"/>
      <c r="ATK405" s="518"/>
      <c r="ATL405" s="518"/>
      <c r="ATM405" s="518"/>
      <c r="ATN405" s="518"/>
      <c r="ATO405" s="518"/>
      <c r="ATP405" s="518"/>
      <c r="ATQ405" s="518"/>
      <c r="ATR405" s="518"/>
      <c r="ATS405" s="518"/>
      <c r="ATT405" s="518"/>
      <c r="ATU405" s="518"/>
      <c r="ATV405" s="518"/>
      <c r="ATW405" s="518"/>
      <c r="ATX405" s="518"/>
      <c r="ATY405" s="518"/>
      <c r="ATZ405" s="518"/>
      <c r="AUA405" s="518"/>
      <c r="AUB405" s="518"/>
      <c r="AUC405" s="518"/>
      <c r="AUD405" s="518"/>
      <c r="AUE405" s="518"/>
      <c r="AUF405" s="518"/>
      <c r="AUG405" s="518"/>
      <c r="AUH405" s="518"/>
      <c r="AUI405" s="518"/>
      <c r="AUJ405" s="518"/>
      <c r="AUK405" s="518"/>
      <c r="AUL405" s="518"/>
      <c r="AUM405" s="518"/>
      <c r="AUN405" s="518"/>
      <c r="AUO405" s="518"/>
      <c r="AUP405" s="518"/>
      <c r="AUQ405" s="518"/>
      <c r="AUR405" s="518"/>
      <c r="AUS405" s="518"/>
      <c r="AUT405" s="518"/>
      <c r="AUU405" s="518"/>
      <c r="AUV405" s="518"/>
      <c r="AUW405" s="518"/>
      <c r="AUX405" s="518"/>
      <c r="AUY405" s="518"/>
      <c r="AUZ405" s="518"/>
      <c r="AVA405" s="518"/>
      <c r="AVB405" s="518"/>
      <c r="AVC405" s="518"/>
      <c r="AVD405" s="518"/>
      <c r="AVE405" s="518"/>
      <c r="AVF405" s="518"/>
      <c r="AVG405" s="518"/>
      <c r="AVH405" s="518"/>
      <c r="AVI405" s="518"/>
      <c r="AVJ405" s="518"/>
      <c r="AVK405" s="518"/>
      <c r="AVL405" s="518"/>
      <c r="AVM405" s="518"/>
      <c r="AVN405" s="518"/>
      <c r="AVO405" s="518"/>
      <c r="AVP405" s="518"/>
      <c r="AVQ405" s="518"/>
      <c r="AVR405" s="518"/>
      <c r="AVS405" s="518"/>
      <c r="AVT405" s="518"/>
      <c r="AVU405" s="518"/>
      <c r="AVV405" s="518"/>
      <c r="AVW405" s="518"/>
      <c r="AVX405" s="518"/>
      <c r="AVY405" s="518"/>
      <c r="AVZ405" s="518"/>
      <c r="AWA405" s="518"/>
      <c r="AWB405" s="518"/>
      <c r="AWC405" s="518"/>
      <c r="AWD405" s="518"/>
      <c r="AWE405" s="518"/>
      <c r="AWF405" s="518"/>
      <c r="AWG405" s="518"/>
      <c r="AWH405" s="518"/>
      <c r="AWI405" s="518"/>
      <c r="AWJ405" s="518"/>
      <c r="AWK405" s="518"/>
      <c r="AWL405" s="518"/>
      <c r="AWM405" s="518"/>
      <c r="AWN405" s="518"/>
      <c r="AWO405" s="518"/>
      <c r="AWP405" s="518"/>
      <c r="AWQ405" s="518"/>
      <c r="AWR405" s="518"/>
      <c r="AWS405" s="518"/>
      <c r="AWT405" s="518"/>
      <c r="AWU405" s="518"/>
      <c r="AWV405" s="518"/>
      <c r="AWW405" s="518"/>
      <c r="AWX405" s="518"/>
      <c r="AWY405" s="518"/>
      <c r="AWZ405" s="518"/>
      <c r="AXA405" s="518"/>
      <c r="AXB405" s="518"/>
      <c r="AXC405" s="518"/>
      <c r="AXD405" s="518"/>
      <c r="AXE405" s="518"/>
      <c r="AXF405" s="518"/>
      <c r="AXG405" s="518"/>
      <c r="AXH405" s="518"/>
      <c r="AXI405" s="518"/>
      <c r="AXJ405" s="518"/>
      <c r="AXK405" s="518"/>
      <c r="AXL405" s="518"/>
      <c r="AXM405" s="518"/>
      <c r="AXN405" s="518"/>
      <c r="AXO405" s="518"/>
      <c r="AXP405" s="518"/>
      <c r="AXQ405" s="518"/>
      <c r="AXR405" s="518"/>
      <c r="AXS405" s="518"/>
      <c r="AXT405" s="518"/>
      <c r="AXU405" s="518"/>
      <c r="AXV405" s="518"/>
      <c r="AXW405" s="518"/>
      <c r="AXX405" s="518"/>
      <c r="AXY405" s="518"/>
      <c r="AXZ405" s="518"/>
      <c r="AYA405" s="518"/>
      <c r="AYB405" s="518"/>
      <c r="AYC405" s="518"/>
      <c r="AYD405" s="518"/>
      <c r="AYE405" s="518"/>
      <c r="AYF405" s="518"/>
      <c r="AYG405" s="518"/>
      <c r="AYH405" s="518"/>
      <c r="AYI405" s="518"/>
      <c r="AYJ405" s="518"/>
      <c r="AYK405" s="518"/>
      <c r="AYL405" s="518"/>
      <c r="AYM405" s="518"/>
      <c r="AYN405" s="518"/>
      <c r="AYO405" s="518"/>
      <c r="AYP405" s="518"/>
      <c r="AYQ405" s="518"/>
      <c r="AYR405" s="518"/>
      <c r="AYS405" s="518"/>
      <c r="AYT405" s="518"/>
      <c r="AYU405" s="518"/>
      <c r="AYV405" s="518"/>
      <c r="AYW405" s="518"/>
      <c r="AYX405" s="518"/>
      <c r="AYY405" s="518"/>
      <c r="AYZ405" s="518"/>
      <c r="AZA405" s="518"/>
      <c r="AZB405" s="518"/>
      <c r="AZC405" s="518"/>
      <c r="AZD405" s="518"/>
      <c r="AZE405" s="518"/>
      <c r="AZF405" s="518"/>
      <c r="AZG405" s="518"/>
      <c r="AZH405" s="518"/>
      <c r="AZI405" s="518"/>
      <c r="AZJ405" s="518"/>
      <c r="AZK405" s="518"/>
      <c r="AZL405" s="518"/>
      <c r="AZM405" s="518"/>
      <c r="AZN405" s="518"/>
      <c r="AZO405" s="518"/>
      <c r="AZP405" s="518"/>
      <c r="AZQ405" s="518"/>
      <c r="AZR405" s="518"/>
      <c r="AZS405" s="518"/>
      <c r="AZT405" s="518"/>
      <c r="AZU405" s="518"/>
      <c r="AZV405" s="518"/>
      <c r="AZW405" s="518"/>
      <c r="AZX405" s="518"/>
      <c r="AZY405" s="518"/>
      <c r="AZZ405" s="518"/>
      <c r="BAA405" s="518"/>
      <c r="BAB405" s="518"/>
      <c r="BAC405" s="518"/>
      <c r="BAD405" s="518"/>
      <c r="BAE405" s="518"/>
      <c r="BAF405" s="518"/>
      <c r="BAG405" s="518"/>
      <c r="BAH405" s="518"/>
      <c r="BAI405" s="518"/>
      <c r="BAJ405" s="518"/>
      <c r="BAK405" s="518"/>
      <c r="BAL405" s="518"/>
      <c r="BAM405" s="518"/>
      <c r="BAN405" s="518"/>
      <c r="BAO405" s="518"/>
      <c r="BAP405" s="518"/>
      <c r="BAQ405" s="518"/>
      <c r="BAR405" s="518"/>
      <c r="BAS405" s="518"/>
      <c r="BAT405" s="518"/>
      <c r="BAU405" s="518"/>
      <c r="BAV405" s="518"/>
      <c r="BAW405" s="518"/>
      <c r="BAX405" s="518"/>
      <c r="BAY405" s="518"/>
      <c r="BAZ405" s="518"/>
      <c r="BBA405" s="518"/>
      <c r="BBB405" s="518"/>
      <c r="BBC405" s="518"/>
      <c r="BBD405" s="518"/>
      <c r="BBE405" s="518"/>
      <c r="BBF405" s="518"/>
      <c r="BBG405" s="518"/>
      <c r="BBH405" s="518"/>
      <c r="BBI405" s="518"/>
      <c r="BBJ405" s="518"/>
      <c r="BBK405" s="518"/>
      <c r="BBL405" s="518"/>
      <c r="BBM405" s="518"/>
      <c r="BBN405" s="518"/>
      <c r="BBO405" s="518"/>
      <c r="BBP405" s="518"/>
      <c r="BBQ405" s="518"/>
      <c r="BBR405" s="518"/>
      <c r="BBS405" s="518"/>
      <c r="BBT405" s="518"/>
      <c r="BBU405" s="518"/>
      <c r="BBV405" s="518"/>
      <c r="BBW405" s="518"/>
      <c r="BBX405" s="518"/>
      <c r="BBY405" s="518"/>
      <c r="BBZ405" s="518"/>
      <c r="BCA405" s="518"/>
      <c r="BCB405" s="518"/>
      <c r="BCC405" s="518"/>
      <c r="BCD405" s="518"/>
      <c r="BCE405" s="518"/>
      <c r="BCF405" s="518"/>
      <c r="BCG405" s="518"/>
      <c r="BCH405" s="518"/>
      <c r="BCI405" s="518"/>
      <c r="BCJ405" s="518"/>
      <c r="BCK405" s="518"/>
      <c r="BCL405" s="518"/>
      <c r="BCM405" s="518"/>
      <c r="BCN405" s="518"/>
      <c r="BCO405" s="518"/>
      <c r="BCP405" s="518"/>
      <c r="BCQ405" s="518"/>
      <c r="BCR405" s="518"/>
      <c r="BCS405" s="518"/>
      <c r="BCT405" s="518"/>
      <c r="BCU405" s="518"/>
      <c r="BCV405" s="518"/>
      <c r="BCW405" s="518"/>
      <c r="BCX405" s="518"/>
      <c r="BCY405" s="518"/>
      <c r="BCZ405" s="518"/>
      <c r="BDA405" s="518"/>
      <c r="BDB405" s="518"/>
      <c r="BDC405" s="518"/>
      <c r="BDD405" s="518"/>
      <c r="BDE405" s="518"/>
      <c r="BDF405" s="518"/>
      <c r="BDG405" s="518"/>
      <c r="BDH405" s="518"/>
      <c r="BDI405" s="518"/>
      <c r="BDJ405" s="518"/>
      <c r="BDK405" s="518"/>
      <c r="BDL405" s="518"/>
      <c r="BDM405" s="518"/>
      <c r="BDN405" s="518"/>
      <c r="BDO405" s="518"/>
      <c r="BDP405" s="518"/>
      <c r="BDQ405" s="518"/>
      <c r="BDR405" s="518"/>
      <c r="BDS405" s="518"/>
      <c r="BDT405" s="518"/>
      <c r="BDU405" s="518"/>
      <c r="BDV405" s="518"/>
      <c r="BDW405" s="518"/>
      <c r="BDX405" s="518"/>
      <c r="BDY405" s="518"/>
      <c r="BDZ405" s="518"/>
      <c r="BEA405" s="518"/>
      <c r="BEB405" s="518"/>
      <c r="BEC405" s="518"/>
      <c r="BED405" s="518"/>
      <c r="BEE405" s="518"/>
      <c r="BEF405" s="518"/>
      <c r="BEG405" s="518"/>
      <c r="BEH405" s="518"/>
      <c r="BEI405" s="518"/>
      <c r="BEJ405" s="518"/>
      <c r="BEK405" s="518"/>
      <c r="BEL405" s="518"/>
      <c r="BEM405" s="518"/>
      <c r="BEN405" s="518"/>
      <c r="BEO405" s="518"/>
      <c r="BEP405" s="518"/>
      <c r="BEQ405" s="518"/>
      <c r="BER405" s="518"/>
      <c r="BES405" s="518"/>
      <c r="BET405" s="518"/>
      <c r="BEU405" s="518"/>
      <c r="BEV405" s="518"/>
      <c r="BEW405" s="518"/>
      <c r="BEX405" s="518"/>
      <c r="BEY405" s="518"/>
      <c r="BEZ405" s="518"/>
      <c r="BFA405" s="518"/>
      <c r="BFB405" s="518"/>
      <c r="BFC405" s="518"/>
      <c r="BFD405" s="518"/>
      <c r="BFE405" s="518"/>
      <c r="BFF405" s="518"/>
      <c r="BFG405" s="518"/>
      <c r="BFH405" s="518"/>
      <c r="BFI405" s="518"/>
      <c r="BFJ405" s="518"/>
      <c r="BFK405" s="518"/>
      <c r="BFL405" s="518"/>
      <c r="BFM405" s="518"/>
      <c r="BFN405" s="518"/>
      <c r="BFO405" s="518"/>
      <c r="BFP405" s="518"/>
      <c r="BFQ405" s="518"/>
      <c r="BFR405" s="518"/>
      <c r="BFS405" s="518"/>
      <c r="BFT405" s="518"/>
      <c r="BFU405" s="518"/>
      <c r="BFV405" s="518"/>
      <c r="BFW405" s="518"/>
      <c r="BFX405" s="518"/>
      <c r="BFY405" s="518"/>
      <c r="BFZ405" s="518"/>
      <c r="BGA405" s="518"/>
      <c r="BGB405" s="518"/>
      <c r="BGC405" s="518"/>
      <c r="BGD405" s="518"/>
      <c r="BGE405" s="518"/>
      <c r="BGF405" s="518"/>
      <c r="BGG405" s="518"/>
      <c r="BGH405" s="518"/>
      <c r="BGI405" s="518"/>
      <c r="BGJ405" s="518"/>
      <c r="BGK405" s="518"/>
      <c r="BGL405" s="518"/>
      <c r="BGM405" s="518"/>
      <c r="BGN405" s="518"/>
      <c r="BGO405" s="518"/>
      <c r="BGP405" s="518"/>
      <c r="BGQ405" s="518"/>
      <c r="BGR405" s="518"/>
      <c r="BGS405" s="518"/>
      <c r="BGT405" s="518"/>
      <c r="BGU405" s="518"/>
      <c r="BGV405" s="518"/>
      <c r="BGW405" s="518"/>
      <c r="BGX405" s="518"/>
      <c r="BGY405" s="518"/>
      <c r="BGZ405" s="518"/>
      <c r="BHA405" s="518"/>
      <c r="BHB405" s="518"/>
      <c r="BHC405" s="518"/>
      <c r="BHD405" s="518"/>
      <c r="BHE405" s="518"/>
      <c r="BHF405" s="518"/>
      <c r="BHG405" s="518"/>
      <c r="BHH405" s="518"/>
      <c r="BHI405" s="518"/>
      <c r="BHJ405" s="518"/>
      <c r="BHK405" s="518"/>
      <c r="BHL405" s="518"/>
      <c r="BHM405" s="518"/>
      <c r="BHN405" s="518"/>
      <c r="BHO405" s="518"/>
      <c r="BHP405" s="518"/>
      <c r="BHQ405" s="518"/>
      <c r="BHR405" s="518"/>
      <c r="BHS405" s="518"/>
      <c r="BHT405" s="518"/>
      <c r="BHU405" s="518"/>
      <c r="BHV405" s="518"/>
      <c r="BHW405" s="518"/>
      <c r="BHX405" s="518"/>
      <c r="BHY405" s="518"/>
      <c r="BHZ405" s="518"/>
      <c r="BIA405" s="518"/>
      <c r="BIB405" s="518"/>
      <c r="BIC405" s="518"/>
      <c r="BID405" s="518"/>
      <c r="BIE405" s="518"/>
      <c r="BIF405" s="518"/>
      <c r="BIG405" s="518"/>
      <c r="BIH405" s="518"/>
      <c r="BII405" s="518"/>
      <c r="BIJ405" s="518"/>
      <c r="BIK405" s="518"/>
      <c r="BIL405" s="518"/>
      <c r="BIM405" s="518"/>
      <c r="BIN405" s="518"/>
      <c r="BIO405" s="518"/>
      <c r="BIP405" s="518"/>
      <c r="BIQ405" s="518"/>
      <c r="BIR405" s="518"/>
      <c r="BIS405" s="518"/>
      <c r="BIT405" s="518"/>
      <c r="BIU405" s="518"/>
      <c r="BIV405" s="518"/>
      <c r="BIW405" s="518"/>
      <c r="BIX405" s="518"/>
      <c r="BIY405" s="518"/>
      <c r="BIZ405" s="518"/>
      <c r="BJA405" s="518"/>
      <c r="BJB405" s="518"/>
      <c r="BJC405" s="518"/>
      <c r="BJD405" s="518"/>
      <c r="BJE405" s="518"/>
      <c r="BJF405" s="518"/>
      <c r="BJG405" s="518"/>
      <c r="BJH405" s="518"/>
      <c r="BJI405" s="518"/>
      <c r="BJJ405" s="518"/>
      <c r="BJK405" s="518"/>
      <c r="BJL405" s="518"/>
      <c r="BJM405" s="518"/>
      <c r="BJN405" s="518"/>
      <c r="BJO405" s="518"/>
      <c r="BJP405" s="518"/>
      <c r="BJQ405" s="518"/>
      <c r="BJR405" s="518"/>
      <c r="BJS405" s="518"/>
      <c r="BJT405" s="518"/>
      <c r="BJU405" s="518"/>
      <c r="BJV405" s="518"/>
      <c r="BJW405" s="518"/>
      <c r="BJX405" s="518"/>
      <c r="BJY405" s="518"/>
      <c r="BJZ405" s="518"/>
      <c r="BKA405" s="518"/>
      <c r="BKB405" s="518"/>
      <c r="BKC405" s="518"/>
      <c r="BKD405" s="518"/>
      <c r="BKE405" s="518"/>
      <c r="BKF405" s="518"/>
      <c r="BKG405" s="518"/>
      <c r="BKH405" s="518"/>
      <c r="BKI405" s="518"/>
      <c r="BKJ405" s="518"/>
      <c r="BKK405" s="518"/>
      <c r="BKL405" s="518"/>
      <c r="BKM405" s="518"/>
      <c r="BKN405" s="518"/>
      <c r="BKO405" s="518"/>
      <c r="BKP405" s="518"/>
      <c r="BKQ405" s="518"/>
      <c r="BKR405" s="518"/>
      <c r="BKS405" s="518"/>
      <c r="BKT405" s="518"/>
      <c r="BKU405" s="518"/>
      <c r="BKV405" s="518"/>
      <c r="BKW405" s="518"/>
      <c r="BKX405" s="518"/>
      <c r="BKY405" s="518"/>
      <c r="BKZ405" s="518"/>
      <c r="BLA405" s="518"/>
      <c r="BLB405" s="518"/>
      <c r="BLC405" s="518"/>
      <c r="BLD405" s="518"/>
      <c r="BLE405" s="518"/>
      <c r="BLF405" s="518"/>
      <c r="BLG405" s="518"/>
      <c r="BLH405" s="518"/>
      <c r="BLI405" s="518"/>
      <c r="BLJ405" s="518"/>
      <c r="BLK405" s="518"/>
      <c r="BLL405" s="518"/>
      <c r="BLM405" s="518"/>
      <c r="BLN405" s="518"/>
      <c r="BLO405" s="518"/>
      <c r="BLP405" s="518"/>
      <c r="BLQ405" s="518"/>
      <c r="BLR405" s="518"/>
      <c r="BLS405" s="518"/>
      <c r="BLT405" s="518"/>
      <c r="BLU405" s="518"/>
      <c r="BLV405" s="518"/>
      <c r="BLW405" s="518"/>
      <c r="BLX405" s="518"/>
      <c r="BLY405" s="518"/>
      <c r="BLZ405" s="518"/>
      <c r="BMA405" s="518"/>
      <c r="BMB405" s="518"/>
      <c r="BMC405" s="518"/>
      <c r="BMD405" s="518"/>
      <c r="BME405" s="518"/>
      <c r="BMF405" s="518"/>
      <c r="BMG405" s="518"/>
      <c r="BMH405" s="518"/>
      <c r="BMI405" s="518"/>
      <c r="BMJ405" s="518"/>
      <c r="BMK405" s="518"/>
      <c r="BML405" s="518"/>
      <c r="BMM405" s="518"/>
      <c r="BMN405" s="518"/>
      <c r="BMO405" s="518"/>
      <c r="BMP405" s="518"/>
      <c r="BMQ405" s="518"/>
      <c r="BMR405" s="518"/>
      <c r="BMS405" s="518"/>
      <c r="BMT405" s="518"/>
      <c r="BMU405" s="518"/>
      <c r="BMV405" s="518"/>
      <c r="BMW405" s="518"/>
      <c r="BMX405" s="518"/>
      <c r="BMY405" s="518"/>
      <c r="BMZ405" s="518"/>
      <c r="BNA405" s="518"/>
      <c r="BNB405" s="518"/>
      <c r="BNC405" s="518"/>
      <c r="BND405" s="518"/>
      <c r="BNE405" s="518"/>
      <c r="BNF405" s="518"/>
      <c r="BNG405" s="518"/>
      <c r="BNH405" s="518"/>
      <c r="BNI405" s="518"/>
      <c r="BNJ405" s="518"/>
      <c r="BNK405" s="518"/>
      <c r="BNL405" s="518"/>
      <c r="BNM405" s="518"/>
      <c r="BNN405" s="518"/>
      <c r="BNO405" s="518"/>
      <c r="BNP405" s="518"/>
      <c r="BNQ405" s="518"/>
      <c r="BNR405" s="518"/>
      <c r="BNS405" s="518"/>
      <c r="BNT405" s="518"/>
      <c r="BNU405" s="518"/>
      <c r="BNV405" s="518"/>
      <c r="BNW405" s="518"/>
      <c r="BNX405" s="518"/>
      <c r="BNY405" s="518"/>
      <c r="BNZ405" s="518"/>
      <c r="BOA405" s="518"/>
      <c r="BOB405" s="518"/>
      <c r="BOC405" s="518"/>
      <c r="BOD405" s="518"/>
      <c r="BOE405" s="518"/>
      <c r="BOF405" s="518"/>
      <c r="BOG405" s="518"/>
      <c r="BOH405" s="518"/>
      <c r="BOI405" s="518"/>
      <c r="BOJ405" s="518"/>
      <c r="BOK405" s="518"/>
      <c r="BOL405" s="518"/>
      <c r="BOM405" s="518"/>
      <c r="BON405" s="518"/>
      <c r="BOO405" s="518"/>
      <c r="BOP405" s="518"/>
      <c r="BOQ405" s="518"/>
      <c r="BOR405" s="518"/>
      <c r="BOS405" s="518"/>
      <c r="BOT405" s="518"/>
      <c r="BOU405" s="518"/>
      <c r="BOV405" s="518"/>
      <c r="BOW405" s="518"/>
      <c r="BOX405" s="518"/>
      <c r="BOY405" s="518"/>
      <c r="BOZ405" s="518"/>
      <c r="BPA405" s="518"/>
      <c r="BPB405" s="518"/>
      <c r="BPC405" s="518"/>
      <c r="BPD405" s="518"/>
      <c r="BPE405" s="518"/>
      <c r="BPF405" s="518"/>
      <c r="BPG405" s="518"/>
      <c r="BPH405" s="518"/>
      <c r="BPI405" s="518"/>
      <c r="BPJ405" s="518"/>
      <c r="BPK405" s="518"/>
      <c r="BPL405" s="518"/>
      <c r="BPM405" s="518"/>
      <c r="BPN405" s="518"/>
      <c r="BPO405" s="518"/>
      <c r="BPP405" s="518"/>
      <c r="BPQ405" s="518"/>
      <c r="BPR405" s="518"/>
      <c r="BPS405" s="518"/>
      <c r="BPT405" s="518"/>
      <c r="BPU405" s="518"/>
      <c r="BPV405" s="518"/>
      <c r="BPW405" s="518"/>
      <c r="BPX405" s="518"/>
      <c r="BPY405" s="518"/>
      <c r="BPZ405" s="518"/>
      <c r="BQA405" s="518"/>
      <c r="BQB405" s="518"/>
      <c r="BQC405" s="518"/>
      <c r="BQD405" s="518"/>
      <c r="BQE405" s="518"/>
      <c r="BQF405" s="518"/>
      <c r="BQG405" s="518"/>
      <c r="BQH405" s="518"/>
      <c r="BQI405" s="518"/>
      <c r="BQJ405" s="518"/>
      <c r="BQK405" s="518"/>
      <c r="BQL405" s="518"/>
      <c r="BQM405" s="518"/>
      <c r="BQN405" s="518"/>
      <c r="BQO405" s="518"/>
      <c r="BQP405" s="518"/>
      <c r="BQQ405" s="518"/>
      <c r="BQR405" s="518"/>
      <c r="BQS405" s="518"/>
      <c r="BQT405" s="518"/>
      <c r="BQU405" s="518"/>
      <c r="BQV405" s="518"/>
      <c r="BQW405" s="518"/>
      <c r="BQX405" s="518"/>
      <c r="BQY405" s="518"/>
      <c r="BQZ405" s="518"/>
      <c r="BRA405" s="518"/>
      <c r="BRB405" s="518"/>
      <c r="BRC405" s="518"/>
      <c r="BRD405" s="518"/>
      <c r="BRE405" s="518"/>
      <c r="BRF405" s="518"/>
      <c r="BRG405" s="518"/>
      <c r="BRH405" s="518"/>
      <c r="BRI405" s="518"/>
      <c r="BRJ405" s="518"/>
      <c r="BRK405" s="518"/>
      <c r="BRL405" s="518"/>
      <c r="BRM405" s="518"/>
      <c r="BRN405" s="518"/>
      <c r="BRO405" s="518"/>
      <c r="BRP405" s="518"/>
      <c r="BRQ405" s="518"/>
      <c r="BRR405" s="518"/>
      <c r="BRS405" s="518"/>
      <c r="BRT405" s="518"/>
      <c r="BRU405" s="518"/>
      <c r="BRV405" s="518"/>
      <c r="BRW405" s="518"/>
      <c r="BRX405" s="518"/>
      <c r="BRY405" s="518"/>
      <c r="BRZ405" s="518"/>
      <c r="BSA405" s="518"/>
      <c r="BSB405" s="518"/>
      <c r="BSC405" s="518"/>
      <c r="BSD405" s="518"/>
      <c r="BSE405" s="518"/>
      <c r="BSF405" s="518"/>
      <c r="BSG405" s="518"/>
      <c r="BSH405" s="518"/>
      <c r="BSI405" s="518"/>
      <c r="BSJ405" s="518"/>
      <c r="BSK405" s="518"/>
      <c r="BSL405" s="518"/>
      <c r="BSM405" s="518"/>
      <c r="BSN405" s="518"/>
      <c r="BSO405" s="518"/>
      <c r="BSP405" s="518"/>
      <c r="BSQ405" s="518"/>
      <c r="BSR405" s="518"/>
      <c r="BSS405" s="518"/>
      <c r="BST405" s="518"/>
      <c r="BSU405" s="518"/>
      <c r="BSV405" s="518"/>
      <c r="BSW405" s="518"/>
      <c r="BSX405" s="518"/>
      <c r="BSY405" s="518"/>
      <c r="BSZ405" s="518"/>
      <c r="BTA405" s="518"/>
      <c r="BTB405" s="518"/>
      <c r="BTC405" s="518"/>
      <c r="BTD405" s="518"/>
      <c r="BTE405" s="518"/>
      <c r="BTF405" s="518"/>
      <c r="BTG405" s="518"/>
      <c r="BTH405" s="518"/>
      <c r="BTI405" s="518"/>
      <c r="BTJ405" s="518"/>
      <c r="BTK405" s="518"/>
      <c r="BTL405" s="518"/>
      <c r="BTM405" s="518"/>
      <c r="BTN405" s="518"/>
      <c r="BTO405" s="518"/>
      <c r="BTP405" s="518"/>
      <c r="BTQ405" s="518"/>
      <c r="BTR405" s="518"/>
      <c r="BTS405" s="518"/>
      <c r="BTT405" s="518"/>
      <c r="BTU405" s="518"/>
      <c r="BTV405" s="518"/>
      <c r="BTW405" s="518"/>
      <c r="BTX405" s="518"/>
      <c r="BTY405" s="518"/>
      <c r="BTZ405" s="518"/>
      <c r="BUA405" s="518"/>
      <c r="BUB405" s="518"/>
      <c r="BUC405" s="518"/>
      <c r="BUD405" s="518"/>
      <c r="BUE405" s="518"/>
      <c r="BUF405" s="518"/>
      <c r="BUG405" s="518"/>
      <c r="BUH405" s="518"/>
      <c r="BUI405" s="518"/>
      <c r="BUJ405" s="518"/>
      <c r="BUK405" s="518"/>
      <c r="BUL405" s="518"/>
      <c r="BUM405" s="518"/>
      <c r="BUN405" s="518"/>
      <c r="BUO405" s="518"/>
      <c r="BUP405" s="518"/>
      <c r="BUQ405" s="518"/>
      <c r="BUR405" s="518"/>
      <c r="BUS405" s="518"/>
      <c r="BUT405" s="518"/>
      <c r="BUU405" s="518"/>
      <c r="BUV405" s="518"/>
      <c r="BUW405" s="518"/>
      <c r="BUX405" s="518"/>
      <c r="BUY405" s="518"/>
      <c r="BUZ405" s="518"/>
      <c r="BVA405" s="518"/>
      <c r="BVB405" s="518"/>
      <c r="BVC405" s="518"/>
      <c r="BVD405" s="518"/>
      <c r="BVE405" s="518"/>
      <c r="BVF405" s="518"/>
      <c r="BVG405" s="518"/>
      <c r="BVH405" s="518"/>
      <c r="BVI405" s="518"/>
      <c r="BVJ405" s="518"/>
      <c r="BVK405" s="518"/>
      <c r="BVL405" s="518"/>
      <c r="BVM405" s="518"/>
      <c r="BVN405" s="518"/>
      <c r="BVO405" s="518"/>
      <c r="BVP405" s="518"/>
      <c r="BVQ405" s="518"/>
      <c r="BVR405" s="518"/>
      <c r="BVS405" s="518"/>
      <c r="BVT405" s="518"/>
      <c r="BVU405" s="518"/>
      <c r="BVV405" s="518"/>
      <c r="BVW405" s="518"/>
      <c r="BVX405" s="518"/>
      <c r="BVY405" s="518"/>
      <c r="BVZ405" s="518"/>
      <c r="BWA405" s="518"/>
      <c r="BWB405" s="518"/>
      <c r="BWC405" s="518"/>
      <c r="BWD405" s="518"/>
      <c r="BWE405" s="518"/>
      <c r="BWF405" s="518"/>
      <c r="BWG405" s="518"/>
      <c r="BWH405" s="518"/>
      <c r="BWI405" s="518"/>
      <c r="BWJ405" s="518"/>
      <c r="BWK405" s="518"/>
      <c r="BWL405" s="518"/>
      <c r="BWM405" s="518"/>
      <c r="BWN405" s="518"/>
      <c r="BWO405" s="518"/>
      <c r="BWP405" s="518"/>
      <c r="BWQ405" s="518"/>
      <c r="BWR405" s="518"/>
      <c r="BWS405" s="518"/>
      <c r="BWT405" s="518"/>
      <c r="BWU405" s="518"/>
      <c r="BWV405" s="518"/>
      <c r="BWW405" s="518"/>
      <c r="BWX405" s="518"/>
      <c r="BWY405" s="518"/>
      <c r="BWZ405" s="518"/>
      <c r="BXA405" s="518"/>
      <c r="BXB405" s="518"/>
      <c r="BXC405" s="518"/>
      <c r="BXD405" s="518"/>
      <c r="BXE405" s="518"/>
      <c r="BXF405" s="518"/>
      <c r="BXG405" s="518"/>
      <c r="BXH405" s="518"/>
      <c r="BXI405" s="518"/>
      <c r="BXJ405" s="518"/>
      <c r="BXK405" s="518"/>
      <c r="BXL405" s="518"/>
      <c r="BXM405" s="518"/>
      <c r="BXN405" s="518"/>
      <c r="BXO405" s="518"/>
      <c r="BXP405" s="518"/>
      <c r="BXQ405" s="518"/>
      <c r="BXR405" s="518"/>
      <c r="BXS405" s="518"/>
      <c r="BXT405" s="518"/>
      <c r="BXU405" s="518"/>
      <c r="BXV405" s="518"/>
      <c r="BXW405" s="518"/>
      <c r="BXX405" s="518"/>
      <c r="BXY405" s="518"/>
      <c r="BXZ405" s="518"/>
      <c r="BYA405" s="518"/>
      <c r="BYB405" s="518"/>
      <c r="BYC405" s="518"/>
      <c r="BYD405" s="518"/>
      <c r="BYE405" s="518"/>
      <c r="BYF405" s="518"/>
      <c r="BYG405" s="518"/>
      <c r="BYH405" s="518"/>
      <c r="BYI405" s="518"/>
      <c r="BYJ405" s="518"/>
      <c r="BYK405" s="518"/>
      <c r="BYL405" s="518"/>
      <c r="BYM405" s="518"/>
      <c r="BYN405" s="518"/>
      <c r="BYO405" s="518"/>
      <c r="BYP405" s="518"/>
      <c r="BYQ405" s="518"/>
      <c r="BYR405" s="518"/>
      <c r="BYS405" s="518"/>
      <c r="BYT405" s="518"/>
      <c r="BYU405" s="518"/>
      <c r="BYV405" s="518"/>
      <c r="BYW405" s="518"/>
      <c r="BYX405" s="518"/>
      <c r="BYY405" s="518"/>
      <c r="BYZ405" s="518"/>
      <c r="BZA405" s="518"/>
      <c r="BZB405" s="518"/>
      <c r="BZC405" s="518"/>
      <c r="BZD405" s="518"/>
      <c r="BZE405" s="518"/>
      <c r="BZF405" s="518"/>
      <c r="BZG405" s="518"/>
      <c r="BZH405" s="518"/>
      <c r="BZI405" s="518"/>
      <c r="BZJ405" s="518"/>
    </row>
    <row r="406" spans="1:2038" s="491" customFormat="1" ht="16.5" customHeight="1" thickBot="1">
      <c r="A406" s="804" t="s">
        <v>1149</v>
      </c>
      <c r="B406" s="851"/>
      <c r="C406" s="851"/>
      <c r="D406" s="851"/>
      <c r="E406" s="852"/>
      <c r="F406" s="286"/>
      <c r="G406" s="286"/>
      <c r="H406" s="286"/>
      <c r="I406" s="286"/>
      <c r="J406" s="55">
        <v>2700</v>
      </c>
      <c r="K406" s="47">
        <v>11.3</v>
      </c>
      <c r="L406" s="33"/>
      <c r="M406" s="526"/>
      <c r="N406" s="526"/>
      <c r="O406" s="526"/>
      <c r="P406" s="526"/>
      <c r="Q406" s="526"/>
      <c r="R406" s="526"/>
      <c r="S406" s="526"/>
      <c r="T406" s="526"/>
      <c r="U406" s="526"/>
      <c r="V406" s="526"/>
      <c r="W406" s="526"/>
      <c r="X406" s="526"/>
      <c r="Y406" s="492"/>
      <c r="Z406" s="492"/>
      <c r="AA406" s="492"/>
      <c r="AB406" s="492"/>
      <c r="AC406" s="492"/>
      <c r="AD406" s="492"/>
      <c r="AE406" s="492"/>
      <c r="AF406" s="492"/>
      <c r="AG406" s="492"/>
      <c r="AH406" s="492"/>
      <c r="AI406" s="492"/>
      <c r="AJ406" s="492"/>
      <c r="AK406" s="492"/>
      <c r="AL406" s="492"/>
      <c r="AM406" s="492"/>
      <c r="AN406" s="492"/>
      <c r="AO406" s="492"/>
      <c r="AP406" s="492"/>
      <c r="AQ406" s="492"/>
      <c r="AR406" s="492"/>
      <c r="AS406" s="492"/>
      <c r="AT406" s="492"/>
      <c r="AU406" s="492"/>
      <c r="AV406" s="492"/>
      <c r="AW406" s="492"/>
      <c r="AX406" s="492"/>
      <c r="AY406" s="492"/>
      <c r="AZ406" s="492"/>
      <c r="BA406" s="492"/>
      <c r="BB406" s="492"/>
      <c r="BC406" s="492"/>
      <c r="BD406" s="492"/>
      <c r="BE406" s="492"/>
      <c r="BF406" s="492"/>
      <c r="BG406" s="492"/>
      <c r="BH406" s="492"/>
      <c r="BI406" s="492"/>
      <c r="BJ406" s="492"/>
      <c r="BK406" s="492"/>
      <c r="BL406" s="492"/>
      <c r="BM406" s="492"/>
      <c r="BN406" s="492"/>
      <c r="BO406" s="492"/>
      <c r="BP406" s="492"/>
      <c r="BQ406" s="492"/>
      <c r="BR406" s="492"/>
      <c r="BS406" s="492"/>
      <c r="BT406" s="492"/>
      <c r="BU406" s="492"/>
      <c r="BV406" s="492"/>
      <c r="BW406" s="492"/>
      <c r="BX406" s="492"/>
      <c r="BY406" s="492"/>
      <c r="BZ406" s="492"/>
      <c r="CA406" s="492"/>
      <c r="CB406" s="492"/>
      <c r="CC406" s="492"/>
      <c r="CD406" s="492"/>
      <c r="CE406" s="492"/>
      <c r="CF406" s="492"/>
      <c r="CG406" s="492"/>
      <c r="CH406" s="492"/>
      <c r="CI406" s="492"/>
      <c r="CJ406" s="492"/>
      <c r="CK406" s="492"/>
      <c r="CL406" s="492"/>
      <c r="CM406" s="492"/>
      <c r="CN406" s="492"/>
      <c r="CO406" s="492"/>
      <c r="CP406" s="492"/>
      <c r="CQ406" s="492"/>
      <c r="CR406" s="492"/>
      <c r="CS406" s="492"/>
      <c r="CT406" s="492"/>
      <c r="CU406" s="492"/>
      <c r="CV406" s="492"/>
      <c r="CW406" s="492"/>
      <c r="CX406" s="492"/>
      <c r="CY406" s="492"/>
      <c r="CZ406" s="492"/>
      <c r="DA406" s="492"/>
      <c r="DB406" s="492"/>
      <c r="DC406" s="492"/>
      <c r="DD406" s="492"/>
      <c r="DE406" s="492"/>
      <c r="DF406" s="492"/>
      <c r="DG406" s="492"/>
      <c r="DH406" s="492"/>
      <c r="DI406" s="492"/>
      <c r="DJ406" s="492"/>
      <c r="DK406" s="492"/>
      <c r="DL406" s="492"/>
      <c r="DM406" s="492"/>
      <c r="DN406" s="492"/>
      <c r="DO406" s="492"/>
      <c r="DP406" s="492"/>
      <c r="DQ406" s="492"/>
      <c r="DR406" s="492"/>
      <c r="DS406" s="492"/>
      <c r="DT406" s="492"/>
      <c r="DU406" s="492"/>
      <c r="DV406" s="492"/>
      <c r="DW406" s="492"/>
      <c r="DX406" s="492"/>
      <c r="DY406" s="492"/>
      <c r="DZ406" s="492"/>
      <c r="EA406" s="492"/>
      <c r="EB406" s="492"/>
      <c r="EC406" s="492"/>
      <c r="ED406" s="492"/>
      <c r="EE406" s="492"/>
      <c r="EF406" s="492"/>
      <c r="EG406" s="492"/>
      <c r="EH406" s="492"/>
      <c r="EI406" s="492"/>
      <c r="EJ406" s="492"/>
      <c r="EK406" s="492"/>
      <c r="EL406" s="492"/>
      <c r="EM406" s="492"/>
      <c r="EN406" s="492"/>
      <c r="EO406" s="492"/>
      <c r="EP406" s="492"/>
      <c r="EQ406" s="492"/>
      <c r="ER406" s="492"/>
      <c r="ES406" s="492"/>
      <c r="ET406" s="492"/>
      <c r="EU406" s="492"/>
      <c r="EV406" s="492"/>
      <c r="EW406" s="492"/>
      <c r="EX406" s="492"/>
      <c r="EY406" s="492"/>
      <c r="EZ406" s="492"/>
      <c r="FA406" s="492"/>
      <c r="FB406" s="492"/>
      <c r="FC406" s="492"/>
      <c r="FD406" s="492"/>
      <c r="FE406" s="492"/>
      <c r="FF406" s="492"/>
      <c r="FG406" s="492"/>
      <c r="FH406" s="492"/>
      <c r="FI406" s="492"/>
      <c r="FJ406" s="492"/>
      <c r="FK406" s="492"/>
      <c r="FL406" s="492"/>
      <c r="FM406" s="492"/>
      <c r="FN406" s="492"/>
      <c r="FO406" s="492"/>
      <c r="FP406" s="492"/>
      <c r="FQ406" s="492"/>
      <c r="FR406" s="492"/>
      <c r="FS406" s="492"/>
      <c r="FT406" s="492"/>
      <c r="FU406" s="492"/>
      <c r="FV406" s="492"/>
      <c r="FW406" s="492"/>
      <c r="FX406" s="492"/>
      <c r="FY406" s="492"/>
      <c r="FZ406" s="492"/>
      <c r="GA406" s="492"/>
      <c r="GB406" s="492"/>
      <c r="GC406" s="492"/>
      <c r="GD406" s="492"/>
      <c r="GE406" s="492"/>
      <c r="GF406" s="492"/>
      <c r="GG406" s="492"/>
      <c r="GH406" s="492"/>
      <c r="GI406" s="492"/>
      <c r="GJ406" s="492"/>
      <c r="GK406" s="492"/>
      <c r="GL406" s="492"/>
      <c r="GM406" s="492"/>
      <c r="GN406" s="492"/>
      <c r="GO406" s="492"/>
      <c r="GP406" s="492"/>
      <c r="GQ406" s="492"/>
      <c r="GR406" s="492"/>
      <c r="GS406" s="492"/>
      <c r="GT406" s="492"/>
      <c r="GU406" s="492"/>
      <c r="GV406" s="492"/>
      <c r="GW406" s="492"/>
      <c r="GX406" s="492"/>
      <c r="GY406" s="492"/>
      <c r="GZ406" s="492"/>
      <c r="HA406" s="492"/>
      <c r="HB406" s="492"/>
      <c r="HC406" s="492"/>
      <c r="HD406" s="492"/>
      <c r="HE406" s="492"/>
      <c r="HF406" s="492"/>
      <c r="HG406" s="492"/>
      <c r="HH406" s="492"/>
      <c r="HI406" s="492"/>
      <c r="HJ406" s="492"/>
      <c r="HK406" s="492"/>
      <c r="HL406" s="492"/>
      <c r="HM406" s="492"/>
      <c r="HN406" s="492"/>
      <c r="HO406" s="492"/>
      <c r="HP406" s="492"/>
      <c r="HQ406" s="492"/>
      <c r="HR406" s="492"/>
      <c r="HS406" s="492"/>
      <c r="HT406" s="492"/>
      <c r="HU406" s="492"/>
      <c r="HV406" s="492"/>
      <c r="HW406" s="492"/>
      <c r="HX406" s="492"/>
      <c r="HY406" s="492"/>
      <c r="HZ406" s="492"/>
      <c r="IA406" s="492"/>
      <c r="IB406" s="492"/>
      <c r="IC406" s="492"/>
      <c r="ID406" s="492"/>
      <c r="IE406" s="492"/>
      <c r="IF406" s="492"/>
      <c r="IG406" s="492"/>
      <c r="IH406" s="492"/>
      <c r="II406" s="492"/>
      <c r="IJ406" s="492"/>
      <c r="IK406" s="492"/>
      <c r="IL406" s="492"/>
      <c r="IM406" s="492"/>
      <c r="IN406" s="492"/>
      <c r="IO406" s="492"/>
      <c r="IP406" s="492"/>
      <c r="IQ406" s="492"/>
      <c r="IR406" s="492"/>
      <c r="IS406" s="492"/>
      <c r="IT406" s="492"/>
      <c r="IU406" s="492"/>
      <c r="IV406" s="492"/>
      <c r="IW406" s="492"/>
      <c r="IX406" s="492"/>
      <c r="IY406" s="492"/>
      <c r="IZ406" s="492"/>
      <c r="JA406" s="492"/>
      <c r="JB406" s="492"/>
      <c r="JC406" s="492"/>
      <c r="JD406" s="492"/>
      <c r="JE406" s="492"/>
      <c r="JF406" s="492"/>
      <c r="JG406" s="492"/>
      <c r="JH406" s="492"/>
      <c r="JI406" s="492"/>
      <c r="JJ406" s="492"/>
      <c r="JK406" s="492"/>
      <c r="JL406" s="492"/>
      <c r="JM406" s="492"/>
      <c r="JN406" s="492"/>
      <c r="JO406" s="492"/>
      <c r="JP406" s="492"/>
      <c r="JQ406" s="492"/>
      <c r="JR406" s="492"/>
      <c r="JS406" s="492"/>
      <c r="JT406" s="492"/>
      <c r="JU406" s="492"/>
      <c r="JV406" s="492"/>
      <c r="JW406" s="492"/>
      <c r="JX406" s="492"/>
      <c r="JY406" s="492"/>
      <c r="JZ406" s="492"/>
      <c r="KA406" s="492"/>
      <c r="KB406" s="492"/>
      <c r="KC406" s="492"/>
      <c r="KD406" s="492"/>
      <c r="KE406" s="492"/>
      <c r="KF406" s="492"/>
      <c r="KG406" s="492"/>
      <c r="KH406" s="492"/>
      <c r="KI406" s="492"/>
      <c r="KJ406" s="492"/>
      <c r="KK406" s="492"/>
      <c r="KL406" s="492"/>
      <c r="KM406" s="492"/>
      <c r="KN406" s="492"/>
      <c r="KO406" s="492"/>
      <c r="KP406" s="492"/>
      <c r="KQ406" s="492"/>
      <c r="KR406" s="492"/>
      <c r="KS406" s="492"/>
      <c r="KT406" s="492"/>
      <c r="KU406" s="492"/>
      <c r="KV406" s="492"/>
      <c r="KW406" s="492"/>
      <c r="KX406" s="492"/>
      <c r="KY406" s="492"/>
      <c r="KZ406" s="492"/>
      <c r="LA406" s="492"/>
      <c r="LB406" s="492"/>
      <c r="LC406" s="492"/>
      <c r="LD406" s="492"/>
      <c r="LE406" s="492"/>
      <c r="LF406" s="492"/>
      <c r="LG406" s="492"/>
      <c r="LH406" s="492"/>
      <c r="LI406" s="492"/>
      <c r="LJ406" s="492"/>
      <c r="LK406" s="492"/>
      <c r="LL406" s="492"/>
      <c r="LM406" s="492"/>
      <c r="LN406" s="492"/>
      <c r="LO406" s="492"/>
      <c r="LP406" s="492"/>
      <c r="LQ406" s="492"/>
      <c r="LR406" s="492"/>
      <c r="LS406" s="492"/>
      <c r="LT406" s="492"/>
      <c r="LU406" s="492"/>
      <c r="LV406" s="492"/>
      <c r="LW406" s="492"/>
      <c r="LX406" s="492"/>
      <c r="LY406" s="492"/>
      <c r="LZ406" s="492"/>
      <c r="MA406" s="492"/>
      <c r="MB406" s="492"/>
      <c r="MC406" s="492"/>
      <c r="MD406" s="492"/>
      <c r="ME406" s="492"/>
      <c r="MF406" s="492"/>
      <c r="MG406" s="492"/>
      <c r="MH406" s="492"/>
      <c r="MI406" s="492"/>
      <c r="MJ406" s="492"/>
      <c r="MK406" s="492"/>
      <c r="ML406" s="492"/>
      <c r="MM406" s="492"/>
      <c r="MN406" s="492"/>
      <c r="MO406" s="492"/>
      <c r="MP406" s="492"/>
      <c r="MQ406" s="492"/>
      <c r="MR406" s="492"/>
      <c r="MS406" s="492"/>
      <c r="MT406" s="492"/>
      <c r="MU406" s="492"/>
      <c r="MV406" s="492"/>
      <c r="MW406" s="492"/>
      <c r="MX406" s="492"/>
      <c r="MY406" s="492"/>
      <c r="MZ406" s="492"/>
      <c r="NA406" s="492"/>
      <c r="NB406" s="492"/>
      <c r="NC406" s="492"/>
      <c r="ND406" s="492"/>
      <c r="NE406" s="492"/>
      <c r="NF406" s="492"/>
      <c r="NG406" s="492"/>
      <c r="NH406" s="492"/>
      <c r="NI406" s="492"/>
      <c r="NJ406" s="492"/>
      <c r="NK406" s="492"/>
      <c r="NL406" s="492"/>
      <c r="NM406" s="492"/>
      <c r="NN406" s="492"/>
      <c r="NO406" s="492"/>
      <c r="NP406" s="492"/>
      <c r="NQ406" s="492"/>
      <c r="NR406" s="492"/>
      <c r="NS406" s="492"/>
      <c r="NT406" s="492"/>
      <c r="NU406" s="492"/>
      <c r="NV406" s="492"/>
      <c r="NW406" s="492"/>
      <c r="NX406" s="492"/>
      <c r="NY406" s="492"/>
      <c r="NZ406" s="492"/>
      <c r="OA406" s="492"/>
      <c r="OB406" s="492"/>
      <c r="OC406" s="492"/>
      <c r="OD406" s="492"/>
      <c r="OE406" s="492"/>
      <c r="OF406" s="492"/>
      <c r="OG406" s="492"/>
      <c r="OH406" s="492"/>
      <c r="OI406" s="492"/>
      <c r="OJ406" s="492"/>
      <c r="OK406" s="492"/>
      <c r="OL406" s="492"/>
      <c r="OM406" s="492"/>
      <c r="ON406" s="492"/>
      <c r="OO406" s="492"/>
      <c r="OP406" s="492"/>
      <c r="OQ406" s="492"/>
      <c r="OR406" s="492"/>
      <c r="OS406" s="492"/>
      <c r="OT406" s="492"/>
      <c r="OU406" s="492"/>
      <c r="OV406" s="492"/>
      <c r="OW406" s="492"/>
      <c r="OX406" s="492"/>
      <c r="OY406" s="492"/>
      <c r="OZ406" s="492"/>
      <c r="PA406" s="492"/>
      <c r="PB406" s="492"/>
      <c r="PC406" s="492"/>
      <c r="PD406" s="492"/>
      <c r="PE406" s="492"/>
      <c r="PF406" s="492"/>
      <c r="PG406" s="492"/>
      <c r="PH406" s="492"/>
      <c r="PI406" s="492"/>
      <c r="PJ406" s="492"/>
      <c r="PK406" s="492"/>
      <c r="PL406" s="492"/>
      <c r="PM406" s="492"/>
      <c r="PN406" s="492"/>
      <c r="PO406" s="492"/>
      <c r="PP406" s="492"/>
      <c r="PQ406" s="492"/>
      <c r="PR406" s="492"/>
      <c r="PS406" s="492"/>
      <c r="PT406" s="492"/>
      <c r="PU406" s="492"/>
      <c r="PV406" s="492"/>
      <c r="PW406" s="492"/>
      <c r="PX406" s="492"/>
      <c r="PY406" s="492"/>
      <c r="PZ406" s="492"/>
      <c r="QA406" s="492"/>
      <c r="QB406" s="492"/>
      <c r="QC406" s="492"/>
      <c r="QD406" s="492"/>
      <c r="QE406" s="492"/>
      <c r="QF406" s="492"/>
      <c r="QG406" s="492"/>
      <c r="QH406" s="492"/>
      <c r="QI406" s="492"/>
      <c r="QJ406" s="492"/>
      <c r="QK406" s="492"/>
      <c r="QL406" s="492"/>
      <c r="QM406" s="492"/>
      <c r="QN406" s="492"/>
      <c r="QO406" s="492"/>
      <c r="QP406" s="492"/>
      <c r="QQ406" s="492"/>
      <c r="QR406" s="492"/>
      <c r="QS406" s="492"/>
      <c r="QT406" s="492"/>
      <c r="QU406" s="492"/>
      <c r="QV406" s="492"/>
      <c r="QW406" s="492"/>
      <c r="QX406" s="492"/>
      <c r="QY406" s="492"/>
      <c r="QZ406" s="492"/>
      <c r="RA406" s="492"/>
      <c r="RB406" s="492"/>
      <c r="RC406" s="492"/>
      <c r="RD406" s="492"/>
      <c r="RE406" s="492"/>
      <c r="RF406" s="492"/>
      <c r="RG406" s="492"/>
      <c r="RH406" s="492"/>
      <c r="RI406" s="492"/>
      <c r="RJ406" s="492"/>
      <c r="RK406" s="492"/>
      <c r="RL406" s="492"/>
      <c r="RM406" s="492"/>
      <c r="RN406" s="492"/>
      <c r="RO406" s="492"/>
      <c r="RP406" s="492"/>
      <c r="RQ406" s="492"/>
      <c r="RR406" s="492"/>
      <c r="RS406" s="492"/>
      <c r="RT406" s="492"/>
      <c r="RU406" s="492"/>
      <c r="RV406" s="492"/>
      <c r="RW406" s="492"/>
      <c r="RX406" s="492"/>
      <c r="RY406" s="492"/>
      <c r="RZ406" s="492"/>
      <c r="SA406" s="492"/>
      <c r="SB406" s="492"/>
      <c r="SC406" s="492"/>
      <c r="SD406" s="492"/>
      <c r="SE406" s="492"/>
      <c r="SF406" s="492"/>
      <c r="SG406" s="492"/>
      <c r="SH406" s="492"/>
      <c r="SI406" s="492"/>
      <c r="SJ406" s="492"/>
      <c r="SK406" s="492"/>
      <c r="SL406" s="492"/>
      <c r="SM406" s="492"/>
      <c r="SN406" s="492"/>
      <c r="SO406" s="492"/>
      <c r="SP406" s="492"/>
      <c r="SQ406" s="492"/>
      <c r="SR406" s="492"/>
      <c r="SS406" s="492"/>
      <c r="ST406" s="492"/>
      <c r="SU406" s="492"/>
      <c r="SV406" s="492"/>
      <c r="SW406" s="492"/>
      <c r="SX406" s="492"/>
      <c r="SY406" s="492"/>
      <c r="SZ406" s="492"/>
      <c r="TA406" s="492"/>
      <c r="TB406" s="492"/>
      <c r="TC406" s="492"/>
      <c r="TD406" s="492"/>
      <c r="TE406" s="492"/>
      <c r="TF406" s="492"/>
      <c r="TG406" s="492"/>
      <c r="TH406" s="492"/>
      <c r="TI406" s="492"/>
      <c r="TJ406" s="492"/>
      <c r="TK406" s="492"/>
      <c r="TL406" s="492"/>
      <c r="TM406" s="492"/>
      <c r="TN406" s="492"/>
      <c r="TO406" s="492"/>
      <c r="TP406" s="492"/>
      <c r="TQ406" s="492"/>
      <c r="TR406" s="492"/>
      <c r="TS406" s="492"/>
      <c r="TT406" s="492"/>
      <c r="TU406" s="492"/>
      <c r="TV406" s="492"/>
      <c r="TW406" s="492"/>
      <c r="TX406" s="492"/>
      <c r="TY406" s="492"/>
      <c r="TZ406" s="492"/>
      <c r="UA406" s="492"/>
      <c r="UB406" s="492"/>
      <c r="UC406" s="492"/>
      <c r="UD406" s="492"/>
      <c r="UE406" s="492"/>
      <c r="UF406" s="492"/>
      <c r="UG406" s="492"/>
      <c r="UH406" s="492"/>
      <c r="UI406" s="492"/>
      <c r="UJ406" s="492"/>
      <c r="UK406" s="492"/>
      <c r="UL406" s="492"/>
      <c r="UM406" s="492"/>
      <c r="UN406" s="492"/>
      <c r="UO406" s="492"/>
      <c r="UP406" s="492"/>
      <c r="UQ406" s="492"/>
      <c r="UR406" s="492"/>
      <c r="US406" s="492"/>
      <c r="UT406" s="492"/>
      <c r="UU406" s="492"/>
      <c r="UV406" s="492"/>
      <c r="UW406" s="492"/>
      <c r="UX406" s="492"/>
      <c r="UY406" s="492"/>
      <c r="UZ406" s="492"/>
      <c r="VA406" s="492"/>
      <c r="VB406" s="492"/>
      <c r="VC406" s="492"/>
      <c r="VD406" s="492"/>
      <c r="VE406" s="492"/>
      <c r="VF406" s="492"/>
      <c r="VG406" s="492"/>
      <c r="VH406" s="492"/>
      <c r="VI406" s="492"/>
      <c r="VJ406" s="492"/>
      <c r="VK406" s="492"/>
      <c r="VL406" s="492"/>
      <c r="VM406" s="492"/>
      <c r="VN406" s="492"/>
      <c r="VO406" s="492"/>
      <c r="VP406" s="492"/>
      <c r="VQ406" s="492"/>
      <c r="VR406" s="492"/>
      <c r="VS406" s="492"/>
      <c r="VT406" s="492"/>
      <c r="VU406" s="492"/>
      <c r="VV406" s="492"/>
      <c r="VW406" s="492"/>
      <c r="VX406" s="492"/>
      <c r="VY406" s="492"/>
      <c r="VZ406" s="492"/>
      <c r="WA406" s="492"/>
      <c r="WB406" s="492"/>
      <c r="WC406" s="492"/>
      <c r="WD406" s="492"/>
      <c r="WE406" s="492"/>
      <c r="WF406" s="492"/>
      <c r="WG406" s="492"/>
      <c r="WH406" s="492"/>
      <c r="WI406" s="492"/>
      <c r="WJ406" s="492"/>
      <c r="WK406" s="492"/>
      <c r="WL406" s="492"/>
      <c r="WM406" s="492"/>
      <c r="WN406" s="492"/>
      <c r="WO406" s="492"/>
      <c r="WP406" s="492"/>
      <c r="WQ406" s="492"/>
      <c r="WR406" s="492"/>
      <c r="WS406" s="492"/>
      <c r="WT406" s="492"/>
      <c r="WU406" s="492"/>
      <c r="WV406" s="492"/>
      <c r="WW406" s="492"/>
      <c r="WX406" s="492"/>
      <c r="WY406" s="492"/>
      <c r="WZ406" s="492"/>
      <c r="XA406" s="492"/>
      <c r="XB406" s="492"/>
      <c r="XC406" s="492"/>
      <c r="XD406" s="492"/>
      <c r="XE406" s="492"/>
      <c r="XF406" s="492"/>
      <c r="XG406" s="492"/>
      <c r="XH406" s="492"/>
      <c r="XI406" s="492"/>
      <c r="XJ406" s="492"/>
      <c r="XK406" s="492"/>
      <c r="XL406" s="492"/>
      <c r="XM406" s="492"/>
      <c r="XN406" s="492"/>
      <c r="XO406" s="492"/>
      <c r="XP406" s="492"/>
      <c r="XQ406" s="492"/>
      <c r="XR406" s="492"/>
      <c r="XS406" s="492"/>
      <c r="XT406" s="492"/>
      <c r="XU406" s="492"/>
      <c r="XV406" s="492"/>
      <c r="XW406" s="492"/>
      <c r="XX406" s="492"/>
      <c r="XY406" s="492"/>
      <c r="XZ406" s="492"/>
      <c r="YA406" s="492"/>
      <c r="YB406" s="492"/>
      <c r="YC406" s="492"/>
      <c r="YD406" s="492"/>
      <c r="YE406" s="492"/>
      <c r="YF406" s="492"/>
      <c r="YG406" s="492"/>
      <c r="YH406" s="492"/>
      <c r="YI406" s="492"/>
      <c r="YJ406" s="492"/>
      <c r="YK406" s="492"/>
      <c r="YL406" s="492"/>
      <c r="YM406" s="492"/>
      <c r="YN406" s="492"/>
      <c r="YO406" s="492"/>
      <c r="YP406" s="492"/>
      <c r="YQ406" s="492"/>
      <c r="YR406" s="492"/>
      <c r="YS406" s="492"/>
      <c r="YT406" s="492"/>
      <c r="YU406" s="492"/>
      <c r="YV406" s="492"/>
      <c r="YW406" s="492"/>
      <c r="YX406" s="492"/>
      <c r="YY406" s="492"/>
      <c r="YZ406" s="492"/>
      <c r="ZA406" s="492"/>
      <c r="ZB406" s="492"/>
      <c r="ZC406" s="492"/>
      <c r="ZD406" s="492"/>
      <c r="ZE406" s="492"/>
      <c r="ZF406" s="492"/>
      <c r="ZG406" s="492"/>
      <c r="ZH406" s="492"/>
      <c r="ZI406" s="492"/>
      <c r="ZJ406" s="492"/>
      <c r="ZK406" s="492"/>
      <c r="ZL406" s="492"/>
      <c r="ZM406" s="492"/>
      <c r="ZN406" s="492"/>
      <c r="ZO406" s="492"/>
      <c r="ZP406" s="492"/>
      <c r="ZQ406" s="492"/>
      <c r="ZR406" s="492"/>
      <c r="ZS406" s="492"/>
      <c r="ZT406" s="492"/>
      <c r="ZU406" s="492"/>
      <c r="ZV406" s="492"/>
      <c r="ZW406" s="492"/>
      <c r="ZX406" s="492"/>
      <c r="ZY406" s="492"/>
      <c r="ZZ406" s="492"/>
      <c r="AAA406" s="492"/>
      <c r="AAB406" s="492"/>
      <c r="AAC406" s="492"/>
      <c r="AAD406" s="492"/>
      <c r="AAE406" s="492"/>
      <c r="AAF406" s="492"/>
      <c r="AAG406" s="492"/>
      <c r="AAH406" s="492"/>
      <c r="AAI406" s="492"/>
      <c r="AAJ406" s="492"/>
      <c r="AAK406" s="492"/>
      <c r="AAL406" s="492"/>
      <c r="AAM406" s="492"/>
      <c r="AAN406" s="492"/>
      <c r="AAO406" s="492"/>
      <c r="AAP406" s="492"/>
      <c r="AAQ406" s="492"/>
      <c r="AAR406" s="492"/>
      <c r="AAS406" s="492"/>
      <c r="AAT406" s="492"/>
      <c r="AAU406" s="492"/>
      <c r="AAV406" s="492"/>
      <c r="AAW406" s="492"/>
      <c r="AAX406" s="492"/>
      <c r="AAY406" s="492"/>
      <c r="AAZ406" s="492"/>
      <c r="ABA406" s="492"/>
      <c r="ABB406" s="492"/>
      <c r="ABC406" s="492"/>
      <c r="ABD406" s="492"/>
      <c r="ABE406" s="492"/>
      <c r="ABF406" s="492"/>
      <c r="ABG406" s="492"/>
      <c r="ABH406" s="492"/>
      <c r="ABI406" s="492"/>
      <c r="ABJ406" s="492"/>
      <c r="ABK406" s="492"/>
      <c r="ABL406" s="492"/>
      <c r="ABM406" s="492"/>
      <c r="ABN406" s="492"/>
      <c r="ABO406" s="492"/>
      <c r="ABP406" s="492"/>
      <c r="ABQ406" s="492"/>
      <c r="ABR406" s="492"/>
      <c r="ABS406" s="492"/>
      <c r="ABT406" s="492"/>
      <c r="ABU406" s="492"/>
      <c r="ABV406" s="492"/>
      <c r="ABW406" s="492"/>
      <c r="ABX406" s="492"/>
      <c r="ABY406" s="492"/>
      <c r="ABZ406" s="492"/>
      <c r="ACA406" s="492"/>
      <c r="ACB406" s="492"/>
      <c r="ACC406" s="492"/>
      <c r="ACD406" s="492"/>
      <c r="ACE406" s="492"/>
      <c r="ACF406" s="492"/>
      <c r="ACG406" s="492"/>
      <c r="ACH406" s="492"/>
      <c r="ACI406" s="492"/>
      <c r="ACJ406" s="492"/>
      <c r="ACK406" s="492"/>
      <c r="ACL406" s="492"/>
      <c r="ACM406" s="492"/>
      <c r="ACN406" s="492"/>
      <c r="ACO406" s="492"/>
      <c r="ACP406" s="492"/>
      <c r="ACQ406" s="492"/>
      <c r="ACR406" s="492"/>
      <c r="ACS406" s="492"/>
      <c r="ACT406" s="492"/>
      <c r="ACU406" s="492"/>
      <c r="ACV406" s="492"/>
      <c r="ACW406" s="492"/>
      <c r="ACX406" s="492"/>
      <c r="ACY406" s="492"/>
      <c r="ACZ406" s="492"/>
      <c r="ADA406" s="492"/>
      <c r="ADB406" s="492"/>
      <c r="ADC406" s="492"/>
      <c r="ADD406" s="492"/>
      <c r="ADE406" s="492"/>
      <c r="ADF406" s="492"/>
      <c r="ADG406" s="492"/>
      <c r="ADH406" s="492"/>
      <c r="ADI406" s="492"/>
      <c r="ADJ406" s="492"/>
      <c r="ADK406" s="492"/>
      <c r="ADL406" s="492"/>
      <c r="ADM406" s="492"/>
      <c r="ADN406" s="492"/>
      <c r="ADO406" s="492"/>
      <c r="ADP406" s="492"/>
      <c r="ADQ406" s="492"/>
      <c r="ADR406" s="492"/>
      <c r="ADS406" s="492"/>
      <c r="ADT406" s="492"/>
      <c r="ADU406" s="492"/>
      <c r="ADV406" s="492"/>
      <c r="ADW406" s="492"/>
      <c r="ADX406" s="492"/>
      <c r="ADY406" s="492"/>
      <c r="ADZ406" s="492"/>
      <c r="AEA406" s="492"/>
      <c r="AEB406" s="492"/>
      <c r="AEC406" s="492"/>
      <c r="AED406" s="492"/>
      <c r="AEE406" s="492"/>
      <c r="AEF406" s="492"/>
      <c r="AEG406" s="492"/>
      <c r="AEH406" s="492"/>
      <c r="AEI406" s="492"/>
      <c r="AEJ406" s="492"/>
      <c r="AEK406" s="492"/>
      <c r="AEL406" s="492"/>
      <c r="AEM406" s="492"/>
      <c r="AEN406" s="492"/>
      <c r="AEO406" s="492"/>
      <c r="AEP406" s="492"/>
      <c r="AEQ406" s="492"/>
      <c r="AER406" s="492"/>
      <c r="AES406" s="492"/>
      <c r="AET406" s="492"/>
      <c r="AEU406" s="492"/>
      <c r="AEV406" s="492"/>
      <c r="AEW406" s="492"/>
      <c r="AEX406" s="492"/>
      <c r="AEY406" s="492"/>
      <c r="AEZ406" s="492"/>
      <c r="AFA406" s="492"/>
      <c r="AFB406" s="492"/>
      <c r="AFC406" s="492"/>
      <c r="AFD406" s="492"/>
      <c r="AFE406" s="492"/>
      <c r="AFF406" s="492"/>
      <c r="AFG406" s="492"/>
      <c r="AFH406" s="492"/>
      <c r="AFI406" s="492"/>
      <c r="AFJ406" s="492"/>
      <c r="AFK406" s="492"/>
      <c r="AFL406" s="492"/>
      <c r="AFM406" s="492"/>
      <c r="AFN406" s="492"/>
      <c r="AFO406" s="492"/>
      <c r="AFP406" s="492"/>
      <c r="AFQ406" s="492"/>
      <c r="AFR406" s="492"/>
      <c r="AFS406" s="492"/>
      <c r="AFT406" s="492"/>
      <c r="AFU406" s="492"/>
      <c r="AFV406" s="492"/>
      <c r="AFW406" s="492"/>
      <c r="AFX406" s="492"/>
      <c r="AFY406" s="492"/>
      <c r="AFZ406" s="492"/>
      <c r="AGA406" s="492"/>
      <c r="AGB406" s="492"/>
      <c r="AGC406" s="492"/>
      <c r="AGD406" s="492"/>
      <c r="AGE406" s="492"/>
      <c r="AGF406" s="492"/>
      <c r="AGG406" s="492"/>
      <c r="AGH406" s="492"/>
      <c r="AGI406" s="492"/>
      <c r="AGJ406" s="492"/>
      <c r="AGK406" s="492"/>
      <c r="AGL406" s="492"/>
      <c r="AGM406" s="492"/>
      <c r="AGN406" s="492"/>
      <c r="AGO406" s="492"/>
      <c r="AGP406" s="492"/>
      <c r="AGQ406" s="492"/>
      <c r="AGR406" s="492"/>
      <c r="AGS406" s="492"/>
      <c r="AGT406" s="492"/>
      <c r="AGU406" s="492"/>
      <c r="AGV406" s="492"/>
      <c r="AGW406" s="492"/>
      <c r="AGX406" s="492"/>
      <c r="AGY406" s="492"/>
      <c r="AGZ406" s="492"/>
      <c r="AHA406" s="492"/>
      <c r="AHB406" s="492"/>
      <c r="AHC406" s="492"/>
      <c r="AHD406" s="492"/>
      <c r="AHE406" s="492"/>
      <c r="AHF406" s="492"/>
      <c r="AHG406" s="492"/>
      <c r="AHH406" s="492"/>
      <c r="AHI406" s="492"/>
      <c r="AHJ406" s="492"/>
      <c r="AHK406" s="492"/>
      <c r="AHL406" s="492"/>
      <c r="AHM406" s="492"/>
      <c r="AHN406" s="492"/>
      <c r="AHO406" s="492"/>
      <c r="AHP406" s="492"/>
      <c r="AHQ406" s="492"/>
      <c r="AHR406" s="492"/>
      <c r="AHS406" s="492"/>
      <c r="AHT406" s="492"/>
      <c r="AHU406" s="492"/>
      <c r="AHV406" s="492"/>
      <c r="AHW406" s="492"/>
      <c r="AHX406" s="492"/>
      <c r="AHY406" s="492"/>
      <c r="AHZ406" s="492"/>
      <c r="AIA406" s="492"/>
      <c r="AIB406" s="492"/>
      <c r="AIC406" s="492"/>
      <c r="AID406" s="492"/>
      <c r="AIE406" s="492"/>
      <c r="AIF406" s="492"/>
      <c r="AIG406" s="492"/>
      <c r="AIH406" s="492"/>
      <c r="AII406" s="492"/>
      <c r="AIJ406" s="492"/>
      <c r="AIK406" s="492"/>
      <c r="AIL406" s="492"/>
      <c r="AIM406" s="492"/>
      <c r="AIN406" s="492"/>
      <c r="AIO406" s="492"/>
      <c r="AIP406" s="492"/>
      <c r="AIQ406" s="492"/>
      <c r="AIR406" s="492"/>
      <c r="AIS406" s="492"/>
      <c r="AIT406" s="492"/>
      <c r="AIU406" s="492"/>
      <c r="AIV406" s="492"/>
      <c r="AIW406" s="492"/>
      <c r="AIX406" s="492"/>
      <c r="AIY406" s="492"/>
      <c r="AIZ406" s="492"/>
      <c r="AJA406" s="492"/>
      <c r="AJB406" s="492"/>
      <c r="AJC406" s="492"/>
      <c r="AJD406" s="492"/>
      <c r="AJE406" s="492"/>
      <c r="AJF406" s="492"/>
      <c r="AJG406" s="492"/>
      <c r="AJH406" s="492"/>
      <c r="AJI406" s="492"/>
      <c r="AJJ406" s="492"/>
      <c r="AJK406" s="492"/>
      <c r="AJL406" s="492"/>
      <c r="AJM406" s="492"/>
      <c r="AJN406" s="492"/>
      <c r="AJO406" s="492"/>
      <c r="AJP406" s="492"/>
      <c r="AJQ406" s="492"/>
      <c r="AJR406" s="492"/>
      <c r="AJS406" s="492"/>
      <c r="AJT406" s="492"/>
      <c r="AJU406" s="492"/>
      <c r="AJV406" s="492"/>
      <c r="AJW406" s="492"/>
      <c r="AJX406" s="492"/>
      <c r="AJY406" s="492"/>
      <c r="AJZ406" s="492"/>
      <c r="AKA406" s="492"/>
      <c r="AKB406" s="492"/>
      <c r="AKC406" s="492"/>
      <c r="AKD406" s="492"/>
      <c r="AKE406" s="492"/>
      <c r="AKF406" s="492"/>
      <c r="AKG406" s="492"/>
      <c r="AKH406" s="492"/>
      <c r="AKI406" s="492"/>
      <c r="AKJ406" s="492"/>
      <c r="AKK406" s="492"/>
      <c r="AKL406" s="492"/>
      <c r="AKM406" s="492"/>
      <c r="AKN406" s="492"/>
      <c r="AKO406" s="492"/>
      <c r="AKP406" s="492"/>
      <c r="AKQ406" s="492"/>
      <c r="AKR406" s="492"/>
      <c r="AKS406" s="492"/>
      <c r="AKT406" s="492"/>
      <c r="AKU406" s="492"/>
      <c r="AKV406" s="492"/>
      <c r="AKW406" s="492"/>
      <c r="AKX406" s="492"/>
      <c r="AKY406" s="492"/>
      <c r="AKZ406" s="492"/>
      <c r="ALA406" s="492"/>
      <c r="ALB406" s="492"/>
      <c r="ALC406" s="492"/>
      <c r="ALD406" s="492"/>
      <c r="ALE406" s="492"/>
      <c r="ALF406" s="492"/>
      <c r="ALG406" s="492"/>
      <c r="ALH406" s="492"/>
      <c r="ALI406" s="492"/>
      <c r="ALJ406" s="492"/>
      <c r="ALK406" s="492"/>
      <c r="ALL406" s="492"/>
      <c r="ALM406" s="492"/>
      <c r="ALN406" s="492"/>
      <c r="ALO406" s="492"/>
      <c r="ALP406" s="492"/>
      <c r="ALQ406" s="492"/>
      <c r="ALR406" s="492"/>
      <c r="ALS406" s="492"/>
      <c r="ALT406" s="492"/>
      <c r="ALU406" s="492"/>
      <c r="ALV406" s="492"/>
      <c r="ALW406" s="492"/>
      <c r="ALX406" s="492"/>
      <c r="ALY406" s="492"/>
      <c r="ALZ406" s="492"/>
      <c r="AMA406" s="492"/>
      <c r="AMB406" s="492"/>
      <c r="AMC406" s="492"/>
      <c r="AMD406" s="492"/>
      <c r="AME406" s="492"/>
      <c r="AMF406" s="492"/>
      <c r="AMG406" s="492"/>
      <c r="AMH406" s="492"/>
      <c r="AMI406" s="492"/>
      <c r="AMJ406" s="492"/>
      <c r="AMK406" s="492"/>
      <c r="AML406" s="492"/>
      <c r="AMM406" s="492"/>
      <c r="AMN406" s="492"/>
      <c r="AMO406" s="492"/>
      <c r="AMP406" s="492"/>
      <c r="AMQ406" s="492"/>
      <c r="AMR406" s="492"/>
      <c r="AMS406" s="492"/>
      <c r="AMT406" s="492"/>
      <c r="AMU406" s="492"/>
      <c r="AMV406" s="492"/>
      <c r="AMW406" s="492"/>
      <c r="AMX406" s="492"/>
      <c r="AMY406" s="492"/>
      <c r="AMZ406" s="492"/>
      <c r="ANA406" s="492"/>
      <c r="ANB406" s="492"/>
      <c r="ANC406" s="492"/>
      <c r="AND406" s="492"/>
      <c r="ANE406" s="492"/>
      <c r="ANF406" s="492"/>
      <c r="ANG406" s="492"/>
      <c r="ANH406" s="492"/>
      <c r="ANI406" s="492"/>
      <c r="ANJ406" s="492"/>
      <c r="ANK406" s="492"/>
      <c r="ANL406" s="492"/>
      <c r="ANM406" s="492"/>
      <c r="ANN406" s="492"/>
      <c r="ANO406" s="492"/>
      <c r="ANP406" s="492"/>
      <c r="ANQ406" s="492"/>
      <c r="ANR406" s="492"/>
      <c r="ANS406" s="492"/>
      <c r="ANT406" s="492"/>
      <c r="ANU406" s="492"/>
      <c r="ANV406" s="492"/>
      <c r="ANW406" s="492"/>
      <c r="ANX406" s="492"/>
      <c r="ANY406" s="492"/>
      <c r="ANZ406" s="492"/>
      <c r="AOA406" s="492"/>
      <c r="AOB406" s="492"/>
      <c r="AOC406" s="492"/>
      <c r="AOD406" s="492"/>
      <c r="AOE406" s="492"/>
      <c r="AOF406" s="492"/>
      <c r="AOG406" s="492"/>
      <c r="AOH406" s="492"/>
      <c r="AOI406" s="492"/>
      <c r="AOJ406" s="492"/>
      <c r="AOK406" s="492"/>
      <c r="AOL406" s="492"/>
      <c r="AOM406" s="492"/>
      <c r="AON406" s="492"/>
      <c r="AOO406" s="492"/>
      <c r="AOP406" s="492"/>
      <c r="AOQ406" s="492"/>
      <c r="AOR406" s="492"/>
      <c r="AOS406" s="492"/>
      <c r="AOT406" s="492"/>
      <c r="AOU406" s="492"/>
      <c r="AOV406" s="492"/>
      <c r="AOW406" s="492"/>
      <c r="AOX406" s="492"/>
      <c r="AOY406" s="492"/>
      <c r="AOZ406" s="492"/>
      <c r="APA406" s="492"/>
      <c r="APB406" s="492"/>
      <c r="APC406" s="492"/>
      <c r="APD406" s="492"/>
      <c r="APE406" s="492"/>
      <c r="APF406" s="492"/>
      <c r="APG406" s="492"/>
      <c r="APH406" s="492"/>
      <c r="API406" s="492"/>
      <c r="APJ406" s="492"/>
      <c r="APK406" s="492"/>
      <c r="APL406" s="492"/>
      <c r="APM406" s="492"/>
      <c r="APN406" s="492"/>
      <c r="APO406" s="492"/>
      <c r="APP406" s="492"/>
      <c r="APQ406" s="492"/>
      <c r="APR406" s="492"/>
      <c r="APS406" s="492"/>
      <c r="APT406" s="492"/>
      <c r="APU406" s="492"/>
      <c r="APV406" s="492"/>
      <c r="APW406" s="492"/>
      <c r="APX406" s="492"/>
      <c r="APY406" s="492"/>
      <c r="APZ406" s="492"/>
      <c r="AQA406" s="492"/>
      <c r="AQB406" s="492"/>
      <c r="AQC406" s="492"/>
      <c r="AQD406" s="492"/>
      <c r="AQE406" s="492"/>
      <c r="AQF406" s="492"/>
      <c r="AQG406" s="492"/>
      <c r="AQH406" s="492"/>
      <c r="AQI406" s="492"/>
      <c r="AQJ406" s="492"/>
      <c r="AQK406" s="492"/>
      <c r="AQL406" s="492"/>
      <c r="AQM406" s="492"/>
      <c r="AQN406" s="492"/>
      <c r="AQO406" s="492"/>
      <c r="AQP406" s="492"/>
      <c r="AQQ406" s="492"/>
      <c r="AQR406" s="492"/>
      <c r="AQS406" s="492"/>
      <c r="AQT406" s="492"/>
      <c r="AQU406" s="492"/>
      <c r="AQV406" s="492"/>
      <c r="AQW406" s="492"/>
      <c r="AQX406" s="492"/>
      <c r="AQY406" s="492"/>
      <c r="AQZ406" s="492"/>
      <c r="ARA406" s="492"/>
      <c r="ARB406" s="492"/>
      <c r="ARC406" s="492"/>
      <c r="ARD406" s="492"/>
      <c r="ARE406" s="492"/>
      <c r="ARF406" s="492"/>
      <c r="ARG406" s="492"/>
      <c r="ARH406" s="492"/>
      <c r="ARI406" s="492"/>
      <c r="ARJ406" s="492"/>
      <c r="ARK406" s="492"/>
      <c r="ARL406" s="492"/>
      <c r="ARM406" s="492"/>
      <c r="ARN406" s="492"/>
      <c r="ARO406" s="492"/>
      <c r="ARP406" s="492"/>
      <c r="ARQ406" s="492"/>
      <c r="ARR406" s="492"/>
      <c r="ARS406" s="492"/>
      <c r="ART406" s="492"/>
      <c r="ARU406" s="492"/>
      <c r="ARV406" s="492"/>
      <c r="ARW406" s="492"/>
      <c r="ARX406" s="492"/>
      <c r="ARY406" s="492"/>
      <c r="ARZ406" s="492"/>
      <c r="ASA406" s="492"/>
      <c r="ASB406" s="492"/>
      <c r="ASC406" s="492"/>
      <c r="ASD406" s="492"/>
      <c r="ASE406" s="492"/>
      <c r="ASF406" s="492"/>
      <c r="ASG406" s="492"/>
      <c r="ASH406" s="492"/>
      <c r="ASI406" s="492"/>
      <c r="ASJ406" s="492"/>
      <c r="ASK406" s="492"/>
      <c r="ASL406" s="492"/>
      <c r="ASM406" s="492"/>
      <c r="ASN406" s="492"/>
      <c r="ASO406" s="492"/>
      <c r="ASP406" s="492"/>
      <c r="ASQ406" s="492"/>
      <c r="ASR406" s="492"/>
      <c r="ASS406" s="492"/>
      <c r="AST406" s="492"/>
      <c r="ASU406" s="492"/>
      <c r="ASV406" s="492"/>
      <c r="ASW406" s="492"/>
      <c r="ASX406" s="492"/>
      <c r="ASY406" s="492"/>
      <c r="ASZ406" s="492"/>
      <c r="ATA406" s="492"/>
      <c r="ATB406" s="492"/>
      <c r="ATC406" s="492"/>
      <c r="ATD406" s="492"/>
      <c r="ATE406" s="492"/>
      <c r="ATF406" s="492"/>
      <c r="ATG406" s="492"/>
      <c r="ATH406" s="492"/>
      <c r="ATI406" s="492"/>
      <c r="ATJ406" s="492"/>
      <c r="ATK406" s="492"/>
      <c r="ATL406" s="492"/>
      <c r="ATM406" s="492"/>
      <c r="ATN406" s="492"/>
      <c r="ATO406" s="492"/>
      <c r="ATP406" s="492"/>
      <c r="ATQ406" s="492"/>
      <c r="ATR406" s="492"/>
      <c r="ATS406" s="492"/>
      <c r="ATT406" s="492"/>
      <c r="ATU406" s="492"/>
      <c r="ATV406" s="492"/>
      <c r="ATW406" s="492"/>
      <c r="ATX406" s="492"/>
      <c r="ATY406" s="492"/>
      <c r="ATZ406" s="492"/>
      <c r="AUA406" s="492"/>
      <c r="AUB406" s="492"/>
      <c r="AUC406" s="492"/>
      <c r="AUD406" s="492"/>
      <c r="AUE406" s="492"/>
      <c r="AUF406" s="492"/>
      <c r="AUG406" s="492"/>
      <c r="AUH406" s="492"/>
      <c r="AUI406" s="492"/>
      <c r="AUJ406" s="492"/>
      <c r="AUK406" s="492"/>
      <c r="AUL406" s="492"/>
      <c r="AUM406" s="492"/>
      <c r="AUN406" s="492"/>
      <c r="AUO406" s="492"/>
      <c r="AUP406" s="492"/>
      <c r="AUQ406" s="492"/>
      <c r="AUR406" s="492"/>
      <c r="AUS406" s="492"/>
      <c r="AUT406" s="492"/>
      <c r="AUU406" s="492"/>
      <c r="AUV406" s="492"/>
      <c r="AUW406" s="492"/>
      <c r="AUX406" s="492"/>
      <c r="AUY406" s="492"/>
      <c r="AUZ406" s="492"/>
      <c r="AVA406" s="492"/>
      <c r="AVB406" s="492"/>
      <c r="AVC406" s="492"/>
      <c r="AVD406" s="492"/>
      <c r="AVE406" s="492"/>
      <c r="AVF406" s="492"/>
      <c r="AVG406" s="492"/>
      <c r="AVH406" s="492"/>
      <c r="AVI406" s="492"/>
      <c r="AVJ406" s="492"/>
      <c r="AVK406" s="492"/>
      <c r="AVL406" s="492"/>
      <c r="AVM406" s="492"/>
      <c r="AVN406" s="492"/>
      <c r="AVO406" s="492"/>
      <c r="AVP406" s="492"/>
      <c r="AVQ406" s="492"/>
      <c r="AVR406" s="492"/>
      <c r="AVS406" s="492"/>
      <c r="AVT406" s="492"/>
      <c r="AVU406" s="492"/>
      <c r="AVV406" s="492"/>
      <c r="AVW406" s="492"/>
      <c r="AVX406" s="492"/>
      <c r="AVY406" s="492"/>
      <c r="AVZ406" s="492"/>
      <c r="AWA406" s="492"/>
      <c r="AWB406" s="492"/>
      <c r="AWC406" s="492"/>
      <c r="AWD406" s="492"/>
      <c r="AWE406" s="492"/>
      <c r="AWF406" s="492"/>
      <c r="AWG406" s="492"/>
      <c r="AWH406" s="492"/>
      <c r="AWI406" s="492"/>
      <c r="AWJ406" s="492"/>
      <c r="AWK406" s="492"/>
      <c r="AWL406" s="492"/>
      <c r="AWM406" s="492"/>
      <c r="AWN406" s="492"/>
      <c r="AWO406" s="492"/>
      <c r="AWP406" s="492"/>
      <c r="AWQ406" s="492"/>
      <c r="AWR406" s="492"/>
      <c r="AWS406" s="492"/>
      <c r="AWT406" s="492"/>
      <c r="AWU406" s="492"/>
      <c r="AWV406" s="492"/>
      <c r="AWW406" s="492"/>
      <c r="AWX406" s="492"/>
      <c r="AWY406" s="492"/>
      <c r="AWZ406" s="492"/>
      <c r="AXA406" s="492"/>
      <c r="AXB406" s="492"/>
      <c r="AXC406" s="492"/>
      <c r="AXD406" s="492"/>
      <c r="AXE406" s="492"/>
      <c r="AXF406" s="492"/>
      <c r="AXG406" s="492"/>
      <c r="AXH406" s="492"/>
      <c r="AXI406" s="492"/>
      <c r="AXJ406" s="492"/>
      <c r="AXK406" s="492"/>
      <c r="AXL406" s="492"/>
      <c r="AXM406" s="492"/>
      <c r="AXN406" s="492"/>
      <c r="AXO406" s="492"/>
      <c r="AXP406" s="492"/>
      <c r="AXQ406" s="492"/>
      <c r="AXR406" s="492"/>
      <c r="AXS406" s="492"/>
      <c r="AXT406" s="492"/>
      <c r="AXU406" s="492"/>
      <c r="AXV406" s="492"/>
      <c r="AXW406" s="492"/>
      <c r="AXX406" s="492"/>
      <c r="AXY406" s="492"/>
      <c r="AXZ406" s="492"/>
      <c r="AYA406" s="492"/>
      <c r="AYB406" s="492"/>
      <c r="AYC406" s="492"/>
      <c r="AYD406" s="492"/>
      <c r="AYE406" s="492"/>
      <c r="AYF406" s="492"/>
      <c r="AYG406" s="492"/>
      <c r="AYH406" s="492"/>
      <c r="AYI406" s="492"/>
      <c r="AYJ406" s="492"/>
      <c r="AYK406" s="492"/>
      <c r="AYL406" s="492"/>
      <c r="AYM406" s="492"/>
      <c r="AYN406" s="492"/>
      <c r="AYO406" s="492"/>
      <c r="AYP406" s="492"/>
      <c r="AYQ406" s="492"/>
      <c r="AYR406" s="492"/>
      <c r="AYS406" s="492"/>
      <c r="AYT406" s="492"/>
      <c r="AYU406" s="492"/>
      <c r="AYV406" s="492"/>
      <c r="AYW406" s="492"/>
      <c r="AYX406" s="492"/>
      <c r="AYY406" s="492"/>
      <c r="AYZ406" s="492"/>
      <c r="AZA406" s="492"/>
      <c r="AZB406" s="492"/>
      <c r="AZC406" s="492"/>
      <c r="AZD406" s="492"/>
      <c r="AZE406" s="492"/>
      <c r="AZF406" s="492"/>
      <c r="AZG406" s="492"/>
      <c r="AZH406" s="492"/>
      <c r="AZI406" s="492"/>
      <c r="AZJ406" s="492"/>
      <c r="AZK406" s="492"/>
      <c r="AZL406" s="492"/>
      <c r="AZM406" s="492"/>
      <c r="AZN406" s="492"/>
      <c r="AZO406" s="492"/>
      <c r="AZP406" s="492"/>
      <c r="AZQ406" s="492"/>
      <c r="AZR406" s="492"/>
      <c r="AZS406" s="492"/>
      <c r="AZT406" s="492"/>
      <c r="AZU406" s="492"/>
      <c r="AZV406" s="492"/>
      <c r="AZW406" s="492"/>
      <c r="AZX406" s="492"/>
      <c r="AZY406" s="492"/>
      <c r="AZZ406" s="492"/>
      <c r="BAA406" s="492"/>
      <c r="BAB406" s="492"/>
      <c r="BAC406" s="492"/>
      <c r="BAD406" s="492"/>
      <c r="BAE406" s="492"/>
      <c r="BAF406" s="492"/>
      <c r="BAG406" s="492"/>
      <c r="BAH406" s="492"/>
      <c r="BAI406" s="492"/>
      <c r="BAJ406" s="492"/>
      <c r="BAK406" s="492"/>
      <c r="BAL406" s="492"/>
      <c r="BAM406" s="492"/>
      <c r="BAN406" s="492"/>
      <c r="BAO406" s="492"/>
      <c r="BAP406" s="492"/>
      <c r="BAQ406" s="492"/>
      <c r="BAR406" s="492"/>
      <c r="BAS406" s="492"/>
      <c r="BAT406" s="492"/>
      <c r="BAU406" s="492"/>
      <c r="BAV406" s="492"/>
      <c r="BAW406" s="492"/>
      <c r="BAX406" s="492"/>
      <c r="BAY406" s="492"/>
      <c r="BAZ406" s="492"/>
      <c r="BBA406" s="492"/>
      <c r="BBB406" s="492"/>
      <c r="BBC406" s="492"/>
      <c r="BBD406" s="492"/>
      <c r="BBE406" s="492"/>
      <c r="BBF406" s="492"/>
      <c r="BBG406" s="492"/>
      <c r="BBH406" s="492"/>
      <c r="BBI406" s="492"/>
      <c r="BBJ406" s="492"/>
      <c r="BBK406" s="492"/>
      <c r="BBL406" s="492"/>
      <c r="BBM406" s="492"/>
      <c r="BBN406" s="492"/>
      <c r="BBO406" s="492"/>
      <c r="BBP406" s="492"/>
      <c r="BBQ406" s="492"/>
      <c r="BBR406" s="492"/>
      <c r="BBS406" s="492"/>
      <c r="BBT406" s="492"/>
      <c r="BBU406" s="492"/>
      <c r="BBV406" s="492"/>
      <c r="BBW406" s="492"/>
      <c r="BBX406" s="492"/>
      <c r="BBY406" s="492"/>
      <c r="BBZ406" s="492"/>
      <c r="BCA406" s="492"/>
      <c r="BCB406" s="492"/>
      <c r="BCC406" s="492"/>
      <c r="BCD406" s="492"/>
      <c r="BCE406" s="492"/>
      <c r="BCF406" s="492"/>
      <c r="BCG406" s="492"/>
      <c r="BCH406" s="492"/>
      <c r="BCI406" s="492"/>
      <c r="BCJ406" s="492"/>
      <c r="BCK406" s="492"/>
      <c r="BCL406" s="492"/>
      <c r="BCM406" s="492"/>
      <c r="BCN406" s="492"/>
      <c r="BCO406" s="492"/>
      <c r="BCP406" s="492"/>
      <c r="BCQ406" s="492"/>
      <c r="BCR406" s="492"/>
      <c r="BCS406" s="492"/>
      <c r="BCT406" s="492"/>
      <c r="BCU406" s="492"/>
      <c r="BCV406" s="492"/>
      <c r="BCW406" s="492"/>
      <c r="BCX406" s="492"/>
      <c r="BCY406" s="492"/>
      <c r="BCZ406" s="492"/>
      <c r="BDA406" s="492"/>
      <c r="BDB406" s="492"/>
      <c r="BDC406" s="492"/>
      <c r="BDD406" s="492"/>
      <c r="BDE406" s="492"/>
      <c r="BDF406" s="492"/>
      <c r="BDG406" s="492"/>
      <c r="BDH406" s="492"/>
      <c r="BDI406" s="492"/>
      <c r="BDJ406" s="492"/>
      <c r="BDK406" s="492"/>
      <c r="BDL406" s="492"/>
      <c r="BDM406" s="492"/>
      <c r="BDN406" s="492"/>
      <c r="BDO406" s="492"/>
      <c r="BDP406" s="492"/>
      <c r="BDQ406" s="492"/>
      <c r="BDR406" s="492"/>
      <c r="BDS406" s="492"/>
      <c r="BDT406" s="492"/>
      <c r="BDU406" s="492"/>
      <c r="BDV406" s="492"/>
      <c r="BDW406" s="492"/>
      <c r="BDX406" s="492"/>
      <c r="BDY406" s="492"/>
      <c r="BDZ406" s="492"/>
      <c r="BEA406" s="492"/>
      <c r="BEB406" s="492"/>
      <c r="BEC406" s="492"/>
      <c r="BED406" s="492"/>
      <c r="BEE406" s="492"/>
      <c r="BEF406" s="492"/>
      <c r="BEG406" s="492"/>
      <c r="BEH406" s="492"/>
      <c r="BEI406" s="492"/>
      <c r="BEJ406" s="492"/>
      <c r="BEK406" s="492"/>
      <c r="BEL406" s="492"/>
      <c r="BEM406" s="492"/>
      <c r="BEN406" s="492"/>
      <c r="BEO406" s="492"/>
      <c r="BEP406" s="492"/>
      <c r="BEQ406" s="492"/>
      <c r="BER406" s="492"/>
      <c r="BES406" s="492"/>
      <c r="BET406" s="492"/>
      <c r="BEU406" s="492"/>
      <c r="BEV406" s="492"/>
      <c r="BEW406" s="492"/>
      <c r="BEX406" s="492"/>
      <c r="BEY406" s="492"/>
      <c r="BEZ406" s="492"/>
      <c r="BFA406" s="492"/>
      <c r="BFB406" s="492"/>
      <c r="BFC406" s="492"/>
      <c r="BFD406" s="492"/>
      <c r="BFE406" s="492"/>
      <c r="BFF406" s="492"/>
      <c r="BFG406" s="492"/>
      <c r="BFH406" s="492"/>
      <c r="BFI406" s="492"/>
      <c r="BFJ406" s="492"/>
      <c r="BFK406" s="492"/>
      <c r="BFL406" s="492"/>
      <c r="BFM406" s="492"/>
      <c r="BFN406" s="492"/>
      <c r="BFO406" s="492"/>
      <c r="BFP406" s="492"/>
      <c r="BFQ406" s="492"/>
      <c r="BFR406" s="492"/>
      <c r="BFS406" s="492"/>
      <c r="BFT406" s="492"/>
      <c r="BFU406" s="492"/>
      <c r="BFV406" s="492"/>
      <c r="BFW406" s="492"/>
      <c r="BFX406" s="492"/>
      <c r="BFY406" s="492"/>
      <c r="BFZ406" s="492"/>
      <c r="BGA406" s="492"/>
      <c r="BGB406" s="492"/>
      <c r="BGC406" s="492"/>
      <c r="BGD406" s="492"/>
      <c r="BGE406" s="492"/>
      <c r="BGF406" s="492"/>
      <c r="BGG406" s="492"/>
      <c r="BGH406" s="492"/>
      <c r="BGI406" s="492"/>
      <c r="BGJ406" s="492"/>
      <c r="BGK406" s="492"/>
      <c r="BGL406" s="492"/>
      <c r="BGM406" s="492"/>
      <c r="BGN406" s="492"/>
      <c r="BGO406" s="492"/>
      <c r="BGP406" s="492"/>
      <c r="BGQ406" s="492"/>
      <c r="BGR406" s="492"/>
      <c r="BGS406" s="492"/>
      <c r="BGT406" s="492"/>
      <c r="BGU406" s="492"/>
      <c r="BGV406" s="492"/>
      <c r="BGW406" s="492"/>
      <c r="BGX406" s="492"/>
      <c r="BGY406" s="492"/>
      <c r="BGZ406" s="492"/>
      <c r="BHA406" s="492"/>
      <c r="BHB406" s="492"/>
      <c r="BHC406" s="492"/>
      <c r="BHD406" s="492"/>
      <c r="BHE406" s="492"/>
      <c r="BHF406" s="492"/>
      <c r="BHG406" s="492"/>
      <c r="BHH406" s="492"/>
      <c r="BHI406" s="492"/>
      <c r="BHJ406" s="492"/>
      <c r="BHK406" s="492"/>
      <c r="BHL406" s="492"/>
      <c r="BHM406" s="492"/>
      <c r="BHN406" s="492"/>
      <c r="BHO406" s="492"/>
      <c r="BHP406" s="492"/>
      <c r="BHQ406" s="492"/>
      <c r="BHR406" s="492"/>
      <c r="BHS406" s="492"/>
      <c r="BHT406" s="492"/>
      <c r="BHU406" s="492"/>
      <c r="BHV406" s="492"/>
      <c r="BHW406" s="492"/>
      <c r="BHX406" s="492"/>
      <c r="BHY406" s="492"/>
      <c r="BHZ406" s="492"/>
      <c r="BIA406" s="492"/>
      <c r="BIB406" s="492"/>
      <c r="BIC406" s="492"/>
      <c r="BID406" s="492"/>
      <c r="BIE406" s="492"/>
      <c r="BIF406" s="492"/>
      <c r="BIG406" s="492"/>
      <c r="BIH406" s="492"/>
      <c r="BII406" s="492"/>
      <c r="BIJ406" s="492"/>
      <c r="BIK406" s="492"/>
      <c r="BIL406" s="492"/>
      <c r="BIM406" s="492"/>
      <c r="BIN406" s="492"/>
      <c r="BIO406" s="492"/>
      <c r="BIP406" s="492"/>
      <c r="BIQ406" s="492"/>
      <c r="BIR406" s="492"/>
      <c r="BIS406" s="492"/>
      <c r="BIT406" s="492"/>
      <c r="BIU406" s="492"/>
      <c r="BIV406" s="492"/>
      <c r="BIW406" s="492"/>
      <c r="BIX406" s="492"/>
      <c r="BIY406" s="492"/>
      <c r="BIZ406" s="492"/>
      <c r="BJA406" s="492"/>
      <c r="BJB406" s="492"/>
      <c r="BJC406" s="492"/>
      <c r="BJD406" s="492"/>
      <c r="BJE406" s="492"/>
      <c r="BJF406" s="492"/>
      <c r="BJG406" s="492"/>
      <c r="BJH406" s="492"/>
      <c r="BJI406" s="492"/>
      <c r="BJJ406" s="492"/>
      <c r="BJK406" s="492"/>
      <c r="BJL406" s="492"/>
      <c r="BJM406" s="492"/>
      <c r="BJN406" s="492"/>
      <c r="BJO406" s="492"/>
      <c r="BJP406" s="492"/>
      <c r="BJQ406" s="492"/>
      <c r="BJR406" s="492"/>
      <c r="BJS406" s="492"/>
      <c r="BJT406" s="492"/>
      <c r="BJU406" s="492"/>
      <c r="BJV406" s="492"/>
      <c r="BJW406" s="492"/>
      <c r="BJX406" s="492"/>
      <c r="BJY406" s="492"/>
      <c r="BJZ406" s="492"/>
      <c r="BKA406" s="492"/>
      <c r="BKB406" s="492"/>
      <c r="BKC406" s="492"/>
      <c r="BKD406" s="492"/>
      <c r="BKE406" s="492"/>
      <c r="BKF406" s="492"/>
      <c r="BKG406" s="492"/>
      <c r="BKH406" s="492"/>
      <c r="BKI406" s="492"/>
      <c r="BKJ406" s="492"/>
      <c r="BKK406" s="492"/>
      <c r="BKL406" s="492"/>
      <c r="BKM406" s="492"/>
      <c r="BKN406" s="492"/>
      <c r="BKO406" s="492"/>
      <c r="BKP406" s="492"/>
      <c r="BKQ406" s="492"/>
      <c r="BKR406" s="492"/>
      <c r="BKS406" s="492"/>
      <c r="BKT406" s="492"/>
      <c r="BKU406" s="492"/>
      <c r="BKV406" s="492"/>
      <c r="BKW406" s="492"/>
      <c r="BKX406" s="492"/>
      <c r="BKY406" s="492"/>
      <c r="BKZ406" s="492"/>
      <c r="BLA406" s="492"/>
      <c r="BLB406" s="492"/>
      <c r="BLC406" s="492"/>
      <c r="BLD406" s="492"/>
      <c r="BLE406" s="492"/>
      <c r="BLF406" s="492"/>
      <c r="BLG406" s="492"/>
      <c r="BLH406" s="492"/>
      <c r="BLI406" s="492"/>
      <c r="BLJ406" s="492"/>
      <c r="BLK406" s="492"/>
      <c r="BLL406" s="492"/>
      <c r="BLM406" s="492"/>
      <c r="BLN406" s="492"/>
      <c r="BLO406" s="492"/>
      <c r="BLP406" s="492"/>
      <c r="BLQ406" s="492"/>
      <c r="BLR406" s="492"/>
      <c r="BLS406" s="492"/>
      <c r="BLT406" s="492"/>
      <c r="BLU406" s="492"/>
      <c r="BLV406" s="492"/>
      <c r="BLW406" s="492"/>
      <c r="BLX406" s="492"/>
      <c r="BLY406" s="492"/>
      <c r="BLZ406" s="492"/>
      <c r="BMA406" s="492"/>
      <c r="BMB406" s="492"/>
      <c r="BMC406" s="492"/>
      <c r="BMD406" s="492"/>
      <c r="BME406" s="492"/>
      <c r="BMF406" s="492"/>
      <c r="BMG406" s="492"/>
      <c r="BMH406" s="492"/>
      <c r="BMI406" s="492"/>
      <c r="BMJ406" s="492"/>
      <c r="BMK406" s="492"/>
      <c r="BML406" s="492"/>
      <c r="BMM406" s="492"/>
      <c r="BMN406" s="492"/>
      <c r="BMO406" s="492"/>
      <c r="BMP406" s="492"/>
      <c r="BMQ406" s="492"/>
      <c r="BMR406" s="492"/>
      <c r="BMS406" s="492"/>
      <c r="BMT406" s="492"/>
      <c r="BMU406" s="492"/>
      <c r="BMV406" s="492"/>
      <c r="BMW406" s="492"/>
      <c r="BMX406" s="492"/>
      <c r="BMY406" s="492"/>
      <c r="BMZ406" s="492"/>
      <c r="BNA406" s="492"/>
      <c r="BNB406" s="492"/>
      <c r="BNC406" s="492"/>
      <c r="BND406" s="492"/>
      <c r="BNE406" s="492"/>
      <c r="BNF406" s="492"/>
      <c r="BNG406" s="492"/>
      <c r="BNH406" s="492"/>
      <c r="BNI406" s="492"/>
      <c r="BNJ406" s="492"/>
      <c r="BNK406" s="492"/>
      <c r="BNL406" s="492"/>
      <c r="BNM406" s="492"/>
      <c r="BNN406" s="492"/>
      <c r="BNO406" s="492"/>
      <c r="BNP406" s="492"/>
      <c r="BNQ406" s="492"/>
      <c r="BNR406" s="492"/>
      <c r="BNS406" s="492"/>
      <c r="BNT406" s="492"/>
      <c r="BNU406" s="492"/>
      <c r="BNV406" s="492"/>
      <c r="BNW406" s="492"/>
      <c r="BNX406" s="492"/>
      <c r="BNY406" s="492"/>
      <c r="BNZ406" s="492"/>
      <c r="BOA406" s="492"/>
      <c r="BOB406" s="492"/>
      <c r="BOC406" s="492"/>
      <c r="BOD406" s="492"/>
      <c r="BOE406" s="492"/>
      <c r="BOF406" s="492"/>
      <c r="BOG406" s="492"/>
      <c r="BOH406" s="492"/>
      <c r="BOI406" s="492"/>
      <c r="BOJ406" s="492"/>
      <c r="BOK406" s="492"/>
      <c r="BOL406" s="492"/>
      <c r="BOM406" s="492"/>
      <c r="BON406" s="492"/>
      <c r="BOO406" s="492"/>
      <c r="BOP406" s="492"/>
      <c r="BOQ406" s="492"/>
      <c r="BOR406" s="492"/>
      <c r="BOS406" s="492"/>
      <c r="BOT406" s="492"/>
      <c r="BOU406" s="492"/>
      <c r="BOV406" s="492"/>
      <c r="BOW406" s="492"/>
      <c r="BOX406" s="492"/>
      <c r="BOY406" s="492"/>
      <c r="BOZ406" s="492"/>
      <c r="BPA406" s="492"/>
      <c r="BPB406" s="492"/>
      <c r="BPC406" s="492"/>
      <c r="BPD406" s="492"/>
      <c r="BPE406" s="492"/>
      <c r="BPF406" s="492"/>
      <c r="BPG406" s="492"/>
      <c r="BPH406" s="492"/>
      <c r="BPI406" s="492"/>
      <c r="BPJ406" s="492"/>
      <c r="BPK406" s="492"/>
      <c r="BPL406" s="492"/>
      <c r="BPM406" s="492"/>
      <c r="BPN406" s="492"/>
      <c r="BPO406" s="492"/>
      <c r="BPP406" s="492"/>
      <c r="BPQ406" s="492"/>
      <c r="BPR406" s="492"/>
      <c r="BPS406" s="492"/>
      <c r="BPT406" s="492"/>
      <c r="BPU406" s="492"/>
      <c r="BPV406" s="492"/>
      <c r="BPW406" s="492"/>
      <c r="BPX406" s="492"/>
      <c r="BPY406" s="492"/>
      <c r="BPZ406" s="492"/>
      <c r="BQA406" s="492"/>
      <c r="BQB406" s="492"/>
      <c r="BQC406" s="492"/>
      <c r="BQD406" s="492"/>
      <c r="BQE406" s="492"/>
      <c r="BQF406" s="492"/>
      <c r="BQG406" s="492"/>
      <c r="BQH406" s="492"/>
      <c r="BQI406" s="492"/>
      <c r="BQJ406" s="492"/>
      <c r="BQK406" s="492"/>
      <c r="BQL406" s="492"/>
      <c r="BQM406" s="492"/>
      <c r="BQN406" s="492"/>
      <c r="BQO406" s="492"/>
      <c r="BQP406" s="492"/>
      <c r="BQQ406" s="492"/>
      <c r="BQR406" s="492"/>
      <c r="BQS406" s="492"/>
      <c r="BQT406" s="492"/>
      <c r="BQU406" s="492"/>
      <c r="BQV406" s="492"/>
      <c r="BQW406" s="492"/>
      <c r="BQX406" s="492"/>
      <c r="BQY406" s="492"/>
      <c r="BQZ406" s="492"/>
      <c r="BRA406" s="492"/>
      <c r="BRB406" s="492"/>
      <c r="BRC406" s="492"/>
      <c r="BRD406" s="492"/>
      <c r="BRE406" s="492"/>
      <c r="BRF406" s="492"/>
      <c r="BRG406" s="492"/>
      <c r="BRH406" s="492"/>
      <c r="BRI406" s="492"/>
      <c r="BRJ406" s="492"/>
      <c r="BRK406" s="492"/>
      <c r="BRL406" s="492"/>
      <c r="BRM406" s="492"/>
      <c r="BRN406" s="492"/>
      <c r="BRO406" s="492"/>
      <c r="BRP406" s="492"/>
      <c r="BRQ406" s="492"/>
      <c r="BRR406" s="492"/>
      <c r="BRS406" s="492"/>
      <c r="BRT406" s="492"/>
      <c r="BRU406" s="492"/>
      <c r="BRV406" s="492"/>
      <c r="BRW406" s="492"/>
      <c r="BRX406" s="492"/>
      <c r="BRY406" s="492"/>
      <c r="BRZ406" s="492"/>
      <c r="BSA406" s="492"/>
      <c r="BSB406" s="492"/>
      <c r="BSC406" s="492"/>
      <c r="BSD406" s="492"/>
      <c r="BSE406" s="492"/>
      <c r="BSF406" s="492"/>
      <c r="BSG406" s="492"/>
      <c r="BSH406" s="492"/>
      <c r="BSI406" s="492"/>
      <c r="BSJ406" s="492"/>
      <c r="BSK406" s="492"/>
      <c r="BSL406" s="492"/>
      <c r="BSM406" s="492"/>
      <c r="BSN406" s="492"/>
      <c r="BSO406" s="492"/>
      <c r="BSP406" s="492"/>
      <c r="BSQ406" s="492"/>
      <c r="BSR406" s="492"/>
      <c r="BSS406" s="492"/>
      <c r="BST406" s="492"/>
      <c r="BSU406" s="492"/>
      <c r="BSV406" s="492"/>
      <c r="BSW406" s="492"/>
      <c r="BSX406" s="492"/>
      <c r="BSY406" s="492"/>
      <c r="BSZ406" s="492"/>
      <c r="BTA406" s="492"/>
      <c r="BTB406" s="492"/>
      <c r="BTC406" s="492"/>
      <c r="BTD406" s="492"/>
      <c r="BTE406" s="492"/>
      <c r="BTF406" s="492"/>
      <c r="BTG406" s="492"/>
      <c r="BTH406" s="492"/>
      <c r="BTI406" s="492"/>
      <c r="BTJ406" s="492"/>
      <c r="BTK406" s="492"/>
      <c r="BTL406" s="492"/>
      <c r="BTM406" s="492"/>
      <c r="BTN406" s="492"/>
      <c r="BTO406" s="492"/>
      <c r="BTP406" s="492"/>
      <c r="BTQ406" s="492"/>
      <c r="BTR406" s="492"/>
      <c r="BTS406" s="492"/>
      <c r="BTT406" s="492"/>
      <c r="BTU406" s="492"/>
      <c r="BTV406" s="492"/>
      <c r="BTW406" s="492"/>
      <c r="BTX406" s="492"/>
      <c r="BTY406" s="492"/>
      <c r="BTZ406" s="492"/>
      <c r="BUA406" s="492"/>
      <c r="BUB406" s="492"/>
      <c r="BUC406" s="492"/>
      <c r="BUD406" s="492"/>
      <c r="BUE406" s="492"/>
      <c r="BUF406" s="492"/>
      <c r="BUG406" s="492"/>
      <c r="BUH406" s="492"/>
      <c r="BUI406" s="492"/>
      <c r="BUJ406" s="492"/>
      <c r="BUK406" s="492"/>
      <c r="BUL406" s="492"/>
      <c r="BUM406" s="492"/>
      <c r="BUN406" s="492"/>
      <c r="BUO406" s="492"/>
      <c r="BUP406" s="492"/>
      <c r="BUQ406" s="492"/>
      <c r="BUR406" s="492"/>
      <c r="BUS406" s="492"/>
      <c r="BUT406" s="492"/>
      <c r="BUU406" s="492"/>
      <c r="BUV406" s="492"/>
      <c r="BUW406" s="492"/>
      <c r="BUX406" s="492"/>
      <c r="BUY406" s="492"/>
      <c r="BUZ406" s="492"/>
      <c r="BVA406" s="492"/>
      <c r="BVB406" s="492"/>
      <c r="BVC406" s="492"/>
      <c r="BVD406" s="492"/>
      <c r="BVE406" s="492"/>
      <c r="BVF406" s="492"/>
      <c r="BVG406" s="492"/>
      <c r="BVH406" s="492"/>
      <c r="BVI406" s="492"/>
      <c r="BVJ406" s="492"/>
      <c r="BVK406" s="492"/>
      <c r="BVL406" s="492"/>
      <c r="BVM406" s="492"/>
      <c r="BVN406" s="492"/>
      <c r="BVO406" s="492"/>
      <c r="BVP406" s="492"/>
      <c r="BVQ406" s="492"/>
      <c r="BVR406" s="492"/>
      <c r="BVS406" s="492"/>
      <c r="BVT406" s="492"/>
      <c r="BVU406" s="492"/>
      <c r="BVV406" s="492"/>
      <c r="BVW406" s="492"/>
      <c r="BVX406" s="492"/>
      <c r="BVY406" s="492"/>
      <c r="BVZ406" s="492"/>
      <c r="BWA406" s="492"/>
      <c r="BWB406" s="492"/>
      <c r="BWC406" s="492"/>
      <c r="BWD406" s="492"/>
      <c r="BWE406" s="492"/>
      <c r="BWF406" s="492"/>
      <c r="BWG406" s="492"/>
      <c r="BWH406" s="492"/>
      <c r="BWI406" s="492"/>
      <c r="BWJ406" s="492"/>
      <c r="BWK406" s="492"/>
      <c r="BWL406" s="492"/>
      <c r="BWM406" s="492"/>
      <c r="BWN406" s="492"/>
      <c r="BWO406" s="492"/>
      <c r="BWP406" s="492"/>
      <c r="BWQ406" s="492"/>
      <c r="BWR406" s="492"/>
      <c r="BWS406" s="492"/>
      <c r="BWT406" s="492"/>
      <c r="BWU406" s="492"/>
      <c r="BWV406" s="492"/>
      <c r="BWW406" s="492"/>
      <c r="BWX406" s="492"/>
      <c r="BWY406" s="492"/>
      <c r="BWZ406" s="492"/>
      <c r="BXA406" s="492"/>
      <c r="BXB406" s="492"/>
      <c r="BXC406" s="492"/>
      <c r="BXD406" s="492"/>
      <c r="BXE406" s="492"/>
      <c r="BXF406" s="492"/>
      <c r="BXG406" s="492"/>
      <c r="BXH406" s="492"/>
      <c r="BXI406" s="492"/>
      <c r="BXJ406" s="492"/>
      <c r="BXK406" s="492"/>
      <c r="BXL406" s="492"/>
      <c r="BXM406" s="492"/>
      <c r="BXN406" s="492"/>
      <c r="BXO406" s="492"/>
      <c r="BXP406" s="492"/>
      <c r="BXQ406" s="492"/>
      <c r="BXR406" s="492"/>
      <c r="BXS406" s="492"/>
      <c r="BXT406" s="492"/>
      <c r="BXU406" s="492"/>
      <c r="BXV406" s="492"/>
      <c r="BXW406" s="492"/>
      <c r="BXX406" s="492"/>
      <c r="BXY406" s="492"/>
      <c r="BXZ406" s="492"/>
      <c r="BYA406" s="492"/>
      <c r="BYB406" s="492"/>
      <c r="BYC406" s="492"/>
      <c r="BYD406" s="492"/>
      <c r="BYE406" s="492"/>
      <c r="BYF406" s="492"/>
      <c r="BYG406" s="492"/>
      <c r="BYH406" s="492"/>
      <c r="BYI406" s="492"/>
      <c r="BYJ406" s="492"/>
      <c r="BYK406" s="492"/>
      <c r="BYL406" s="492"/>
      <c r="BYM406" s="492"/>
      <c r="BYN406" s="492"/>
      <c r="BYO406" s="492"/>
      <c r="BYP406" s="492"/>
      <c r="BYQ406" s="492"/>
      <c r="BYR406" s="492"/>
      <c r="BYS406" s="492"/>
      <c r="BYT406" s="492"/>
      <c r="BYU406" s="492"/>
      <c r="BYV406" s="492"/>
      <c r="BYW406" s="492"/>
      <c r="BYX406" s="492"/>
      <c r="BYY406" s="492"/>
      <c r="BYZ406" s="492"/>
      <c r="BZA406" s="492"/>
      <c r="BZB406" s="492"/>
      <c r="BZC406" s="492"/>
      <c r="BZD406" s="492"/>
      <c r="BZE406" s="492"/>
      <c r="BZF406" s="492"/>
      <c r="BZG406" s="492"/>
      <c r="BZH406" s="492"/>
      <c r="BZI406" s="492"/>
      <c r="BZJ406" s="492"/>
    </row>
    <row r="407" spans="1:2038" ht="16.5" customHeight="1" thickBot="1">
      <c r="A407" s="790" t="s">
        <v>149</v>
      </c>
      <c r="B407" s="784"/>
      <c r="C407" s="784"/>
      <c r="D407" s="784"/>
      <c r="E407" s="785"/>
      <c r="F407" s="32"/>
      <c r="G407" s="32"/>
      <c r="H407" s="32"/>
      <c r="I407" s="32"/>
      <c r="J407" s="56">
        <v>170</v>
      </c>
      <c r="K407" s="124">
        <v>0.24</v>
      </c>
      <c r="L407" s="33"/>
      <c r="M407" s="526"/>
      <c r="N407" s="526"/>
      <c r="O407" s="526"/>
      <c r="P407" s="526"/>
      <c r="Q407" s="526"/>
      <c r="R407" s="526"/>
      <c r="S407" s="526"/>
      <c r="T407" s="526"/>
      <c r="U407" s="526"/>
      <c r="V407" s="526"/>
      <c r="W407" s="526"/>
      <c r="X407" s="526"/>
    </row>
    <row r="408" spans="1:2038" ht="16.5" customHeight="1" thickBot="1">
      <c r="A408" s="317" t="s">
        <v>395</v>
      </c>
      <c r="B408" s="167"/>
      <c r="C408" s="167"/>
      <c r="D408" s="167"/>
      <c r="E408" s="287"/>
      <c r="F408" s="32"/>
      <c r="G408" s="32"/>
      <c r="H408" s="32"/>
      <c r="I408" s="32"/>
      <c r="J408" s="56">
        <v>1700</v>
      </c>
      <c r="K408" s="124">
        <v>9.5</v>
      </c>
      <c r="L408" s="33"/>
    </row>
    <row r="409" spans="1:2038" ht="16.5" customHeight="1" thickBot="1">
      <c r="A409" s="790" t="s">
        <v>398</v>
      </c>
      <c r="B409" s="784"/>
      <c r="C409" s="784"/>
      <c r="D409" s="784"/>
      <c r="E409" s="785"/>
      <c r="F409" s="32"/>
      <c r="G409" s="32"/>
      <c r="H409" s="32"/>
      <c r="I409" s="32"/>
      <c r="J409" s="56">
        <v>1700</v>
      </c>
      <c r="K409" s="124">
        <v>8</v>
      </c>
      <c r="L409" s="33"/>
    </row>
    <row r="410" spans="1:2038" s="517" customFormat="1" ht="16.5" customHeight="1" thickBot="1">
      <c r="A410" s="790" t="s">
        <v>1201</v>
      </c>
      <c r="B410" s="784"/>
      <c r="C410" s="784"/>
      <c r="D410" s="784"/>
      <c r="E410" s="785"/>
      <c r="F410" s="32"/>
      <c r="G410" s="32"/>
      <c r="H410" s="32"/>
      <c r="I410" s="32"/>
      <c r="J410" s="56">
        <v>3900</v>
      </c>
      <c r="K410" s="124">
        <v>16.399999999999999</v>
      </c>
      <c r="L410" s="33"/>
      <c r="M410" s="518"/>
      <c r="N410" s="518"/>
      <c r="O410" s="518"/>
      <c r="P410" s="518"/>
      <c r="Q410" s="518"/>
      <c r="R410" s="518"/>
      <c r="S410" s="518"/>
      <c r="T410" s="518"/>
      <c r="U410" s="518"/>
      <c r="V410" s="518"/>
      <c r="W410" s="518"/>
      <c r="X410" s="518"/>
      <c r="Y410" s="518"/>
      <c r="Z410" s="518"/>
      <c r="AA410" s="518"/>
      <c r="AB410" s="518"/>
      <c r="AC410" s="518"/>
      <c r="AD410" s="518"/>
      <c r="AE410" s="518"/>
      <c r="AF410" s="518"/>
      <c r="AG410" s="518"/>
      <c r="AH410" s="518"/>
      <c r="AI410" s="518"/>
      <c r="AJ410" s="518"/>
      <c r="AK410" s="518"/>
      <c r="AL410" s="518"/>
      <c r="AM410" s="518"/>
      <c r="AN410" s="518"/>
      <c r="AO410" s="518"/>
      <c r="AP410" s="518"/>
      <c r="AQ410" s="518"/>
      <c r="AR410" s="518"/>
      <c r="AS410" s="518"/>
      <c r="AT410" s="518"/>
      <c r="AU410" s="518"/>
      <c r="AV410" s="518"/>
      <c r="AW410" s="518"/>
      <c r="AX410" s="518"/>
      <c r="AY410" s="518"/>
      <c r="AZ410" s="518"/>
      <c r="BA410" s="518"/>
      <c r="BB410" s="518"/>
      <c r="BC410" s="518"/>
      <c r="BD410" s="518"/>
      <c r="BE410" s="518"/>
      <c r="BF410" s="518"/>
      <c r="BG410" s="518"/>
      <c r="BH410" s="518"/>
      <c r="BI410" s="518"/>
      <c r="BJ410" s="518"/>
      <c r="BK410" s="518"/>
      <c r="BL410" s="518"/>
      <c r="BM410" s="518"/>
      <c r="BN410" s="518"/>
      <c r="BO410" s="518"/>
      <c r="BP410" s="518"/>
      <c r="BQ410" s="518"/>
      <c r="BR410" s="518"/>
      <c r="BS410" s="518"/>
      <c r="BT410" s="518"/>
      <c r="BU410" s="518"/>
      <c r="BV410" s="518"/>
      <c r="BW410" s="518"/>
      <c r="BX410" s="518"/>
      <c r="BY410" s="518"/>
      <c r="BZ410" s="518"/>
      <c r="CA410" s="518"/>
      <c r="CB410" s="518"/>
      <c r="CC410" s="518"/>
      <c r="CD410" s="518"/>
      <c r="CE410" s="518"/>
      <c r="CF410" s="518"/>
      <c r="CG410" s="518"/>
      <c r="CH410" s="518"/>
      <c r="CI410" s="518"/>
      <c r="CJ410" s="518"/>
      <c r="CK410" s="518"/>
      <c r="CL410" s="518"/>
      <c r="CM410" s="518"/>
      <c r="CN410" s="518"/>
      <c r="CO410" s="518"/>
      <c r="CP410" s="518"/>
      <c r="CQ410" s="518"/>
      <c r="CR410" s="518"/>
      <c r="CS410" s="518"/>
      <c r="CT410" s="518"/>
      <c r="CU410" s="518"/>
      <c r="CV410" s="518"/>
      <c r="CW410" s="518"/>
      <c r="CX410" s="518"/>
      <c r="CY410" s="518"/>
      <c r="CZ410" s="518"/>
      <c r="DA410" s="518"/>
      <c r="DB410" s="518"/>
      <c r="DC410" s="518"/>
      <c r="DD410" s="518"/>
      <c r="DE410" s="518"/>
      <c r="DF410" s="518"/>
      <c r="DG410" s="518"/>
      <c r="DH410" s="518"/>
      <c r="DI410" s="518"/>
      <c r="DJ410" s="518"/>
      <c r="DK410" s="518"/>
      <c r="DL410" s="518"/>
      <c r="DM410" s="518"/>
      <c r="DN410" s="518"/>
      <c r="DO410" s="518"/>
      <c r="DP410" s="518"/>
      <c r="DQ410" s="518"/>
      <c r="DR410" s="518"/>
      <c r="DS410" s="518"/>
      <c r="DT410" s="518"/>
      <c r="DU410" s="518"/>
      <c r="DV410" s="518"/>
      <c r="DW410" s="518"/>
      <c r="DX410" s="518"/>
      <c r="DY410" s="518"/>
      <c r="DZ410" s="518"/>
      <c r="EA410" s="518"/>
      <c r="EB410" s="518"/>
      <c r="EC410" s="518"/>
      <c r="ED410" s="518"/>
      <c r="EE410" s="518"/>
      <c r="EF410" s="518"/>
      <c r="EG410" s="518"/>
      <c r="EH410" s="518"/>
      <c r="EI410" s="518"/>
      <c r="EJ410" s="518"/>
      <c r="EK410" s="518"/>
      <c r="EL410" s="518"/>
      <c r="EM410" s="518"/>
      <c r="EN410" s="518"/>
      <c r="EO410" s="518"/>
      <c r="EP410" s="518"/>
      <c r="EQ410" s="518"/>
      <c r="ER410" s="518"/>
      <c r="ES410" s="518"/>
      <c r="ET410" s="518"/>
      <c r="EU410" s="518"/>
      <c r="EV410" s="518"/>
      <c r="EW410" s="518"/>
      <c r="EX410" s="518"/>
      <c r="EY410" s="518"/>
      <c r="EZ410" s="518"/>
      <c r="FA410" s="518"/>
      <c r="FB410" s="518"/>
      <c r="FC410" s="518"/>
      <c r="FD410" s="518"/>
      <c r="FE410" s="518"/>
      <c r="FF410" s="518"/>
      <c r="FG410" s="518"/>
      <c r="FH410" s="518"/>
      <c r="FI410" s="518"/>
      <c r="FJ410" s="518"/>
      <c r="FK410" s="518"/>
      <c r="FL410" s="518"/>
      <c r="FM410" s="518"/>
      <c r="FN410" s="518"/>
      <c r="FO410" s="518"/>
      <c r="FP410" s="518"/>
      <c r="FQ410" s="518"/>
      <c r="FR410" s="518"/>
      <c r="FS410" s="518"/>
      <c r="FT410" s="518"/>
      <c r="FU410" s="518"/>
      <c r="FV410" s="518"/>
      <c r="FW410" s="518"/>
      <c r="FX410" s="518"/>
      <c r="FY410" s="518"/>
      <c r="FZ410" s="518"/>
      <c r="GA410" s="518"/>
      <c r="GB410" s="518"/>
      <c r="GC410" s="518"/>
      <c r="GD410" s="518"/>
      <c r="GE410" s="518"/>
      <c r="GF410" s="518"/>
      <c r="GG410" s="518"/>
      <c r="GH410" s="518"/>
      <c r="GI410" s="518"/>
      <c r="GJ410" s="518"/>
      <c r="GK410" s="518"/>
      <c r="GL410" s="518"/>
      <c r="GM410" s="518"/>
      <c r="GN410" s="518"/>
      <c r="GO410" s="518"/>
      <c r="GP410" s="518"/>
      <c r="GQ410" s="518"/>
      <c r="GR410" s="518"/>
      <c r="GS410" s="518"/>
      <c r="GT410" s="518"/>
      <c r="GU410" s="518"/>
      <c r="GV410" s="518"/>
      <c r="GW410" s="518"/>
      <c r="GX410" s="518"/>
      <c r="GY410" s="518"/>
      <c r="GZ410" s="518"/>
      <c r="HA410" s="518"/>
      <c r="HB410" s="518"/>
      <c r="HC410" s="518"/>
      <c r="HD410" s="518"/>
      <c r="HE410" s="518"/>
      <c r="HF410" s="518"/>
      <c r="HG410" s="518"/>
      <c r="HH410" s="518"/>
      <c r="HI410" s="518"/>
      <c r="HJ410" s="518"/>
      <c r="HK410" s="518"/>
      <c r="HL410" s="518"/>
      <c r="HM410" s="518"/>
      <c r="HN410" s="518"/>
      <c r="HO410" s="518"/>
      <c r="HP410" s="518"/>
      <c r="HQ410" s="518"/>
      <c r="HR410" s="518"/>
      <c r="HS410" s="518"/>
      <c r="HT410" s="518"/>
      <c r="HU410" s="518"/>
      <c r="HV410" s="518"/>
      <c r="HW410" s="518"/>
      <c r="HX410" s="518"/>
      <c r="HY410" s="518"/>
      <c r="HZ410" s="518"/>
      <c r="IA410" s="518"/>
      <c r="IB410" s="518"/>
      <c r="IC410" s="518"/>
      <c r="ID410" s="518"/>
      <c r="IE410" s="518"/>
      <c r="IF410" s="518"/>
      <c r="IG410" s="518"/>
      <c r="IH410" s="518"/>
      <c r="II410" s="518"/>
      <c r="IJ410" s="518"/>
      <c r="IK410" s="518"/>
      <c r="IL410" s="518"/>
      <c r="IM410" s="518"/>
      <c r="IN410" s="518"/>
      <c r="IO410" s="518"/>
      <c r="IP410" s="518"/>
      <c r="IQ410" s="518"/>
      <c r="IR410" s="518"/>
      <c r="IS410" s="518"/>
      <c r="IT410" s="518"/>
      <c r="IU410" s="518"/>
      <c r="IV410" s="518"/>
      <c r="IW410" s="518"/>
      <c r="IX410" s="518"/>
      <c r="IY410" s="518"/>
      <c r="IZ410" s="518"/>
      <c r="JA410" s="518"/>
      <c r="JB410" s="518"/>
      <c r="JC410" s="518"/>
      <c r="JD410" s="518"/>
      <c r="JE410" s="518"/>
      <c r="JF410" s="518"/>
      <c r="JG410" s="518"/>
      <c r="JH410" s="518"/>
      <c r="JI410" s="518"/>
      <c r="JJ410" s="518"/>
      <c r="JK410" s="518"/>
      <c r="JL410" s="518"/>
      <c r="JM410" s="518"/>
      <c r="JN410" s="518"/>
      <c r="JO410" s="518"/>
      <c r="JP410" s="518"/>
      <c r="JQ410" s="518"/>
      <c r="JR410" s="518"/>
      <c r="JS410" s="518"/>
      <c r="JT410" s="518"/>
      <c r="JU410" s="518"/>
      <c r="JV410" s="518"/>
      <c r="JW410" s="518"/>
      <c r="JX410" s="518"/>
      <c r="JY410" s="518"/>
      <c r="JZ410" s="518"/>
      <c r="KA410" s="518"/>
      <c r="KB410" s="518"/>
      <c r="KC410" s="518"/>
      <c r="KD410" s="518"/>
      <c r="KE410" s="518"/>
      <c r="KF410" s="518"/>
      <c r="KG410" s="518"/>
      <c r="KH410" s="518"/>
      <c r="KI410" s="518"/>
      <c r="KJ410" s="518"/>
      <c r="KK410" s="518"/>
      <c r="KL410" s="518"/>
      <c r="KM410" s="518"/>
      <c r="KN410" s="518"/>
      <c r="KO410" s="518"/>
      <c r="KP410" s="518"/>
      <c r="KQ410" s="518"/>
      <c r="KR410" s="518"/>
      <c r="KS410" s="518"/>
      <c r="KT410" s="518"/>
      <c r="KU410" s="518"/>
      <c r="KV410" s="518"/>
      <c r="KW410" s="518"/>
      <c r="KX410" s="518"/>
      <c r="KY410" s="518"/>
      <c r="KZ410" s="518"/>
      <c r="LA410" s="518"/>
      <c r="LB410" s="518"/>
      <c r="LC410" s="518"/>
      <c r="LD410" s="518"/>
      <c r="LE410" s="518"/>
      <c r="LF410" s="518"/>
      <c r="LG410" s="518"/>
      <c r="LH410" s="518"/>
      <c r="LI410" s="518"/>
      <c r="LJ410" s="518"/>
      <c r="LK410" s="518"/>
      <c r="LL410" s="518"/>
      <c r="LM410" s="518"/>
      <c r="LN410" s="518"/>
      <c r="LO410" s="518"/>
      <c r="LP410" s="518"/>
      <c r="LQ410" s="518"/>
      <c r="LR410" s="518"/>
      <c r="LS410" s="518"/>
      <c r="LT410" s="518"/>
      <c r="LU410" s="518"/>
      <c r="LV410" s="518"/>
      <c r="LW410" s="518"/>
      <c r="LX410" s="518"/>
      <c r="LY410" s="518"/>
      <c r="LZ410" s="518"/>
      <c r="MA410" s="518"/>
      <c r="MB410" s="518"/>
      <c r="MC410" s="518"/>
      <c r="MD410" s="518"/>
      <c r="ME410" s="518"/>
      <c r="MF410" s="518"/>
      <c r="MG410" s="518"/>
      <c r="MH410" s="518"/>
      <c r="MI410" s="518"/>
      <c r="MJ410" s="518"/>
      <c r="MK410" s="518"/>
      <c r="ML410" s="518"/>
      <c r="MM410" s="518"/>
      <c r="MN410" s="518"/>
      <c r="MO410" s="518"/>
      <c r="MP410" s="518"/>
      <c r="MQ410" s="518"/>
      <c r="MR410" s="518"/>
      <c r="MS410" s="518"/>
      <c r="MT410" s="518"/>
      <c r="MU410" s="518"/>
      <c r="MV410" s="518"/>
      <c r="MW410" s="518"/>
      <c r="MX410" s="518"/>
      <c r="MY410" s="518"/>
      <c r="MZ410" s="518"/>
      <c r="NA410" s="518"/>
      <c r="NB410" s="518"/>
      <c r="NC410" s="518"/>
      <c r="ND410" s="518"/>
      <c r="NE410" s="518"/>
      <c r="NF410" s="518"/>
      <c r="NG410" s="518"/>
      <c r="NH410" s="518"/>
      <c r="NI410" s="518"/>
      <c r="NJ410" s="518"/>
      <c r="NK410" s="518"/>
      <c r="NL410" s="518"/>
      <c r="NM410" s="518"/>
      <c r="NN410" s="518"/>
      <c r="NO410" s="518"/>
      <c r="NP410" s="518"/>
      <c r="NQ410" s="518"/>
      <c r="NR410" s="518"/>
      <c r="NS410" s="518"/>
      <c r="NT410" s="518"/>
      <c r="NU410" s="518"/>
      <c r="NV410" s="518"/>
      <c r="NW410" s="518"/>
      <c r="NX410" s="518"/>
      <c r="NY410" s="518"/>
      <c r="NZ410" s="518"/>
      <c r="OA410" s="518"/>
      <c r="OB410" s="518"/>
      <c r="OC410" s="518"/>
      <c r="OD410" s="518"/>
      <c r="OE410" s="518"/>
      <c r="OF410" s="518"/>
      <c r="OG410" s="518"/>
      <c r="OH410" s="518"/>
      <c r="OI410" s="518"/>
      <c r="OJ410" s="518"/>
      <c r="OK410" s="518"/>
      <c r="OL410" s="518"/>
      <c r="OM410" s="518"/>
      <c r="ON410" s="518"/>
      <c r="OO410" s="518"/>
      <c r="OP410" s="518"/>
      <c r="OQ410" s="518"/>
      <c r="OR410" s="518"/>
      <c r="OS410" s="518"/>
      <c r="OT410" s="518"/>
      <c r="OU410" s="518"/>
      <c r="OV410" s="518"/>
      <c r="OW410" s="518"/>
      <c r="OX410" s="518"/>
      <c r="OY410" s="518"/>
      <c r="OZ410" s="518"/>
      <c r="PA410" s="518"/>
      <c r="PB410" s="518"/>
      <c r="PC410" s="518"/>
      <c r="PD410" s="518"/>
      <c r="PE410" s="518"/>
      <c r="PF410" s="518"/>
      <c r="PG410" s="518"/>
      <c r="PH410" s="518"/>
      <c r="PI410" s="518"/>
      <c r="PJ410" s="518"/>
      <c r="PK410" s="518"/>
      <c r="PL410" s="518"/>
      <c r="PM410" s="518"/>
      <c r="PN410" s="518"/>
      <c r="PO410" s="518"/>
      <c r="PP410" s="518"/>
      <c r="PQ410" s="518"/>
      <c r="PR410" s="518"/>
      <c r="PS410" s="518"/>
      <c r="PT410" s="518"/>
      <c r="PU410" s="518"/>
      <c r="PV410" s="518"/>
      <c r="PW410" s="518"/>
      <c r="PX410" s="518"/>
      <c r="PY410" s="518"/>
      <c r="PZ410" s="518"/>
      <c r="QA410" s="518"/>
      <c r="QB410" s="518"/>
      <c r="QC410" s="518"/>
      <c r="QD410" s="518"/>
      <c r="QE410" s="518"/>
      <c r="QF410" s="518"/>
      <c r="QG410" s="518"/>
      <c r="QH410" s="518"/>
      <c r="QI410" s="518"/>
      <c r="QJ410" s="518"/>
      <c r="QK410" s="518"/>
      <c r="QL410" s="518"/>
      <c r="QM410" s="518"/>
      <c r="QN410" s="518"/>
      <c r="QO410" s="518"/>
      <c r="QP410" s="518"/>
      <c r="QQ410" s="518"/>
      <c r="QR410" s="518"/>
      <c r="QS410" s="518"/>
      <c r="QT410" s="518"/>
      <c r="QU410" s="518"/>
      <c r="QV410" s="518"/>
      <c r="QW410" s="518"/>
      <c r="QX410" s="518"/>
      <c r="QY410" s="518"/>
      <c r="QZ410" s="518"/>
      <c r="RA410" s="518"/>
      <c r="RB410" s="518"/>
      <c r="RC410" s="518"/>
      <c r="RD410" s="518"/>
      <c r="RE410" s="518"/>
      <c r="RF410" s="518"/>
      <c r="RG410" s="518"/>
      <c r="RH410" s="518"/>
      <c r="RI410" s="518"/>
      <c r="RJ410" s="518"/>
      <c r="RK410" s="518"/>
      <c r="RL410" s="518"/>
      <c r="RM410" s="518"/>
      <c r="RN410" s="518"/>
      <c r="RO410" s="518"/>
      <c r="RP410" s="518"/>
      <c r="RQ410" s="518"/>
      <c r="RR410" s="518"/>
      <c r="RS410" s="518"/>
      <c r="RT410" s="518"/>
      <c r="RU410" s="518"/>
      <c r="RV410" s="518"/>
      <c r="RW410" s="518"/>
      <c r="RX410" s="518"/>
      <c r="RY410" s="518"/>
      <c r="RZ410" s="518"/>
      <c r="SA410" s="518"/>
      <c r="SB410" s="518"/>
      <c r="SC410" s="518"/>
      <c r="SD410" s="518"/>
      <c r="SE410" s="518"/>
      <c r="SF410" s="518"/>
      <c r="SG410" s="518"/>
      <c r="SH410" s="518"/>
      <c r="SI410" s="518"/>
      <c r="SJ410" s="518"/>
      <c r="SK410" s="518"/>
      <c r="SL410" s="518"/>
      <c r="SM410" s="518"/>
      <c r="SN410" s="518"/>
      <c r="SO410" s="518"/>
      <c r="SP410" s="518"/>
      <c r="SQ410" s="518"/>
      <c r="SR410" s="518"/>
      <c r="SS410" s="518"/>
      <c r="ST410" s="518"/>
      <c r="SU410" s="518"/>
      <c r="SV410" s="518"/>
      <c r="SW410" s="518"/>
      <c r="SX410" s="518"/>
      <c r="SY410" s="518"/>
      <c r="SZ410" s="518"/>
      <c r="TA410" s="518"/>
      <c r="TB410" s="518"/>
      <c r="TC410" s="518"/>
      <c r="TD410" s="518"/>
      <c r="TE410" s="518"/>
      <c r="TF410" s="518"/>
      <c r="TG410" s="518"/>
      <c r="TH410" s="518"/>
      <c r="TI410" s="518"/>
      <c r="TJ410" s="518"/>
      <c r="TK410" s="518"/>
      <c r="TL410" s="518"/>
      <c r="TM410" s="518"/>
      <c r="TN410" s="518"/>
      <c r="TO410" s="518"/>
      <c r="TP410" s="518"/>
      <c r="TQ410" s="518"/>
      <c r="TR410" s="518"/>
      <c r="TS410" s="518"/>
      <c r="TT410" s="518"/>
      <c r="TU410" s="518"/>
      <c r="TV410" s="518"/>
      <c r="TW410" s="518"/>
      <c r="TX410" s="518"/>
      <c r="TY410" s="518"/>
      <c r="TZ410" s="518"/>
      <c r="UA410" s="518"/>
      <c r="UB410" s="518"/>
      <c r="UC410" s="518"/>
      <c r="UD410" s="518"/>
      <c r="UE410" s="518"/>
      <c r="UF410" s="518"/>
      <c r="UG410" s="518"/>
      <c r="UH410" s="518"/>
      <c r="UI410" s="518"/>
      <c r="UJ410" s="518"/>
      <c r="UK410" s="518"/>
      <c r="UL410" s="518"/>
      <c r="UM410" s="518"/>
      <c r="UN410" s="518"/>
      <c r="UO410" s="518"/>
      <c r="UP410" s="518"/>
      <c r="UQ410" s="518"/>
      <c r="UR410" s="518"/>
      <c r="US410" s="518"/>
      <c r="UT410" s="518"/>
      <c r="UU410" s="518"/>
      <c r="UV410" s="518"/>
      <c r="UW410" s="518"/>
      <c r="UX410" s="518"/>
      <c r="UY410" s="518"/>
      <c r="UZ410" s="518"/>
      <c r="VA410" s="518"/>
      <c r="VB410" s="518"/>
      <c r="VC410" s="518"/>
      <c r="VD410" s="518"/>
      <c r="VE410" s="518"/>
      <c r="VF410" s="518"/>
      <c r="VG410" s="518"/>
      <c r="VH410" s="518"/>
      <c r="VI410" s="518"/>
      <c r="VJ410" s="518"/>
      <c r="VK410" s="518"/>
      <c r="VL410" s="518"/>
      <c r="VM410" s="518"/>
      <c r="VN410" s="518"/>
      <c r="VO410" s="518"/>
      <c r="VP410" s="518"/>
      <c r="VQ410" s="518"/>
      <c r="VR410" s="518"/>
      <c r="VS410" s="518"/>
      <c r="VT410" s="518"/>
      <c r="VU410" s="518"/>
      <c r="VV410" s="518"/>
      <c r="VW410" s="518"/>
      <c r="VX410" s="518"/>
      <c r="VY410" s="518"/>
      <c r="VZ410" s="518"/>
      <c r="WA410" s="518"/>
      <c r="WB410" s="518"/>
      <c r="WC410" s="518"/>
      <c r="WD410" s="518"/>
      <c r="WE410" s="518"/>
      <c r="WF410" s="518"/>
      <c r="WG410" s="518"/>
      <c r="WH410" s="518"/>
      <c r="WI410" s="518"/>
      <c r="WJ410" s="518"/>
      <c r="WK410" s="518"/>
      <c r="WL410" s="518"/>
      <c r="WM410" s="518"/>
      <c r="WN410" s="518"/>
      <c r="WO410" s="518"/>
      <c r="WP410" s="518"/>
      <c r="WQ410" s="518"/>
      <c r="WR410" s="518"/>
      <c r="WS410" s="518"/>
      <c r="WT410" s="518"/>
      <c r="WU410" s="518"/>
      <c r="WV410" s="518"/>
      <c r="WW410" s="518"/>
      <c r="WX410" s="518"/>
      <c r="WY410" s="518"/>
      <c r="WZ410" s="518"/>
      <c r="XA410" s="518"/>
      <c r="XB410" s="518"/>
      <c r="XC410" s="518"/>
      <c r="XD410" s="518"/>
      <c r="XE410" s="518"/>
      <c r="XF410" s="518"/>
      <c r="XG410" s="518"/>
      <c r="XH410" s="518"/>
      <c r="XI410" s="518"/>
      <c r="XJ410" s="518"/>
      <c r="XK410" s="518"/>
      <c r="XL410" s="518"/>
      <c r="XM410" s="518"/>
      <c r="XN410" s="518"/>
      <c r="XO410" s="518"/>
      <c r="XP410" s="518"/>
      <c r="XQ410" s="518"/>
      <c r="XR410" s="518"/>
      <c r="XS410" s="518"/>
      <c r="XT410" s="518"/>
      <c r="XU410" s="518"/>
      <c r="XV410" s="518"/>
      <c r="XW410" s="518"/>
      <c r="XX410" s="518"/>
      <c r="XY410" s="518"/>
      <c r="XZ410" s="518"/>
      <c r="YA410" s="518"/>
      <c r="YB410" s="518"/>
      <c r="YC410" s="518"/>
      <c r="YD410" s="518"/>
      <c r="YE410" s="518"/>
      <c r="YF410" s="518"/>
      <c r="YG410" s="518"/>
      <c r="YH410" s="518"/>
      <c r="YI410" s="518"/>
      <c r="YJ410" s="518"/>
      <c r="YK410" s="518"/>
      <c r="YL410" s="518"/>
      <c r="YM410" s="518"/>
      <c r="YN410" s="518"/>
      <c r="YO410" s="518"/>
      <c r="YP410" s="518"/>
      <c r="YQ410" s="518"/>
      <c r="YR410" s="518"/>
      <c r="YS410" s="518"/>
      <c r="YT410" s="518"/>
      <c r="YU410" s="518"/>
      <c r="YV410" s="518"/>
      <c r="YW410" s="518"/>
      <c r="YX410" s="518"/>
      <c r="YY410" s="518"/>
      <c r="YZ410" s="518"/>
      <c r="ZA410" s="518"/>
      <c r="ZB410" s="518"/>
      <c r="ZC410" s="518"/>
      <c r="ZD410" s="518"/>
      <c r="ZE410" s="518"/>
      <c r="ZF410" s="518"/>
      <c r="ZG410" s="518"/>
      <c r="ZH410" s="518"/>
      <c r="ZI410" s="518"/>
      <c r="ZJ410" s="518"/>
      <c r="ZK410" s="518"/>
      <c r="ZL410" s="518"/>
      <c r="ZM410" s="518"/>
      <c r="ZN410" s="518"/>
      <c r="ZO410" s="518"/>
      <c r="ZP410" s="518"/>
      <c r="ZQ410" s="518"/>
      <c r="ZR410" s="518"/>
      <c r="ZS410" s="518"/>
      <c r="ZT410" s="518"/>
      <c r="ZU410" s="518"/>
      <c r="ZV410" s="518"/>
      <c r="ZW410" s="518"/>
      <c r="ZX410" s="518"/>
      <c r="ZY410" s="518"/>
      <c r="ZZ410" s="518"/>
      <c r="AAA410" s="518"/>
      <c r="AAB410" s="518"/>
      <c r="AAC410" s="518"/>
      <c r="AAD410" s="518"/>
      <c r="AAE410" s="518"/>
      <c r="AAF410" s="518"/>
      <c r="AAG410" s="518"/>
      <c r="AAH410" s="518"/>
      <c r="AAI410" s="518"/>
      <c r="AAJ410" s="518"/>
      <c r="AAK410" s="518"/>
      <c r="AAL410" s="518"/>
      <c r="AAM410" s="518"/>
      <c r="AAN410" s="518"/>
      <c r="AAO410" s="518"/>
      <c r="AAP410" s="518"/>
      <c r="AAQ410" s="518"/>
      <c r="AAR410" s="518"/>
      <c r="AAS410" s="518"/>
      <c r="AAT410" s="518"/>
      <c r="AAU410" s="518"/>
      <c r="AAV410" s="518"/>
      <c r="AAW410" s="518"/>
      <c r="AAX410" s="518"/>
      <c r="AAY410" s="518"/>
      <c r="AAZ410" s="518"/>
      <c r="ABA410" s="518"/>
      <c r="ABB410" s="518"/>
      <c r="ABC410" s="518"/>
      <c r="ABD410" s="518"/>
      <c r="ABE410" s="518"/>
      <c r="ABF410" s="518"/>
      <c r="ABG410" s="518"/>
      <c r="ABH410" s="518"/>
      <c r="ABI410" s="518"/>
      <c r="ABJ410" s="518"/>
      <c r="ABK410" s="518"/>
      <c r="ABL410" s="518"/>
      <c r="ABM410" s="518"/>
      <c r="ABN410" s="518"/>
      <c r="ABO410" s="518"/>
      <c r="ABP410" s="518"/>
      <c r="ABQ410" s="518"/>
      <c r="ABR410" s="518"/>
      <c r="ABS410" s="518"/>
      <c r="ABT410" s="518"/>
      <c r="ABU410" s="518"/>
      <c r="ABV410" s="518"/>
      <c r="ABW410" s="518"/>
      <c r="ABX410" s="518"/>
      <c r="ABY410" s="518"/>
      <c r="ABZ410" s="518"/>
      <c r="ACA410" s="518"/>
      <c r="ACB410" s="518"/>
      <c r="ACC410" s="518"/>
      <c r="ACD410" s="518"/>
      <c r="ACE410" s="518"/>
      <c r="ACF410" s="518"/>
      <c r="ACG410" s="518"/>
      <c r="ACH410" s="518"/>
      <c r="ACI410" s="518"/>
      <c r="ACJ410" s="518"/>
      <c r="ACK410" s="518"/>
      <c r="ACL410" s="518"/>
      <c r="ACM410" s="518"/>
      <c r="ACN410" s="518"/>
      <c r="ACO410" s="518"/>
      <c r="ACP410" s="518"/>
      <c r="ACQ410" s="518"/>
      <c r="ACR410" s="518"/>
      <c r="ACS410" s="518"/>
      <c r="ACT410" s="518"/>
      <c r="ACU410" s="518"/>
      <c r="ACV410" s="518"/>
      <c r="ACW410" s="518"/>
      <c r="ACX410" s="518"/>
      <c r="ACY410" s="518"/>
      <c r="ACZ410" s="518"/>
      <c r="ADA410" s="518"/>
      <c r="ADB410" s="518"/>
      <c r="ADC410" s="518"/>
      <c r="ADD410" s="518"/>
      <c r="ADE410" s="518"/>
      <c r="ADF410" s="518"/>
      <c r="ADG410" s="518"/>
      <c r="ADH410" s="518"/>
      <c r="ADI410" s="518"/>
      <c r="ADJ410" s="518"/>
      <c r="ADK410" s="518"/>
      <c r="ADL410" s="518"/>
      <c r="ADM410" s="518"/>
      <c r="ADN410" s="518"/>
      <c r="ADO410" s="518"/>
      <c r="ADP410" s="518"/>
      <c r="ADQ410" s="518"/>
      <c r="ADR410" s="518"/>
      <c r="ADS410" s="518"/>
      <c r="ADT410" s="518"/>
      <c r="ADU410" s="518"/>
      <c r="ADV410" s="518"/>
      <c r="ADW410" s="518"/>
      <c r="ADX410" s="518"/>
      <c r="ADY410" s="518"/>
      <c r="ADZ410" s="518"/>
      <c r="AEA410" s="518"/>
      <c r="AEB410" s="518"/>
      <c r="AEC410" s="518"/>
      <c r="AED410" s="518"/>
      <c r="AEE410" s="518"/>
      <c r="AEF410" s="518"/>
      <c r="AEG410" s="518"/>
      <c r="AEH410" s="518"/>
      <c r="AEI410" s="518"/>
      <c r="AEJ410" s="518"/>
      <c r="AEK410" s="518"/>
      <c r="AEL410" s="518"/>
      <c r="AEM410" s="518"/>
      <c r="AEN410" s="518"/>
      <c r="AEO410" s="518"/>
      <c r="AEP410" s="518"/>
      <c r="AEQ410" s="518"/>
      <c r="AER410" s="518"/>
      <c r="AES410" s="518"/>
      <c r="AET410" s="518"/>
      <c r="AEU410" s="518"/>
      <c r="AEV410" s="518"/>
      <c r="AEW410" s="518"/>
      <c r="AEX410" s="518"/>
      <c r="AEY410" s="518"/>
      <c r="AEZ410" s="518"/>
      <c r="AFA410" s="518"/>
      <c r="AFB410" s="518"/>
      <c r="AFC410" s="518"/>
      <c r="AFD410" s="518"/>
      <c r="AFE410" s="518"/>
      <c r="AFF410" s="518"/>
      <c r="AFG410" s="518"/>
      <c r="AFH410" s="518"/>
      <c r="AFI410" s="518"/>
      <c r="AFJ410" s="518"/>
      <c r="AFK410" s="518"/>
      <c r="AFL410" s="518"/>
      <c r="AFM410" s="518"/>
      <c r="AFN410" s="518"/>
      <c r="AFO410" s="518"/>
      <c r="AFP410" s="518"/>
      <c r="AFQ410" s="518"/>
      <c r="AFR410" s="518"/>
      <c r="AFS410" s="518"/>
      <c r="AFT410" s="518"/>
      <c r="AFU410" s="518"/>
      <c r="AFV410" s="518"/>
      <c r="AFW410" s="518"/>
      <c r="AFX410" s="518"/>
      <c r="AFY410" s="518"/>
      <c r="AFZ410" s="518"/>
      <c r="AGA410" s="518"/>
      <c r="AGB410" s="518"/>
      <c r="AGC410" s="518"/>
      <c r="AGD410" s="518"/>
      <c r="AGE410" s="518"/>
      <c r="AGF410" s="518"/>
      <c r="AGG410" s="518"/>
      <c r="AGH410" s="518"/>
      <c r="AGI410" s="518"/>
      <c r="AGJ410" s="518"/>
      <c r="AGK410" s="518"/>
      <c r="AGL410" s="518"/>
      <c r="AGM410" s="518"/>
      <c r="AGN410" s="518"/>
      <c r="AGO410" s="518"/>
      <c r="AGP410" s="518"/>
      <c r="AGQ410" s="518"/>
      <c r="AGR410" s="518"/>
      <c r="AGS410" s="518"/>
      <c r="AGT410" s="518"/>
      <c r="AGU410" s="518"/>
      <c r="AGV410" s="518"/>
      <c r="AGW410" s="518"/>
      <c r="AGX410" s="518"/>
      <c r="AGY410" s="518"/>
      <c r="AGZ410" s="518"/>
      <c r="AHA410" s="518"/>
      <c r="AHB410" s="518"/>
      <c r="AHC410" s="518"/>
      <c r="AHD410" s="518"/>
      <c r="AHE410" s="518"/>
      <c r="AHF410" s="518"/>
      <c r="AHG410" s="518"/>
      <c r="AHH410" s="518"/>
      <c r="AHI410" s="518"/>
      <c r="AHJ410" s="518"/>
      <c r="AHK410" s="518"/>
      <c r="AHL410" s="518"/>
      <c r="AHM410" s="518"/>
      <c r="AHN410" s="518"/>
      <c r="AHO410" s="518"/>
      <c r="AHP410" s="518"/>
      <c r="AHQ410" s="518"/>
      <c r="AHR410" s="518"/>
      <c r="AHS410" s="518"/>
      <c r="AHT410" s="518"/>
      <c r="AHU410" s="518"/>
      <c r="AHV410" s="518"/>
      <c r="AHW410" s="518"/>
      <c r="AHX410" s="518"/>
      <c r="AHY410" s="518"/>
      <c r="AHZ410" s="518"/>
      <c r="AIA410" s="518"/>
      <c r="AIB410" s="518"/>
      <c r="AIC410" s="518"/>
      <c r="AID410" s="518"/>
      <c r="AIE410" s="518"/>
      <c r="AIF410" s="518"/>
      <c r="AIG410" s="518"/>
      <c r="AIH410" s="518"/>
      <c r="AII410" s="518"/>
      <c r="AIJ410" s="518"/>
      <c r="AIK410" s="518"/>
      <c r="AIL410" s="518"/>
      <c r="AIM410" s="518"/>
      <c r="AIN410" s="518"/>
      <c r="AIO410" s="518"/>
      <c r="AIP410" s="518"/>
      <c r="AIQ410" s="518"/>
      <c r="AIR410" s="518"/>
      <c r="AIS410" s="518"/>
      <c r="AIT410" s="518"/>
      <c r="AIU410" s="518"/>
      <c r="AIV410" s="518"/>
      <c r="AIW410" s="518"/>
      <c r="AIX410" s="518"/>
      <c r="AIY410" s="518"/>
      <c r="AIZ410" s="518"/>
      <c r="AJA410" s="518"/>
      <c r="AJB410" s="518"/>
      <c r="AJC410" s="518"/>
      <c r="AJD410" s="518"/>
      <c r="AJE410" s="518"/>
      <c r="AJF410" s="518"/>
      <c r="AJG410" s="518"/>
      <c r="AJH410" s="518"/>
      <c r="AJI410" s="518"/>
      <c r="AJJ410" s="518"/>
      <c r="AJK410" s="518"/>
      <c r="AJL410" s="518"/>
      <c r="AJM410" s="518"/>
      <c r="AJN410" s="518"/>
      <c r="AJO410" s="518"/>
      <c r="AJP410" s="518"/>
      <c r="AJQ410" s="518"/>
      <c r="AJR410" s="518"/>
      <c r="AJS410" s="518"/>
      <c r="AJT410" s="518"/>
      <c r="AJU410" s="518"/>
      <c r="AJV410" s="518"/>
      <c r="AJW410" s="518"/>
      <c r="AJX410" s="518"/>
      <c r="AJY410" s="518"/>
      <c r="AJZ410" s="518"/>
      <c r="AKA410" s="518"/>
      <c r="AKB410" s="518"/>
      <c r="AKC410" s="518"/>
      <c r="AKD410" s="518"/>
      <c r="AKE410" s="518"/>
      <c r="AKF410" s="518"/>
      <c r="AKG410" s="518"/>
      <c r="AKH410" s="518"/>
      <c r="AKI410" s="518"/>
      <c r="AKJ410" s="518"/>
      <c r="AKK410" s="518"/>
      <c r="AKL410" s="518"/>
      <c r="AKM410" s="518"/>
      <c r="AKN410" s="518"/>
      <c r="AKO410" s="518"/>
      <c r="AKP410" s="518"/>
      <c r="AKQ410" s="518"/>
      <c r="AKR410" s="518"/>
      <c r="AKS410" s="518"/>
      <c r="AKT410" s="518"/>
      <c r="AKU410" s="518"/>
      <c r="AKV410" s="518"/>
      <c r="AKW410" s="518"/>
      <c r="AKX410" s="518"/>
      <c r="AKY410" s="518"/>
      <c r="AKZ410" s="518"/>
      <c r="ALA410" s="518"/>
      <c r="ALB410" s="518"/>
      <c r="ALC410" s="518"/>
      <c r="ALD410" s="518"/>
      <c r="ALE410" s="518"/>
      <c r="ALF410" s="518"/>
      <c r="ALG410" s="518"/>
      <c r="ALH410" s="518"/>
      <c r="ALI410" s="518"/>
      <c r="ALJ410" s="518"/>
      <c r="ALK410" s="518"/>
      <c r="ALL410" s="518"/>
      <c r="ALM410" s="518"/>
      <c r="ALN410" s="518"/>
      <c r="ALO410" s="518"/>
      <c r="ALP410" s="518"/>
      <c r="ALQ410" s="518"/>
      <c r="ALR410" s="518"/>
      <c r="ALS410" s="518"/>
      <c r="ALT410" s="518"/>
      <c r="ALU410" s="518"/>
      <c r="ALV410" s="518"/>
      <c r="ALW410" s="518"/>
      <c r="ALX410" s="518"/>
      <c r="ALY410" s="518"/>
      <c r="ALZ410" s="518"/>
      <c r="AMA410" s="518"/>
      <c r="AMB410" s="518"/>
      <c r="AMC410" s="518"/>
      <c r="AMD410" s="518"/>
      <c r="AME410" s="518"/>
      <c r="AMF410" s="518"/>
      <c r="AMG410" s="518"/>
      <c r="AMH410" s="518"/>
      <c r="AMI410" s="518"/>
      <c r="AMJ410" s="518"/>
      <c r="AMK410" s="518"/>
      <c r="AML410" s="518"/>
      <c r="AMM410" s="518"/>
      <c r="AMN410" s="518"/>
      <c r="AMO410" s="518"/>
      <c r="AMP410" s="518"/>
      <c r="AMQ410" s="518"/>
      <c r="AMR410" s="518"/>
      <c r="AMS410" s="518"/>
      <c r="AMT410" s="518"/>
      <c r="AMU410" s="518"/>
      <c r="AMV410" s="518"/>
      <c r="AMW410" s="518"/>
      <c r="AMX410" s="518"/>
      <c r="AMY410" s="518"/>
      <c r="AMZ410" s="518"/>
      <c r="ANA410" s="518"/>
      <c r="ANB410" s="518"/>
      <c r="ANC410" s="518"/>
      <c r="AND410" s="518"/>
      <c r="ANE410" s="518"/>
      <c r="ANF410" s="518"/>
      <c r="ANG410" s="518"/>
      <c r="ANH410" s="518"/>
      <c r="ANI410" s="518"/>
      <c r="ANJ410" s="518"/>
      <c r="ANK410" s="518"/>
      <c r="ANL410" s="518"/>
      <c r="ANM410" s="518"/>
      <c r="ANN410" s="518"/>
      <c r="ANO410" s="518"/>
      <c r="ANP410" s="518"/>
      <c r="ANQ410" s="518"/>
      <c r="ANR410" s="518"/>
      <c r="ANS410" s="518"/>
      <c r="ANT410" s="518"/>
      <c r="ANU410" s="518"/>
      <c r="ANV410" s="518"/>
      <c r="ANW410" s="518"/>
      <c r="ANX410" s="518"/>
      <c r="ANY410" s="518"/>
      <c r="ANZ410" s="518"/>
      <c r="AOA410" s="518"/>
      <c r="AOB410" s="518"/>
      <c r="AOC410" s="518"/>
      <c r="AOD410" s="518"/>
      <c r="AOE410" s="518"/>
      <c r="AOF410" s="518"/>
      <c r="AOG410" s="518"/>
      <c r="AOH410" s="518"/>
      <c r="AOI410" s="518"/>
      <c r="AOJ410" s="518"/>
      <c r="AOK410" s="518"/>
      <c r="AOL410" s="518"/>
      <c r="AOM410" s="518"/>
      <c r="AON410" s="518"/>
      <c r="AOO410" s="518"/>
      <c r="AOP410" s="518"/>
      <c r="AOQ410" s="518"/>
      <c r="AOR410" s="518"/>
      <c r="AOS410" s="518"/>
      <c r="AOT410" s="518"/>
      <c r="AOU410" s="518"/>
      <c r="AOV410" s="518"/>
      <c r="AOW410" s="518"/>
      <c r="AOX410" s="518"/>
      <c r="AOY410" s="518"/>
      <c r="AOZ410" s="518"/>
      <c r="APA410" s="518"/>
      <c r="APB410" s="518"/>
      <c r="APC410" s="518"/>
      <c r="APD410" s="518"/>
      <c r="APE410" s="518"/>
      <c r="APF410" s="518"/>
      <c r="APG410" s="518"/>
      <c r="APH410" s="518"/>
      <c r="API410" s="518"/>
      <c r="APJ410" s="518"/>
      <c r="APK410" s="518"/>
      <c r="APL410" s="518"/>
      <c r="APM410" s="518"/>
      <c r="APN410" s="518"/>
      <c r="APO410" s="518"/>
      <c r="APP410" s="518"/>
      <c r="APQ410" s="518"/>
      <c r="APR410" s="518"/>
      <c r="APS410" s="518"/>
      <c r="APT410" s="518"/>
      <c r="APU410" s="518"/>
      <c r="APV410" s="518"/>
      <c r="APW410" s="518"/>
      <c r="APX410" s="518"/>
      <c r="APY410" s="518"/>
      <c r="APZ410" s="518"/>
      <c r="AQA410" s="518"/>
      <c r="AQB410" s="518"/>
      <c r="AQC410" s="518"/>
      <c r="AQD410" s="518"/>
      <c r="AQE410" s="518"/>
      <c r="AQF410" s="518"/>
      <c r="AQG410" s="518"/>
      <c r="AQH410" s="518"/>
      <c r="AQI410" s="518"/>
      <c r="AQJ410" s="518"/>
      <c r="AQK410" s="518"/>
      <c r="AQL410" s="518"/>
      <c r="AQM410" s="518"/>
      <c r="AQN410" s="518"/>
      <c r="AQO410" s="518"/>
      <c r="AQP410" s="518"/>
      <c r="AQQ410" s="518"/>
      <c r="AQR410" s="518"/>
      <c r="AQS410" s="518"/>
      <c r="AQT410" s="518"/>
      <c r="AQU410" s="518"/>
      <c r="AQV410" s="518"/>
      <c r="AQW410" s="518"/>
      <c r="AQX410" s="518"/>
      <c r="AQY410" s="518"/>
      <c r="AQZ410" s="518"/>
      <c r="ARA410" s="518"/>
      <c r="ARB410" s="518"/>
      <c r="ARC410" s="518"/>
      <c r="ARD410" s="518"/>
      <c r="ARE410" s="518"/>
      <c r="ARF410" s="518"/>
      <c r="ARG410" s="518"/>
      <c r="ARH410" s="518"/>
      <c r="ARI410" s="518"/>
      <c r="ARJ410" s="518"/>
      <c r="ARK410" s="518"/>
      <c r="ARL410" s="518"/>
      <c r="ARM410" s="518"/>
      <c r="ARN410" s="518"/>
      <c r="ARO410" s="518"/>
      <c r="ARP410" s="518"/>
      <c r="ARQ410" s="518"/>
      <c r="ARR410" s="518"/>
      <c r="ARS410" s="518"/>
      <c r="ART410" s="518"/>
      <c r="ARU410" s="518"/>
      <c r="ARV410" s="518"/>
      <c r="ARW410" s="518"/>
      <c r="ARX410" s="518"/>
      <c r="ARY410" s="518"/>
      <c r="ARZ410" s="518"/>
      <c r="ASA410" s="518"/>
      <c r="ASB410" s="518"/>
      <c r="ASC410" s="518"/>
      <c r="ASD410" s="518"/>
      <c r="ASE410" s="518"/>
      <c r="ASF410" s="518"/>
      <c r="ASG410" s="518"/>
      <c r="ASH410" s="518"/>
      <c r="ASI410" s="518"/>
      <c r="ASJ410" s="518"/>
      <c r="ASK410" s="518"/>
      <c r="ASL410" s="518"/>
      <c r="ASM410" s="518"/>
      <c r="ASN410" s="518"/>
      <c r="ASO410" s="518"/>
      <c r="ASP410" s="518"/>
      <c r="ASQ410" s="518"/>
      <c r="ASR410" s="518"/>
      <c r="ASS410" s="518"/>
      <c r="AST410" s="518"/>
      <c r="ASU410" s="518"/>
      <c r="ASV410" s="518"/>
      <c r="ASW410" s="518"/>
      <c r="ASX410" s="518"/>
      <c r="ASY410" s="518"/>
      <c r="ASZ410" s="518"/>
      <c r="ATA410" s="518"/>
      <c r="ATB410" s="518"/>
      <c r="ATC410" s="518"/>
      <c r="ATD410" s="518"/>
      <c r="ATE410" s="518"/>
      <c r="ATF410" s="518"/>
      <c r="ATG410" s="518"/>
      <c r="ATH410" s="518"/>
      <c r="ATI410" s="518"/>
      <c r="ATJ410" s="518"/>
      <c r="ATK410" s="518"/>
      <c r="ATL410" s="518"/>
      <c r="ATM410" s="518"/>
      <c r="ATN410" s="518"/>
      <c r="ATO410" s="518"/>
      <c r="ATP410" s="518"/>
      <c r="ATQ410" s="518"/>
      <c r="ATR410" s="518"/>
      <c r="ATS410" s="518"/>
      <c r="ATT410" s="518"/>
      <c r="ATU410" s="518"/>
      <c r="ATV410" s="518"/>
      <c r="ATW410" s="518"/>
      <c r="ATX410" s="518"/>
      <c r="ATY410" s="518"/>
      <c r="ATZ410" s="518"/>
      <c r="AUA410" s="518"/>
      <c r="AUB410" s="518"/>
      <c r="AUC410" s="518"/>
      <c r="AUD410" s="518"/>
      <c r="AUE410" s="518"/>
      <c r="AUF410" s="518"/>
      <c r="AUG410" s="518"/>
      <c r="AUH410" s="518"/>
      <c r="AUI410" s="518"/>
      <c r="AUJ410" s="518"/>
      <c r="AUK410" s="518"/>
      <c r="AUL410" s="518"/>
      <c r="AUM410" s="518"/>
      <c r="AUN410" s="518"/>
      <c r="AUO410" s="518"/>
      <c r="AUP410" s="518"/>
      <c r="AUQ410" s="518"/>
      <c r="AUR410" s="518"/>
      <c r="AUS410" s="518"/>
      <c r="AUT410" s="518"/>
      <c r="AUU410" s="518"/>
      <c r="AUV410" s="518"/>
      <c r="AUW410" s="518"/>
      <c r="AUX410" s="518"/>
      <c r="AUY410" s="518"/>
      <c r="AUZ410" s="518"/>
      <c r="AVA410" s="518"/>
      <c r="AVB410" s="518"/>
      <c r="AVC410" s="518"/>
      <c r="AVD410" s="518"/>
      <c r="AVE410" s="518"/>
      <c r="AVF410" s="518"/>
      <c r="AVG410" s="518"/>
      <c r="AVH410" s="518"/>
      <c r="AVI410" s="518"/>
      <c r="AVJ410" s="518"/>
      <c r="AVK410" s="518"/>
      <c r="AVL410" s="518"/>
      <c r="AVM410" s="518"/>
      <c r="AVN410" s="518"/>
      <c r="AVO410" s="518"/>
      <c r="AVP410" s="518"/>
      <c r="AVQ410" s="518"/>
      <c r="AVR410" s="518"/>
      <c r="AVS410" s="518"/>
      <c r="AVT410" s="518"/>
      <c r="AVU410" s="518"/>
      <c r="AVV410" s="518"/>
      <c r="AVW410" s="518"/>
      <c r="AVX410" s="518"/>
      <c r="AVY410" s="518"/>
      <c r="AVZ410" s="518"/>
      <c r="AWA410" s="518"/>
      <c r="AWB410" s="518"/>
      <c r="AWC410" s="518"/>
      <c r="AWD410" s="518"/>
      <c r="AWE410" s="518"/>
      <c r="AWF410" s="518"/>
      <c r="AWG410" s="518"/>
      <c r="AWH410" s="518"/>
      <c r="AWI410" s="518"/>
      <c r="AWJ410" s="518"/>
      <c r="AWK410" s="518"/>
      <c r="AWL410" s="518"/>
      <c r="AWM410" s="518"/>
      <c r="AWN410" s="518"/>
      <c r="AWO410" s="518"/>
      <c r="AWP410" s="518"/>
      <c r="AWQ410" s="518"/>
      <c r="AWR410" s="518"/>
      <c r="AWS410" s="518"/>
      <c r="AWT410" s="518"/>
      <c r="AWU410" s="518"/>
      <c r="AWV410" s="518"/>
      <c r="AWW410" s="518"/>
      <c r="AWX410" s="518"/>
      <c r="AWY410" s="518"/>
      <c r="AWZ410" s="518"/>
      <c r="AXA410" s="518"/>
      <c r="AXB410" s="518"/>
      <c r="AXC410" s="518"/>
      <c r="AXD410" s="518"/>
      <c r="AXE410" s="518"/>
      <c r="AXF410" s="518"/>
      <c r="AXG410" s="518"/>
      <c r="AXH410" s="518"/>
      <c r="AXI410" s="518"/>
      <c r="AXJ410" s="518"/>
      <c r="AXK410" s="518"/>
      <c r="AXL410" s="518"/>
      <c r="AXM410" s="518"/>
      <c r="AXN410" s="518"/>
      <c r="AXO410" s="518"/>
      <c r="AXP410" s="518"/>
      <c r="AXQ410" s="518"/>
      <c r="AXR410" s="518"/>
      <c r="AXS410" s="518"/>
      <c r="AXT410" s="518"/>
      <c r="AXU410" s="518"/>
      <c r="AXV410" s="518"/>
      <c r="AXW410" s="518"/>
      <c r="AXX410" s="518"/>
      <c r="AXY410" s="518"/>
      <c r="AXZ410" s="518"/>
      <c r="AYA410" s="518"/>
      <c r="AYB410" s="518"/>
      <c r="AYC410" s="518"/>
      <c r="AYD410" s="518"/>
      <c r="AYE410" s="518"/>
      <c r="AYF410" s="518"/>
      <c r="AYG410" s="518"/>
      <c r="AYH410" s="518"/>
      <c r="AYI410" s="518"/>
      <c r="AYJ410" s="518"/>
      <c r="AYK410" s="518"/>
      <c r="AYL410" s="518"/>
      <c r="AYM410" s="518"/>
      <c r="AYN410" s="518"/>
      <c r="AYO410" s="518"/>
      <c r="AYP410" s="518"/>
      <c r="AYQ410" s="518"/>
      <c r="AYR410" s="518"/>
      <c r="AYS410" s="518"/>
      <c r="AYT410" s="518"/>
      <c r="AYU410" s="518"/>
      <c r="AYV410" s="518"/>
      <c r="AYW410" s="518"/>
      <c r="AYX410" s="518"/>
      <c r="AYY410" s="518"/>
      <c r="AYZ410" s="518"/>
      <c r="AZA410" s="518"/>
      <c r="AZB410" s="518"/>
      <c r="AZC410" s="518"/>
      <c r="AZD410" s="518"/>
      <c r="AZE410" s="518"/>
      <c r="AZF410" s="518"/>
      <c r="AZG410" s="518"/>
      <c r="AZH410" s="518"/>
      <c r="AZI410" s="518"/>
      <c r="AZJ410" s="518"/>
      <c r="AZK410" s="518"/>
      <c r="AZL410" s="518"/>
      <c r="AZM410" s="518"/>
      <c r="AZN410" s="518"/>
      <c r="AZO410" s="518"/>
      <c r="AZP410" s="518"/>
      <c r="AZQ410" s="518"/>
      <c r="AZR410" s="518"/>
      <c r="AZS410" s="518"/>
      <c r="AZT410" s="518"/>
      <c r="AZU410" s="518"/>
      <c r="AZV410" s="518"/>
      <c r="AZW410" s="518"/>
      <c r="AZX410" s="518"/>
      <c r="AZY410" s="518"/>
      <c r="AZZ410" s="518"/>
      <c r="BAA410" s="518"/>
      <c r="BAB410" s="518"/>
      <c r="BAC410" s="518"/>
      <c r="BAD410" s="518"/>
      <c r="BAE410" s="518"/>
      <c r="BAF410" s="518"/>
      <c r="BAG410" s="518"/>
      <c r="BAH410" s="518"/>
      <c r="BAI410" s="518"/>
      <c r="BAJ410" s="518"/>
      <c r="BAK410" s="518"/>
      <c r="BAL410" s="518"/>
      <c r="BAM410" s="518"/>
      <c r="BAN410" s="518"/>
      <c r="BAO410" s="518"/>
      <c r="BAP410" s="518"/>
      <c r="BAQ410" s="518"/>
      <c r="BAR410" s="518"/>
      <c r="BAS410" s="518"/>
      <c r="BAT410" s="518"/>
      <c r="BAU410" s="518"/>
      <c r="BAV410" s="518"/>
      <c r="BAW410" s="518"/>
      <c r="BAX410" s="518"/>
      <c r="BAY410" s="518"/>
      <c r="BAZ410" s="518"/>
      <c r="BBA410" s="518"/>
      <c r="BBB410" s="518"/>
      <c r="BBC410" s="518"/>
      <c r="BBD410" s="518"/>
      <c r="BBE410" s="518"/>
      <c r="BBF410" s="518"/>
      <c r="BBG410" s="518"/>
      <c r="BBH410" s="518"/>
      <c r="BBI410" s="518"/>
      <c r="BBJ410" s="518"/>
      <c r="BBK410" s="518"/>
      <c r="BBL410" s="518"/>
      <c r="BBM410" s="518"/>
      <c r="BBN410" s="518"/>
      <c r="BBO410" s="518"/>
      <c r="BBP410" s="518"/>
      <c r="BBQ410" s="518"/>
      <c r="BBR410" s="518"/>
      <c r="BBS410" s="518"/>
      <c r="BBT410" s="518"/>
      <c r="BBU410" s="518"/>
      <c r="BBV410" s="518"/>
      <c r="BBW410" s="518"/>
      <c r="BBX410" s="518"/>
      <c r="BBY410" s="518"/>
      <c r="BBZ410" s="518"/>
      <c r="BCA410" s="518"/>
      <c r="BCB410" s="518"/>
      <c r="BCC410" s="518"/>
      <c r="BCD410" s="518"/>
      <c r="BCE410" s="518"/>
      <c r="BCF410" s="518"/>
      <c r="BCG410" s="518"/>
      <c r="BCH410" s="518"/>
      <c r="BCI410" s="518"/>
      <c r="BCJ410" s="518"/>
      <c r="BCK410" s="518"/>
      <c r="BCL410" s="518"/>
      <c r="BCM410" s="518"/>
      <c r="BCN410" s="518"/>
      <c r="BCO410" s="518"/>
      <c r="BCP410" s="518"/>
      <c r="BCQ410" s="518"/>
      <c r="BCR410" s="518"/>
      <c r="BCS410" s="518"/>
      <c r="BCT410" s="518"/>
      <c r="BCU410" s="518"/>
      <c r="BCV410" s="518"/>
      <c r="BCW410" s="518"/>
      <c r="BCX410" s="518"/>
      <c r="BCY410" s="518"/>
      <c r="BCZ410" s="518"/>
      <c r="BDA410" s="518"/>
      <c r="BDB410" s="518"/>
      <c r="BDC410" s="518"/>
      <c r="BDD410" s="518"/>
      <c r="BDE410" s="518"/>
      <c r="BDF410" s="518"/>
      <c r="BDG410" s="518"/>
      <c r="BDH410" s="518"/>
      <c r="BDI410" s="518"/>
      <c r="BDJ410" s="518"/>
      <c r="BDK410" s="518"/>
      <c r="BDL410" s="518"/>
      <c r="BDM410" s="518"/>
      <c r="BDN410" s="518"/>
      <c r="BDO410" s="518"/>
      <c r="BDP410" s="518"/>
      <c r="BDQ410" s="518"/>
      <c r="BDR410" s="518"/>
      <c r="BDS410" s="518"/>
      <c r="BDT410" s="518"/>
      <c r="BDU410" s="518"/>
      <c r="BDV410" s="518"/>
      <c r="BDW410" s="518"/>
      <c r="BDX410" s="518"/>
      <c r="BDY410" s="518"/>
      <c r="BDZ410" s="518"/>
      <c r="BEA410" s="518"/>
      <c r="BEB410" s="518"/>
      <c r="BEC410" s="518"/>
      <c r="BED410" s="518"/>
      <c r="BEE410" s="518"/>
      <c r="BEF410" s="518"/>
      <c r="BEG410" s="518"/>
      <c r="BEH410" s="518"/>
      <c r="BEI410" s="518"/>
      <c r="BEJ410" s="518"/>
      <c r="BEK410" s="518"/>
      <c r="BEL410" s="518"/>
      <c r="BEM410" s="518"/>
      <c r="BEN410" s="518"/>
      <c r="BEO410" s="518"/>
      <c r="BEP410" s="518"/>
      <c r="BEQ410" s="518"/>
      <c r="BER410" s="518"/>
      <c r="BES410" s="518"/>
      <c r="BET410" s="518"/>
      <c r="BEU410" s="518"/>
      <c r="BEV410" s="518"/>
      <c r="BEW410" s="518"/>
      <c r="BEX410" s="518"/>
      <c r="BEY410" s="518"/>
      <c r="BEZ410" s="518"/>
      <c r="BFA410" s="518"/>
      <c r="BFB410" s="518"/>
      <c r="BFC410" s="518"/>
      <c r="BFD410" s="518"/>
      <c r="BFE410" s="518"/>
      <c r="BFF410" s="518"/>
      <c r="BFG410" s="518"/>
      <c r="BFH410" s="518"/>
      <c r="BFI410" s="518"/>
      <c r="BFJ410" s="518"/>
      <c r="BFK410" s="518"/>
      <c r="BFL410" s="518"/>
      <c r="BFM410" s="518"/>
      <c r="BFN410" s="518"/>
      <c r="BFO410" s="518"/>
      <c r="BFP410" s="518"/>
      <c r="BFQ410" s="518"/>
      <c r="BFR410" s="518"/>
      <c r="BFS410" s="518"/>
      <c r="BFT410" s="518"/>
      <c r="BFU410" s="518"/>
      <c r="BFV410" s="518"/>
      <c r="BFW410" s="518"/>
      <c r="BFX410" s="518"/>
      <c r="BFY410" s="518"/>
      <c r="BFZ410" s="518"/>
      <c r="BGA410" s="518"/>
      <c r="BGB410" s="518"/>
      <c r="BGC410" s="518"/>
      <c r="BGD410" s="518"/>
      <c r="BGE410" s="518"/>
      <c r="BGF410" s="518"/>
      <c r="BGG410" s="518"/>
      <c r="BGH410" s="518"/>
      <c r="BGI410" s="518"/>
      <c r="BGJ410" s="518"/>
      <c r="BGK410" s="518"/>
      <c r="BGL410" s="518"/>
      <c r="BGM410" s="518"/>
      <c r="BGN410" s="518"/>
      <c r="BGO410" s="518"/>
      <c r="BGP410" s="518"/>
      <c r="BGQ410" s="518"/>
      <c r="BGR410" s="518"/>
      <c r="BGS410" s="518"/>
      <c r="BGT410" s="518"/>
      <c r="BGU410" s="518"/>
      <c r="BGV410" s="518"/>
      <c r="BGW410" s="518"/>
      <c r="BGX410" s="518"/>
      <c r="BGY410" s="518"/>
      <c r="BGZ410" s="518"/>
      <c r="BHA410" s="518"/>
      <c r="BHB410" s="518"/>
      <c r="BHC410" s="518"/>
      <c r="BHD410" s="518"/>
      <c r="BHE410" s="518"/>
      <c r="BHF410" s="518"/>
      <c r="BHG410" s="518"/>
      <c r="BHH410" s="518"/>
      <c r="BHI410" s="518"/>
      <c r="BHJ410" s="518"/>
      <c r="BHK410" s="518"/>
      <c r="BHL410" s="518"/>
      <c r="BHM410" s="518"/>
      <c r="BHN410" s="518"/>
      <c r="BHO410" s="518"/>
      <c r="BHP410" s="518"/>
      <c r="BHQ410" s="518"/>
      <c r="BHR410" s="518"/>
      <c r="BHS410" s="518"/>
      <c r="BHT410" s="518"/>
      <c r="BHU410" s="518"/>
      <c r="BHV410" s="518"/>
      <c r="BHW410" s="518"/>
      <c r="BHX410" s="518"/>
      <c r="BHY410" s="518"/>
      <c r="BHZ410" s="518"/>
      <c r="BIA410" s="518"/>
      <c r="BIB410" s="518"/>
      <c r="BIC410" s="518"/>
      <c r="BID410" s="518"/>
      <c r="BIE410" s="518"/>
      <c r="BIF410" s="518"/>
      <c r="BIG410" s="518"/>
      <c r="BIH410" s="518"/>
      <c r="BII410" s="518"/>
      <c r="BIJ410" s="518"/>
      <c r="BIK410" s="518"/>
      <c r="BIL410" s="518"/>
      <c r="BIM410" s="518"/>
      <c r="BIN410" s="518"/>
      <c r="BIO410" s="518"/>
      <c r="BIP410" s="518"/>
      <c r="BIQ410" s="518"/>
      <c r="BIR410" s="518"/>
      <c r="BIS410" s="518"/>
      <c r="BIT410" s="518"/>
      <c r="BIU410" s="518"/>
      <c r="BIV410" s="518"/>
      <c r="BIW410" s="518"/>
      <c r="BIX410" s="518"/>
      <c r="BIY410" s="518"/>
      <c r="BIZ410" s="518"/>
      <c r="BJA410" s="518"/>
      <c r="BJB410" s="518"/>
      <c r="BJC410" s="518"/>
      <c r="BJD410" s="518"/>
      <c r="BJE410" s="518"/>
      <c r="BJF410" s="518"/>
      <c r="BJG410" s="518"/>
      <c r="BJH410" s="518"/>
      <c r="BJI410" s="518"/>
      <c r="BJJ410" s="518"/>
      <c r="BJK410" s="518"/>
      <c r="BJL410" s="518"/>
      <c r="BJM410" s="518"/>
      <c r="BJN410" s="518"/>
      <c r="BJO410" s="518"/>
      <c r="BJP410" s="518"/>
      <c r="BJQ410" s="518"/>
      <c r="BJR410" s="518"/>
      <c r="BJS410" s="518"/>
      <c r="BJT410" s="518"/>
      <c r="BJU410" s="518"/>
      <c r="BJV410" s="518"/>
      <c r="BJW410" s="518"/>
      <c r="BJX410" s="518"/>
      <c r="BJY410" s="518"/>
      <c r="BJZ410" s="518"/>
      <c r="BKA410" s="518"/>
      <c r="BKB410" s="518"/>
      <c r="BKC410" s="518"/>
      <c r="BKD410" s="518"/>
      <c r="BKE410" s="518"/>
      <c r="BKF410" s="518"/>
      <c r="BKG410" s="518"/>
      <c r="BKH410" s="518"/>
      <c r="BKI410" s="518"/>
      <c r="BKJ410" s="518"/>
      <c r="BKK410" s="518"/>
      <c r="BKL410" s="518"/>
      <c r="BKM410" s="518"/>
      <c r="BKN410" s="518"/>
      <c r="BKO410" s="518"/>
      <c r="BKP410" s="518"/>
      <c r="BKQ410" s="518"/>
      <c r="BKR410" s="518"/>
      <c r="BKS410" s="518"/>
      <c r="BKT410" s="518"/>
      <c r="BKU410" s="518"/>
      <c r="BKV410" s="518"/>
      <c r="BKW410" s="518"/>
      <c r="BKX410" s="518"/>
      <c r="BKY410" s="518"/>
      <c r="BKZ410" s="518"/>
      <c r="BLA410" s="518"/>
      <c r="BLB410" s="518"/>
      <c r="BLC410" s="518"/>
      <c r="BLD410" s="518"/>
      <c r="BLE410" s="518"/>
      <c r="BLF410" s="518"/>
      <c r="BLG410" s="518"/>
      <c r="BLH410" s="518"/>
      <c r="BLI410" s="518"/>
      <c r="BLJ410" s="518"/>
      <c r="BLK410" s="518"/>
      <c r="BLL410" s="518"/>
      <c r="BLM410" s="518"/>
      <c r="BLN410" s="518"/>
      <c r="BLO410" s="518"/>
      <c r="BLP410" s="518"/>
      <c r="BLQ410" s="518"/>
      <c r="BLR410" s="518"/>
      <c r="BLS410" s="518"/>
      <c r="BLT410" s="518"/>
      <c r="BLU410" s="518"/>
      <c r="BLV410" s="518"/>
      <c r="BLW410" s="518"/>
      <c r="BLX410" s="518"/>
      <c r="BLY410" s="518"/>
      <c r="BLZ410" s="518"/>
      <c r="BMA410" s="518"/>
      <c r="BMB410" s="518"/>
      <c r="BMC410" s="518"/>
      <c r="BMD410" s="518"/>
      <c r="BME410" s="518"/>
      <c r="BMF410" s="518"/>
      <c r="BMG410" s="518"/>
      <c r="BMH410" s="518"/>
      <c r="BMI410" s="518"/>
      <c r="BMJ410" s="518"/>
      <c r="BMK410" s="518"/>
      <c r="BML410" s="518"/>
      <c r="BMM410" s="518"/>
      <c r="BMN410" s="518"/>
      <c r="BMO410" s="518"/>
      <c r="BMP410" s="518"/>
      <c r="BMQ410" s="518"/>
      <c r="BMR410" s="518"/>
      <c r="BMS410" s="518"/>
      <c r="BMT410" s="518"/>
      <c r="BMU410" s="518"/>
      <c r="BMV410" s="518"/>
      <c r="BMW410" s="518"/>
      <c r="BMX410" s="518"/>
      <c r="BMY410" s="518"/>
      <c r="BMZ410" s="518"/>
      <c r="BNA410" s="518"/>
      <c r="BNB410" s="518"/>
      <c r="BNC410" s="518"/>
      <c r="BND410" s="518"/>
      <c r="BNE410" s="518"/>
      <c r="BNF410" s="518"/>
      <c r="BNG410" s="518"/>
      <c r="BNH410" s="518"/>
      <c r="BNI410" s="518"/>
      <c r="BNJ410" s="518"/>
      <c r="BNK410" s="518"/>
      <c r="BNL410" s="518"/>
      <c r="BNM410" s="518"/>
      <c r="BNN410" s="518"/>
      <c r="BNO410" s="518"/>
      <c r="BNP410" s="518"/>
      <c r="BNQ410" s="518"/>
      <c r="BNR410" s="518"/>
      <c r="BNS410" s="518"/>
      <c r="BNT410" s="518"/>
      <c r="BNU410" s="518"/>
      <c r="BNV410" s="518"/>
      <c r="BNW410" s="518"/>
      <c r="BNX410" s="518"/>
      <c r="BNY410" s="518"/>
      <c r="BNZ410" s="518"/>
      <c r="BOA410" s="518"/>
      <c r="BOB410" s="518"/>
      <c r="BOC410" s="518"/>
      <c r="BOD410" s="518"/>
      <c r="BOE410" s="518"/>
      <c r="BOF410" s="518"/>
      <c r="BOG410" s="518"/>
      <c r="BOH410" s="518"/>
      <c r="BOI410" s="518"/>
      <c r="BOJ410" s="518"/>
      <c r="BOK410" s="518"/>
      <c r="BOL410" s="518"/>
      <c r="BOM410" s="518"/>
      <c r="BON410" s="518"/>
      <c r="BOO410" s="518"/>
      <c r="BOP410" s="518"/>
      <c r="BOQ410" s="518"/>
      <c r="BOR410" s="518"/>
      <c r="BOS410" s="518"/>
      <c r="BOT410" s="518"/>
      <c r="BOU410" s="518"/>
      <c r="BOV410" s="518"/>
      <c r="BOW410" s="518"/>
      <c r="BOX410" s="518"/>
      <c r="BOY410" s="518"/>
      <c r="BOZ410" s="518"/>
      <c r="BPA410" s="518"/>
      <c r="BPB410" s="518"/>
      <c r="BPC410" s="518"/>
      <c r="BPD410" s="518"/>
      <c r="BPE410" s="518"/>
      <c r="BPF410" s="518"/>
      <c r="BPG410" s="518"/>
      <c r="BPH410" s="518"/>
      <c r="BPI410" s="518"/>
      <c r="BPJ410" s="518"/>
      <c r="BPK410" s="518"/>
      <c r="BPL410" s="518"/>
      <c r="BPM410" s="518"/>
      <c r="BPN410" s="518"/>
      <c r="BPO410" s="518"/>
      <c r="BPP410" s="518"/>
      <c r="BPQ410" s="518"/>
      <c r="BPR410" s="518"/>
      <c r="BPS410" s="518"/>
      <c r="BPT410" s="518"/>
      <c r="BPU410" s="518"/>
      <c r="BPV410" s="518"/>
      <c r="BPW410" s="518"/>
      <c r="BPX410" s="518"/>
      <c r="BPY410" s="518"/>
      <c r="BPZ410" s="518"/>
      <c r="BQA410" s="518"/>
      <c r="BQB410" s="518"/>
      <c r="BQC410" s="518"/>
      <c r="BQD410" s="518"/>
      <c r="BQE410" s="518"/>
      <c r="BQF410" s="518"/>
      <c r="BQG410" s="518"/>
      <c r="BQH410" s="518"/>
      <c r="BQI410" s="518"/>
      <c r="BQJ410" s="518"/>
      <c r="BQK410" s="518"/>
      <c r="BQL410" s="518"/>
      <c r="BQM410" s="518"/>
      <c r="BQN410" s="518"/>
      <c r="BQO410" s="518"/>
      <c r="BQP410" s="518"/>
      <c r="BQQ410" s="518"/>
      <c r="BQR410" s="518"/>
      <c r="BQS410" s="518"/>
      <c r="BQT410" s="518"/>
      <c r="BQU410" s="518"/>
      <c r="BQV410" s="518"/>
      <c r="BQW410" s="518"/>
      <c r="BQX410" s="518"/>
      <c r="BQY410" s="518"/>
      <c r="BQZ410" s="518"/>
      <c r="BRA410" s="518"/>
      <c r="BRB410" s="518"/>
      <c r="BRC410" s="518"/>
      <c r="BRD410" s="518"/>
      <c r="BRE410" s="518"/>
      <c r="BRF410" s="518"/>
      <c r="BRG410" s="518"/>
      <c r="BRH410" s="518"/>
      <c r="BRI410" s="518"/>
      <c r="BRJ410" s="518"/>
      <c r="BRK410" s="518"/>
      <c r="BRL410" s="518"/>
      <c r="BRM410" s="518"/>
      <c r="BRN410" s="518"/>
      <c r="BRO410" s="518"/>
      <c r="BRP410" s="518"/>
      <c r="BRQ410" s="518"/>
      <c r="BRR410" s="518"/>
      <c r="BRS410" s="518"/>
      <c r="BRT410" s="518"/>
      <c r="BRU410" s="518"/>
      <c r="BRV410" s="518"/>
      <c r="BRW410" s="518"/>
      <c r="BRX410" s="518"/>
      <c r="BRY410" s="518"/>
      <c r="BRZ410" s="518"/>
      <c r="BSA410" s="518"/>
      <c r="BSB410" s="518"/>
      <c r="BSC410" s="518"/>
      <c r="BSD410" s="518"/>
      <c r="BSE410" s="518"/>
      <c r="BSF410" s="518"/>
      <c r="BSG410" s="518"/>
      <c r="BSH410" s="518"/>
      <c r="BSI410" s="518"/>
      <c r="BSJ410" s="518"/>
      <c r="BSK410" s="518"/>
      <c r="BSL410" s="518"/>
      <c r="BSM410" s="518"/>
      <c r="BSN410" s="518"/>
      <c r="BSO410" s="518"/>
      <c r="BSP410" s="518"/>
      <c r="BSQ410" s="518"/>
      <c r="BSR410" s="518"/>
      <c r="BSS410" s="518"/>
      <c r="BST410" s="518"/>
      <c r="BSU410" s="518"/>
      <c r="BSV410" s="518"/>
      <c r="BSW410" s="518"/>
      <c r="BSX410" s="518"/>
      <c r="BSY410" s="518"/>
      <c r="BSZ410" s="518"/>
      <c r="BTA410" s="518"/>
      <c r="BTB410" s="518"/>
      <c r="BTC410" s="518"/>
      <c r="BTD410" s="518"/>
      <c r="BTE410" s="518"/>
      <c r="BTF410" s="518"/>
      <c r="BTG410" s="518"/>
      <c r="BTH410" s="518"/>
      <c r="BTI410" s="518"/>
      <c r="BTJ410" s="518"/>
      <c r="BTK410" s="518"/>
      <c r="BTL410" s="518"/>
      <c r="BTM410" s="518"/>
      <c r="BTN410" s="518"/>
      <c r="BTO410" s="518"/>
      <c r="BTP410" s="518"/>
      <c r="BTQ410" s="518"/>
      <c r="BTR410" s="518"/>
      <c r="BTS410" s="518"/>
      <c r="BTT410" s="518"/>
      <c r="BTU410" s="518"/>
      <c r="BTV410" s="518"/>
      <c r="BTW410" s="518"/>
      <c r="BTX410" s="518"/>
      <c r="BTY410" s="518"/>
      <c r="BTZ410" s="518"/>
      <c r="BUA410" s="518"/>
      <c r="BUB410" s="518"/>
      <c r="BUC410" s="518"/>
      <c r="BUD410" s="518"/>
      <c r="BUE410" s="518"/>
      <c r="BUF410" s="518"/>
      <c r="BUG410" s="518"/>
      <c r="BUH410" s="518"/>
      <c r="BUI410" s="518"/>
      <c r="BUJ410" s="518"/>
      <c r="BUK410" s="518"/>
      <c r="BUL410" s="518"/>
      <c r="BUM410" s="518"/>
      <c r="BUN410" s="518"/>
      <c r="BUO410" s="518"/>
      <c r="BUP410" s="518"/>
      <c r="BUQ410" s="518"/>
      <c r="BUR410" s="518"/>
      <c r="BUS410" s="518"/>
      <c r="BUT410" s="518"/>
      <c r="BUU410" s="518"/>
      <c r="BUV410" s="518"/>
      <c r="BUW410" s="518"/>
      <c r="BUX410" s="518"/>
      <c r="BUY410" s="518"/>
      <c r="BUZ410" s="518"/>
      <c r="BVA410" s="518"/>
      <c r="BVB410" s="518"/>
      <c r="BVC410" s="518"/>
      <c r="BVD410" s="518"/>
      <c r="BVE410" s="518"/>
      <c r="BVF410" s="518"/>
      <c r="BVG410" s="518"/>
      <c r="BVH410" s="518"/>
      <c r="BVI410" s="518"/>
      <c r="BVJ410" s="518"/>
      <c r="BVK410" s="518"/>
      <c r="BVL410" s="518"/>
      <c r="BVM410" s="518"/>
      <c r="BVN410" s="518"/>
      <c r="BVO410" s="518"/>
      <c r="BVP410" s="518"/>
      <c r="BVQ410" s="518"/>
      <c r="BVR410" s="518"/>
      <c r="BVS410" s="518"/>
      <c r="BVT410" s="518"/>
      <c r="BVU410" s="518"/>
      <c r="BVV410" s="518"/>
      <c r="BVW410" s="518"/>
      <c r="BVX410" s="518"/>
      <c r="BVY410" s="518"/>
      <c r="BVZ410" s="518"/>
      <c r="BWA410" s="518"/>
      <c r="BWB410" s="518"/>
      <c r="BWC410" s="518"/>
      <c r="BWD410" s="518"/>
      <c r="BWE410" s="518"/>
      <c r="BWF410" s="518"/>
      <c r="BWG410" s="518"/>
      <c r="BWH410" s="518"/>
      <c r="BWI410" s="518"/>
      <c r="BWJ410" s="518"/>
      <c r="BWK410" s="518"/>
      <c r="BWL410" s="518"/>
      <c r="BWM410" s="518"/>
      <c r="BWN410" s="518"/>
      <c r="BWO410" s="518"/>
      <c r="BWP410" s="518"/>
      <c r="BWQ410" s="518"/>
      <c r="BWR410" s="518"/>
      <c r="BWS410" s="518"/>
      <c r="BWT410" s="518"/>
      <c r="BWU410" s="518"/>
      <c r="BWV410" s="518"/>
      <c r="BWW410" s="518"/>
      <c r="BWX410" s="518"/>
      <c r="BWY410" s="518"/>
      <c r="BWZ410" s="518"/>
      <c r="BXA410" s="518"/>
      <c r="BXB410" s="518"/>
      <c r="BXC410" s="518"/>
      <c r="BXD410" s="518"/>
      <c r="BXE410" s="518"/>
      <c r="BXF410" s="518"/>
      <c r="BXG410" s="518"/>
      <c r="BXH410" s="518"/>
      <c r="BXI410" s="518"/>
      <c r="BXJ410" s="518"/>
      <c r="BXK410" s="518"/>
      <c r="BXL410" s="518"/>
      <c r="BXM410" s="518"/>
      <c r="BXN410" s="518"/>
      <c r="BXO410" s="518"/>
      <c r="BXP410" s="518"/>
      <c r="BXQ410" s="518"/>
      <c r="BXR410" s="518"/>
      <c r="BXS410" s="518"/>
      <c r="BXT410" s="518"/>
      <c r="BXU410" s="518"/>
      <c r="BXV410" s="518"/>
      <c r="BXW410" s="518"/>
      <c r="BXX410" s="518"/>
      <c r="BXY410" s="518"/>
      <c r="BXZ410" s="518"/>
      <c r="BYA410" s="518"/>
      <c r="BYB410" s="518"/>
      <c r="BYC410" s="518"/>
      <c r="BYD410" s="518"/>
      <c r="BYE410" s="518"/>
      <c r="BYF410" s="518"/>
      <c r="BYG410" s="518"/>
      <c r="BYH410" s="518"/>
      <c r="BYI410" s="518"/>
      <c r="BYJ410" s="518"/>
      <c r="BYK410" s="518"/>
      <c r="BYL410" s="518"/>
      <c r="BYM410" s="518"/>
      <c r="BYN410" s="518"/>
      <c r="BYO410" s="518"/>
      <c r="BYP410" s="518"/>
      <c r="BYQ410" s="518"/>
      <c r="BYR410" s="518"/>
      <c r="BYS410" s="518"/>
      <c r="BYT410" s="518"/>
      <c r="BYU410" s="518"/>
      <c r="BYV410" s="518"/>
      <c r="BYW410" s="518"/>
      <c r="BYX410" s="518"/>
      <c r="BYY410" s="518"/>
      <c r="BYZ410" s="518"/>
      <c r="BZA410" s="518"/>
      <c r="BZB410" s="518"/>
      <c r="BZC410" s="518"/>
      <c r="BZD410" s="518"/>
      <c r="BZE410" s="518"/>
      <c r="BZF410" s="518"/>
      <c r="BZG410" s="518"/>
      <c r="BZH410" s="518"/>
      <c r="BZI410" s="518"/>
      <c r="BZJ410" s="518"/>
    </row>
    <row r="411" spans="1:2038" ht="16.5" customHeight="1" thickBot="1">
      <c r="A411" s="317" t="s">
        <v>150</v>
      </c>
      <c r="B411" s="167"/>
      <c r="C411" s="167"/>
      <c r="D411" s="167"/>
      <c r="E411" s="287"/>
      <c r="F411" s="32"/>
      <c r="G411" s="32"/>
      <c r="H411" s="32"/>
      <c r="I411" s="32"/>
      <c r="J411" s="56">
        <v>220</v>
      </c>
      <c r="K411" s="124">
        <v>0.3</v>
      </c>
      <c r="L411" s="33"/>
    </row>
    <row r="412" spans="1:2038" ht="16.5" customHeight="1" thickBot="1">
      <c r="A412" s="317" t="s">
        <v>485</v>
      </c>
      <c r="B412" s="167"/>
      <c r="C412" s="167"/>
      <c r="D412" s="167"/>
      <c r="E412" s="287"/>
      <c r="F412" s="32"/>
      <c r="G412" s="32"/>
      <c r="H412" s="32"/>
      <c r="I412" s="32"/>
      <c r="J412" s="56">
        <v>200</v>
      </c>
      <c r="K412" s="124">
        <v>0.8</v>
      </c>
      <c r="L412" s="33"/>
    </row>
    <row r="413" spans="1:2038" ht="16.5" customHeight="1" thickBot="1">
      <c r="A413" s="284" t="s">
        <v>151</v>
      </c>
      <c r="B413" s="168"/>
      <c r="C413" s="168"/>
      <c r="D413" s="168"/>
      <c r="E413" s="285"/>
      <c r="F413" s="32"/>
      <c r="G413" s="32"/>
      <c r="H413" s="32"/>
      <c r="I413" s="32"/>
      <c r="J413" s="56">
        <v>115</v>
      </c>
      <c r="K413" s="124">
        <v>0.03</v>
      </c>
      <c r="L413" s="33"/>
    </row>
    <row r="414" spans="1:2038" ht="16.5" customHeight="1" thickBot="1">
      <c r="A414" s="317" t="s">
        <v>437</v>
      </c>
      <c r="B414" s="167"/>
      <c r="C414" s="167"/>
      <c r="D414" s="167"/>
      <c r="E414" s="287"/>
      <c r="F414" s="32"/>
      <c r="G414" s="32"/>
      <c r="H414" s="32"/>
      <c r="I414" s="32"/>
      <c r="J414" s="56">
        <v>350</v>
      </c>
      <c r="K414" s="124">
        <v>1.1299999999999999</v>
      </c>
      <c r="L414" s="33"/>
    </row>
    <row r="415" spans="1:2038" ht="16.5" customHeight="1" thickBot="1">
      <c r="A415" s="317" t="s">
        <v>489</v>
      </c>
      <c r="B415" s="167"/>
      <c r="C415" s="167"/>
      <c r="D415" s="167"/>
      <c r="E415" s="287"/>
      <c r="F415" s="32"/>
      <c r="G415" s="32"/>
      <c r="H415" s="32"/>
      <c r="I415" s="32"/>
      <c r="J415" s="56">
        <v>125</v>
      </c>
      <c r="K415" s="124">
        <v>0.04</v>
      </c>
      <c r="L415" s="33"/>
    </row>
    <row r="416" spans="1:2038" ht="16.5" customHeight="1" thickBot="1">
      <c r="A416" s="284" t="s">
        <v>396</v>
      </c>
      <c r="B416" s="168"/>
      <c r="C416" s="168"/>
      <c r="D416" s="168"/>
      <c r="E416" s="285"/>
      <c r="F416" s="32"/>
      <c r="G416" s="32"/>
      <c r="H416" s="32"/>
      <c r="I416" s="32"/>
      <c r="J416" s="56">
        <v>500</v>
      </c>
      <c r="K416" s="124">
        <v>2</v>
      </c>
      <c r="L416" s="33"/>
    </row>
    <row r="417" spans="1:2038" s="216" customFormat="1" ht="16.5" customHeight="1" thickBot="1">
      <c r="A417" s="317" t="s">
        <v>399</v>
      </c>
      <c r="B417" s="167"/>
      <c r="C417" s="167"/>
      <c r="D417" s="167"/>
      <c r="E417" s="287"/>
      <c r="F417" s="32"/>
      <c r="G417" s="32"/>
      <c r="H417" s="32"/>
      <c r="I417" s="32"/>
      <c r="J417" s="56">
        <v>550</v>
      </c>
      <c r="K417" s="124">
        <v>1.83</v>
      </c>
      <c r="L417" s="3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  <c r="BQ417" s="203"/>
      <c r="BR417" s="203"/>
      <c r="BS417" s="203"/>
      <c r="BT417" s="203"/>
      <c r="BU417" s="203"/>
      <c r="BV417" s="203"/>
      <c r="BW417" s="203"/>
      <c r="BX417" s="203"/>
      <c r="BY417" s="203"/>
      <c r="BZ417" s="203"/>
      <c r="CA417" s="203"/>
      <c r="CB417" s="203"/>
      <c r="CC417" s="203"/>
      <c r="CD417" s="203"/>
      <c r="CE417" s="203"/>
      <c r="CF417" s="203"/>
      <c r="CG417" s="203"/>
      <c r="CH417" s="203"/>
      <c r="CI417" s="203"/>
      <c r="CJ417" s="203"/>
      <c r="CK417" s="203"/>
      <c r="CL417" s="203"/>
      <c r="CM417" s="203"/>
      <c r="CN417" s="203"/>
      <c r="CO417" s="203"/>
      <c r="CP417" s="203"/>
      <c r="CQ417" s="203"/>
      <c r="CR417" s="203"/>
      <c r="CS417" s="203"/>
      <c r="CT417" s="203"/>
      <c r="CU417" s="203"/>
      <c r="CV417" s="203"/>
      <c r="CW417" s="203"/>
      <c r="CX417" s="203"/>
      <c r="CY417" s="203"/>
      <c r="CZ417" s="203"/>
      <c r="DA417" s="203"/>
      <c r="DB417" s="203"/>
      <c r="DC417" s="203"/>
      <c r="DD417" s="203"/>
      <c r="DE417" s="203"/>
      <c r="DF417" s="203"/>
      <c r="DG417" s="203"/>
      <c r="DH417" s="203"/>
      <c r="DI417" s="203"/>
      <c r="DJ417" s="203"/>
      <c r="DK417" s="203"/>
      <c r="DL417" s="203"/>
      <c r="DM417" s="203"/>
      <c r="DN417" s="203"/>
      <c r="DO417" s="203"/>
      <c r="DP417" s="203"/>
      <c r="DQ417" s="203"/>
      <c r="DR417" s="203"/>
      <c r="DS417" s="203"/>
      <c r="DT417" s="203"/>
      <c r="DU417" s="203"/>
      <c r="DV417" s="203"/>
      <c r="DW417" s="203"/>
      <c r="DX417" s="203"/>
      <c r="DY417" s="203"/>
      <c r="DZ417" s="203"/>
      <c r="EA417" s="203"/>
      <c r="EB417" s="203"/>
      <c r="EC417" s="203"/>
      <c r="ED417" s="203"/>
      <c r="EE417" s="203"/>
      <c r="EF417" s="203"/>
      <c r="EG417" s="203"/>
      <c r="EH417" s="203"/>
      <c r="EI417" s="203"/>
      <c r="EJ417" s="203"/>
      <c r="EK417" s="203"/>
      <c r="EL417" s="203"/>
      <c r="EM417" s="203"/>
      <c r="EN417" s="203"/>
      <c r="EO417" s="203"/>
      <c r="EP417" s="203"/>
      <c r="EQ417" s="203"/>
      <c r="ER417" s="203"/>
      <c r="ES417" s="203"/>
      <c r="ET417" s="203"/>
      <c r="EU417" s="203"/>
      <c r="EV417" s="203"/>
      <c r="EW417" s="203"/>
      <c r="EX417" s="203"/>
      <c r="EY417" s="203"/>
      <c r="EZ417" s="203"/>
      <c r="FA417" s="203"/>
      <c r="FB417" s="203"/>
      <c r="FC417" s="203"/>
      <c r="FD417" s="203"/>
      <c r="FE417" s="203"/>
      <c r="FF417" s="203"/>
      <c r="FG417" s="203"/>
      <c r="FH417" s="203"/>
      <c r="FI417" s="203"/>
      <c r="FJ417" s="203"/>
      <c r="FK417" s="203"/>
      <c r="FL417" s="203"/>
      <c r="FM417" s="203"/>
      <c r="FN417" s="203"/>
      <c r="FO417" s="203"/>
      <c r="FP417" s="203"/>
      <c r="FQ417" s="203"/>
      <c r="FR417" s="203"/>
      <c r="FS417" s="203"/>
      <c r="FT417" s="203"/>
      <c r="FU417" s="203"/>
      <c r="FV417" s="203"/>
      <c r="FW417" s="203"/>
      <c r="FX417" s="203"/>
      <c r="FY417" s="203"/>
      <c r="FZ417" s="203"/>
      <c r="GA417" s="203"/>
      <c r="GB417" s="203"/>
      <c r="GC417" s="203"/>
      <c r="GD417" s="203"/>
      <c r="GE417" s="203"/>
      <c r="GF417" s="203"/>
      <c r="GG417" s="203"/>
      <c r="GH417" s="203"/>
      <c r="GI417" s="203"/>
      <c r="GJ417" s="203"/>
      <c r="GK417" s="203"/>
      <c r="GL417" s="203"/>
      <c r="GM417" s="203"/>
      <c r="GN417" s="203"/>
      <c r="GO417" s="203"/>
      <c r="GP417" s="203"/>
      <c r="GQ417" s="203"/>
      <c r="GR417" s="203"/>
      <c r="GS417" s="203"/>
      <c r="GT417" s="203"/>
      <c r="GU417" s="203"/>
      <c r="GV417" s="203"/>
      <c r="GW417" s="203"/>
      <c r="GX417" s="203"/>
      <c r="GY417" s="203"/>
      <c r="GZ417" s="203"/>
      <c r="HA417" s="203"/>
      <c r="HB417" s="203"/>
      <c r="HC417" s="203"/>
      <c r="HD417" s="203"/>
      <c r="HE417" s="203"/>
      <c r="HF417" s="203"/>
      <c r="HG417" s="203"/>
      <c r="HH417" s="203"/>
      <c r="HI417" s="203"/>
      <c r="HJ417" s="203"/>
      <c r="HK417" s="203"/>
      <c r="HL417" s="203"/>
      <c r="HM417" s="203"/>
      <c r="HN417" s="203"/>
      <c r="HO417" s="203"/>
      <c r="HP417" s="203"/>
      <c r="HQ417" s="203"/>
      <c r="HR417" s="203"/>
      <c r="HS417" s="203"/>
      <c r="HT417" s="203"/>
      <c r="HU417" s="203"/>
      <c r="HV417" s="203"/>
      <c r="HW417" s="203"/>
      <c r="HX417" s="203"/>
      <c r="HY417" s="203"/>
      <c r="HZ417" s="203"/>
      <c r="IA417" s="203"/>
      <c r="IB417" s="203"/>
      <c r="IC417" s="203"/>
      <c r="ID417" s="203"/>
      <c r="IE417" s="203"/>
      <c r="IF417" s="203"/>
      <c r="IG417" s="203"/>
      <c r="IH417" s="203"/>
      <c r="II417" s="203"/>
      <c r="IJ417" s="203"/>
      <c r="IK417" s="203"/>
      <c r="IL417" s="203"/>
      <c r="IM417" s="203"/>
      <c r="IN417" s="203"/>
      <c r="IO417" s="203"/>
      <c r="IP417" s="203"/>
      <c r="IQ417" s="203"/>
      <c r="IR417" s="203"/>
      <c r="IS417" s="203"/>
      <c r="IT417" s="203"/>
      <c r="IU417" s="203"/>
      <c r="IV417" s="203"/>
      <c r="IW417" s="203"/>
      <c r="IX417" s="203"/>
      <c r="IY417" s="203"/>
      <c r="IZ417" s="203"/>
      <c r="JA417" s="203"/>
      <c r="JB417" s="203"/>
      <c r="JC417" s="203"/>
      <c r="JD417" s="203"/>
      <c r="JE417" s="203"/>
      <c r="JF417" s="203"/>
      <c r="JG417" s="203"/>
      <c r="JH417" s="203"/>
      <c r="JI417" s="203"/>
      <c r="JJ417" s="203"/>
      <c r="JK417" s="203"/>
      <c r="JL417" s="203"/>
      <c r="JM417" s="203"/>
      <c r="JN417" s="203"/>
      <c r="JO417" s="203"/>
      <c r="JP417" s="203"/>
      <c r="JQ417" s="203"/>
      <c r="JR417" s="203"/>
      <c r="JS417" s="203"/>
      <c r="JT417" s="203"/>
      <c r="JU417" s="203"/>
      <c r="JV417" s="203"/>
      <c r="JW417" s="203"/>
      <c r="JX417" s="203"/>
      <c r="JY417" s="203"/>
      <c r="JZ417" s="203"/>
      <c r="KA417" s="203"/>
      <c r="KB417" s="203"/>
      <c r="KC417" s="203"/>
      <c r="KD417" s="203"/>
      <c r="KE417" s="203"/>
      <c r="KF417" s="203"/>
      <c r="KG417" s="203"/>
      <c r="KH417" s="203"/>
      <c r="KI417" s="203"/>
      <c r="KJ417" s="203"/>
      <c r="KK417" s="203"/>
      <c r="KL417" s="203"/>
      <c r="KM417" s="203"/>
      <c r="KN417" s="203"/>
      <c r="KO417" s="203"/>
      <c r="KP417" s="203"/>
      <c r="KQ417" s="203"/>
      <c r="KR417" s="203"/>
      <c r="KS417" s="203"/>
      <c r="KT417" s="203"/>
      <c r="KU417" s="203"/>
      <c r="KV417" s="203"/>
      <c r="KW417" s="203"/>
      <c r="KX417" s="203"/>
      <c r="KY417" s="203"/>
      <c r="KZ417" s="203"/>
      <c r="LA417" s="203"/>
      <c r="LB417" s="203"/>
      <c r="LC417" s="203"/>
      <c r="LD417" s="203"/>
      <c r="LE417" s="203"/>
      <c r="LF417" s="203"/>
      <c r="LG417" s="203"/>
      <c r="LH417" s="203"/>
      <c r="LI417" s="203"/>
      <c r="LJ417" s="203"/>
      <c r="LK417" s="203"/>
      <c r="LL417" s="203"/>
      <c r="LM417" s="203"/>
      <c r="LN417" s="203"/>
      <c r="LO417" s="203"/>
      <c r="LP417" s="203"/>
      <c r="LQ417" s="203"/>
      <c r="LR417" s="203"/>
      <c r="LS417" s="203"/>
      <c r="LT417" s="203"/>
      <c r="LU417" s="203"/>
      <c r="LV417" s="203"/>
      <c r="LW417" s="203"/>
      <c r="LX417" s="203"/>
      <c r="LY417" s="203"/>
      <c r="LZ417" s="203"/>
      <c r="MA417" s="203"/>
      <c r="MB417" s="203"/>
      <c r="MC417" s="203"/>
      <c r="MD417" s="203"/>
      <c r="ME417" s="203"/>
      <c r="MF417" s="203"/>
      <c r="MG417" s="203"/>
      <c r="MH417" s="203"/>
      <c r="MI417" s="203"/>
      <c r="MJ417" s="203"/>
      <c r="MK417" s="203"/>
      <c r="ML417" s="203"/>
      <c r="MM417" s="203"/>
      <c r="MN417" s="203"/>
      <c r="MO417" s="203"/>
      <c r="MP417" s="203"/>
      <c r="MQ417" s="203"/>
      <c r="MR417" s="203"/>
      <c r="MS417" s="203"/>
      <c r="MT417" s="203"/>
      <c r="MU417" s="203"/>
      <c r="MV417" s="203"/>
      <c r="MW417" s="203"/>
      <c r="MX417" s="203"/>
      <c r="MY417" s="203"/>
      <c r="MZ417" s="203"/>
      <c r="NA417" s="203"/>
      <c r="NB417" s="203"/>
      <c r="NC417" s="203"/>
      <c r="ND417" s="203"/>
      <c r="NE417" s="203"/>
      <c r="NF417" s="203"/>
      <c r="NG417" s="203"/>
      <c r="NH417" s="203"/>
      <c r="NI417" s="203"/>
      <c r="NJ417" s="203"/>
      <c r="NK417" s="203"/>
      <c r="NL417" s="203"/>
      <c r="NM417" s="203"/>
      <c r="NN417" s="203"/>
      <c r="NO417" s="203"/>
      <c r="NP417" s="203"/>
      <c r="NQ417" s="203"/>
      <c r="NR417" s="203"/>
      <c r="NS417" s="203"/>
      <c r="NT417" s="203"/>
      <c r="NU417" s="203"/>
      <c r="NV417" s="203"/>
      <c r="NW417" s="203"/>
      <c r="NX417" s="203"/>
      <c r="NY417" s="203"/>
      <c r="NZ417" s="203"/>
      <c r="OA417" s="203"/>
      <c r="OB417" s="203"/>
      <c r="OC417" s="203"/>
      <c r="OD417" s="203"/>
      <c r="OE417" s="203"/>
      <c r="OF417" s="203"/>
      <c r="OG417" s="203"/>
      <c r="OH417" s="203"/>
      <c r="OI417" s="203"/>
      <c r="OJ417" s="203"/>
      <c r="OK417" s="203"/>
      <c r="OL417" s="203"/>
      <c r="OM417" s="203"/>
      <c r="ON417" s="203"/>
      <c r="OO417" s="203"/>
      <c r="OP417" s="203"/>
      <c r="OQ417" s="203"/>
      <c r="OR417" s="203"/>
      <c r="OS417" s="203"/>
      <c r="OT417" s="203"/>
      <c r="OU417" s="203"/>
      <c r="OV417" s="203"/>
      <c r="OW417" s="203"/>
      <c r="OX417" s="203"/>
      <c r="OY417" s="203"/>
      <c r="OZ417" s="203"/>
      <c r="PA417" s="203"/>
      <c r="PB417" s="203"/>
      <c r="PC417" s="203"/>
      <c r="PD417" s="203"/>
      <c r="PE417" s="203"/>
      <c r="PF417" s="203"/>
      <c r="PG417" s="203"/>
      <c r="PH417" s="203"/>
      <c r="PI417" s="203"/>
      <c r="PJ417" s="203"/>
      <c r="PK417" s="203"/>
      <c r="PL417" s="203"/>
      <c r="PM417" s="203"/>
      <c r="PN417" s="203"/>
      <c r="PO417" s="203"/>
      <c r="PP417" s="203"/>
      <c r="PQ417" s="203"/>
      <c r="PR417" s="203"/>
      <c r="PS417" s="203"/>
      <c r="PT417" s="203"/>
      <c r="PU417" s="203"/>
      <c r="PV417" s="203"/>
      <c r="PW417" s="203"/>
      <c r="PX417" s="203"/>
      <c r="PY417" s="203"/>
      <c r="PZ417" s="203"/>
      <c r="QA417" s="203"/>
      <c r="QB417" s="203"/>
      <c r="QC417" s="203"/>
      <c r="QD417" s="203"/>
      <c r="QE417" s="203"/>
      <c r="QF417" s="203"/>
      <c r="QG417" s="203"/>
      <c r="QH417" s="203"/>
      <c r="QI417" s="203"/>
      <c r="QJ417" s="203"/>
      <c r="QK417" s="203"/>
      <c r="QL417" s="203"/>
      <c r="QM417" s="203"/>
      <c r="QN417" s="203"/>
      <c r="QO417" s="203"/>
      <c r="QP417" s="203"/>
      <c r="QQ417" s="203"/>
      <c r="QR417" s="203"/>
      <c r="QS417" s="203"/>
      <c r="QT417" s="203"/>
      <c r="QU417" s="203"/>
      <c r="QV417" s="203"/>
      <c r="QW417" s="203"/>
      <c r="QX417" s="203"/>
      <c r="QY417" s="203"/>
      <c r="QZ417" s="203"/>
      <c r="RA417" s="203"/>
      <c r="RB417" s="203"/>
      <c r="RC417" s="203"/>
      <c r="RD417" s="203"/>
      <c r="RE417" s="203"/>
      <c r="RF417" s="203"/>
      <c r="RG417" s="203"/>
      <c r="RH417" s="203"/>
      <c r="RI417" s="203"/>
      <c r="RJ417" s="203"/>
      <c r="RK417" s="203"/>
      <c r="RL417" s="203"/>
      <c r="RM417" s="203"/>
      <c r="RN417" s="203"/>
      <c r="RO417" s="203"/>
      <c r="RP417" s="203"/>
      <c r="RQ417" s="203"/>
      <c r="RR417" s="203"/>
      <c r="RS417" s="203"/>
      <c r="RT417" s="203"/>
      <c r="RU417" s="203"/>
      <c r="RV417" s="203"/>
      <c r="RW417" s="203"/>
      <c r="RX417" s="203"/>
      <c r="RY417" s="203"/>
      <c r="RZ417" s="203"/>
      <c r="SA417" s="203"/>
      <c r="SB417" s="203"/>
      <c r="SC417" s="203"/>
      <c r="SD417" s="203"/>
      <c r="SE417" s="203"/>
      <c r="SF417" s="203"/>
      <c r="SG417" s="203"/>
      <c r="SH417" s="203"/>
      <c r="SI417" s="203"/>
      <c r="SJ417" s="203"/>
      <c r="SK417" s="203"/>
      <c r="SL417" s="203"/>
      <c r="SM417" s="203"/>
      <c r="SN417" s="203"/>
      <c r="SO417" s="203"/>
      <c r="SP417" s="203"/>
      <c r="SQ417" s="203"/>
      <c r="SR417" s="203"/>
      <c r="SS417" s="203"/>
      <c r="ST417" s="203"/>
      <c r="SU417" s="203"/>
      <c r="SV417" s="203"/>
      <c r="SW417" s="203"/>
      <c r="SX417" s="203"/>
      <c r="SY417" s="203"/>
      <c r="SZ417" s="203"/>
      <c r="TA417" s="203"/>
      <c r="TB417" s="203"/>
      <c r="TC417" s="203"/>
      <c r="TD417" s="203"/>
      <c r="TE417" s="203"/>
      <c r="TF417" s="203"/>
      <c r="TG417" s="203"/>
      <c r="TH417" s="203"/>
      <c r="TI417" s="203"/>
      <c r="TJ417" s="203"/>
      <c r="TK417" s="203"/>
      <c r="TL417" s="203"/>
      <c r="TM417" s="203"/>
      <c r="TN417" s="203"/>
      <c r="TO417" s="203"/>
      <c r="TP417" s="203"/>
      <c r="TQ417" s="203"/>
      <c r="TR417" s="203"/>
      <c r="TS417" s="203"/>
      <c r="TT417" s="203"/>
      <c r="TU417" s="203"/>
      <c r="TV417" s="203"/>
      <c r="TW417" s="203"/>
      <c r="TX417" s="203"/>
      <c r="TY417" s="203"/>
      <c r="TZ417" s="203"/>
      <c r="UA417" s="203"/>
      <c r="UB417" s="203"/>
      <c r="UC417" s="203"/>
      <c r="UD417" s="203"/>
      <c r="UE417" s="203"/>
      <c r="UF417" s="203"/>
      <c r="UG417" s="203"/>
      <c r="UH417" s="203"/>
      <c r="UI417" s="203"/>
      <c r="UJ417" s="203"/>
      <c r="UK417" s="203"/>
      <c r="UL417" s="203"/>
      <c r="UM417" s="203"/>
      <c r="UN417" s="203"/>
      <c r="UO417" s="203"/>
      <c r="UP417" s="203"/>
      <c r="UQ417" s="203"/>
      <c r="UR417" s="203"/>
      <c r="US417" s="203"/>
      <c r="UT417" s="203"/>
      <c r="UU417" s="203"/>
      <c r="UV417" s="203"/>
      <c r="UW417" s="203"/>
      <c r="UX417" s="203"/>
      <c r="UY417" s="203"/>
      <c r="UZ417" s="203"/>
      <c r="VA417" s="203"/>
      <c r="VB417" s="203"/>
      <c r="VC417" s="203"/>
      <c r="VD417" s="203"/>
      <c r="VE417" s="203"/>
      <c r="VF417" s="203"/>
      <c r="VG417" s="203"/>
      <c r="VH417" s="203"/>
      <c r="VI417" s="203"/>
      <c r="VJ417" s="203"/>
      <c r="VK417" s="203"/>
      <c r="VL417" s="203"/>
      <c r="VM417" s="203"/>
      <c r="VN417" s="203"/>
      <c r="VO417" s="203"/>
      <c r="VP417" s="203"/>
      <c r="VQ417" s="203"/>
      <c r="VR417" s="203"/>
      <c r="VS417" s="203"/>
      <c r="VT417" s="203"/>
      <c r="VU417" s="203"/>
      <c r="VV417" s="203"/>
      <c r="VW417" s="203"/>
      <c r="VX417" s="203"/>
      <c r="VY417" s="203"/>
      <c r="VZ417" s="203"/>
      <c r="WA417" s="203"/>
      <c r="WB417" s="203"/>
      <c r="WC417" s="203"/>
      <c r="WD417" s="203"/>
      <c r="WE417" s="203"/>
      <c r="WF417" s="203"/>
      <c r="WG417" s="203"/>
      <c r="WH417" s="203"/>
      <c r="WI417" s="203"/>
      <c r="WJ417" s="203"/>
      <c r="WK417" s="203"/>
      <c r="WL417" s="203"/>
      <c r="WM417" s="203"/>
      <c r="WN417" s="203"/>
      <c r="WO417" s="203"/>
      <c r="WP417" s="203"/>
      <c r="WQ417" s="203"/>
      <c r="WR417" s="203"/>
      <c r="WS417" s="203"/>
      <c r="WT417" s="203"/>
      <c r="WU417" s="203"/>
      <c r="WV417" s="203"/>
      <c r="WW417" s="203"/>
      <c r="WX417" s="203"/>
      <c r="WY417" s="203"/>
      <c r="WZ417" s="203"/>
      <c r="XA417" s="203"/>
      <c r="XB417" s="203"/>
      <c r="XC417" s="203"/>
      <c r="XD417" s="203"/>
      <c r="XE417" s="203"/>
      <c r="XF417" s="203"/>
      <c r="XG417" s="203"/>
      <c r="XH417" s="203"/>
      <c r="XI417" s="203"/>
      <c r="XJ417" s="203"/>
      <c r="XK417" s="203"/>
      <c r="XL417" s="203"/>
      <c r="XM417" s="203"/>
      <c r="XN417" s="203"/>
      <c r="XO417" s="203"/>
      <c r="XP417" s="203"/>
      <c r="XQ417" s="203"/>
      <c r="XR417" s="203"/>
      <c r="XS417" s="203"/>
      <c r="XT417" s="203"/>
      <c r="XU417" s="203"/>
      <c r="XV417" s="203"/>
      <c r="XW417" s="203"/>
      <c r="XX417" s="203"/>
      <c r="XY417" s="203"/>
      <c r="XZ417" s="203"/>
      <c r="YA417" s="203"/>
      <c r="YB417" s="203"/>
      <c r="YC417" s="203"/>
      <c r="YD417" s="203"/>
      <c r="YE417" s="203"/>
      <c r="YF417" s="203"/>
      <c r="YG417" s="203"/>
      <c r="YH417" s="203"/>
      <c r="YI417" s="203"/>
      <c r="YJ417" s="203"/>
      <c r="YK417" s="203"/>
      <c r="YL417" s="203"/>
      <c r="YM417" s="203"/>
      <c r="YN417" s="203"/>
      <c r="YO417" s="203"/>
      <c r="YP417" s="203"/>
      <c r="YQ417" s="203"/>
      <c r="YR417" s="203"/>
      <c r="YS417" s="203"/>
      <c r="YT417" s="203"/>
      <c r="YU417" s="203"/>
      <c r="YV417" s="203"/>
      <c r="YW417" s="203"/>
      <c r="YX417" s="203"/>
      <c r="YY417" s="203"/>
      <c r="YZ417" s="203"/>
      <c r="ZA417" s="203"/>
      <c r="ZB417" s="203"/>
      <c r="ZC417" s="203"/>
      <c r="ZD417" s="203"/>
      <c r="ZE417" s="203"/>
      <c r="ZF417" s="203"/>
      <c r="ZG417" s="203"/>
      <c r="ZH417" s="203"/>
      <c r="ZI417" s="203"/>
      <c r="ZJ417" s="203"/>
      <c r="ZK417" s="203"/>
      <c r="ZL417" s="203"/>
      <c r="ZM417" s="203"/>
      <c r="ZN417" s="203"/>
      <c r="ZO417" s="203"/>
      <c r="ZP417" s="203"/>
      <c r="ZQ417" s="203"/>
      <c r="ZR417" s="203"/>
      <c r="ZS417" s="203"/>
      <c r="ZT417" s="203"/>
      <c r="ZU417" s="203"/>
      <c r="ZV417" s="203"/>
      <c r="ZW417" s="203"/>
      <c r="ZX417" s="203"/>
      <c r="ZY417" s="203"/>
      <c r="ZZ417" s="203"/>
      <c r="AAA417" s="203"/>
      <c r="AAB417" s="203"/>
      <c r="AAC417" s="203"/>
      <c r="AAD417" s="203"/>
      <c r="AAE417" s="203"/>
      <c r="AAF417" s="203"/>
      <c r="AAG417" s="203"/>
      <c r="AAH417" s="203"/>
      <c r="AAI417" s="203"/>
      <c r="AAJ417" s="203"/>
      <c r="AAK417" s="203"/>
      <c r="AAL417" s="203"/>
      <c r="AAM417" s="203"/>
      <c r="AAN417" s="203"/>
      <c r="AAO417" s="203"/>
      <c r="AAP417" s="203"/>
      <c r="AAQ417" s="203"/>
      <c r="AAR417" s="203"/>
      <c r="AAS417" s="203"/>
      <c r="AAT417" s="203"/>
      <c r="AAU417" s="203"/>
      <c r="AAV417" s="203"/>
      <c r="AAW417" s="203"/>
      <c r="AAX417" s="203"/>
      <c r="AAY417" s="203"/>
      <c r="AAZ417" s="203"/>
      <c r="ABA417" s="203"/>
      <c r="ABB417" s="203"/>
      <c r="ABC417" s="203"/>
      <c r="ABD417" s="203"/>
      <c r="ABE417" s="203"/>
      <c r="ABF417" s="203"/>
      <c r="ABG417" s="203"/>
      <c r="ABH417" s="203"/>
      <c r="ABI417" s="203"/>
      <c r="ABJ417" s="203"/>
      <c r="ABK417" s="203"/>
      <c r="ABL417" s="203"/>
      <c r="ABM417" s="203"/>
      <c r="ABN417" s="203"/>
      <c r="ABO417" s="203"/>
      <c r="ABP417" s="203"/>
      <c r="ABQ417" s="203"/>
      <c r="ABR417" s="203"/>
      <c r="ABS417" s="203"/>
      <c r="ABT417" s="203"/>
      <c r="ABU417" s="203"/>
      <c r="ABV417" s="203"/>
      <c r="ABW417" s="203"/>
      <c r="ABX417" s="203"/>
      <c r="ABY417" s="203"/>
      <c r="ABZ417" s="203"/>
      <c r="ACA417" s="203"/>
      <c r="ACB417" s="203"/>
      <c r="ACC417" s="203"/>
      <c r="ACD417" s="203"/>
      <c r="ACE417" s="203"/>
      <c r="ACF417" s="203"/>
      <c r="ACG417" s="203"/>
      <c r="ACH417" s="203"/>
      <c r="ACI417" s="203"/>
      <c r="ACJ417" s="203"/>
      <c r="ACK417" s="203"/>
      <c r="ACL417" s="203"/>
      <c r="ACM417" s="203"/>
      <c r="ACN417" s="203"/>
      <c r="ACO417" s="203"/>
      <c r="ACP417" s="203"/>
      <c r="ACQ417" s="203"/>
      <c r="ACR417" s="203"/>
      <c r="ACS417" s="203"/>
      <c r="ACT417" s="203"/>
      <c r="ACU417" s="203"/>
      <c r="ACV417" s="203"/>
      <c r="ACW417" s="203"/>
      <c r="ACX417" s="203"/>
      <c r="ACY417" s="203"/>
      <c r="ACZ417" s="203"/>
      <c r="ADA417" s="203"/>
      <c r="ADB417" s="203"/>
      <c r="ADC417" s="203"/>
      <c r="ADD417" s="203"/>
      <c r="ADE417" s="203"/>
      <c r="ADF417" s="203"/>
      <c r="ADG417" s="203"/>
      <c r="ADH417" s="203"/>
      <c r="ADI417" s="203"/>
      <c r="ADJ417" s="203"/>
      <c r="ADK417" s="203"/>
      <c r="ADL417" s="203"/>
      <c r="ADM417" s="203"/>
      <c r="ADN417" s="203"/>
      <c r="ADO417" s="203"/>
      <c r="ADP417" s="203"/>
      <c r="ADQ417" s="203"/>
      <c r="ADR417" s="203"/>
      <c r="ADS417" s="203"/>
      <c r="ADT417" s="203"/>
      <c r="ADU417" s="203"/>
      <c r="ADV417" s="203"/>
      <c r="ADW417" s="203"/>
      <c r="ADX417" s="203"/>
      <c r="ADY417" s="203"/>
      <c r="ADZ417" s="203"/>
      <c r="AEA417" s="203"/>
      <c r="AEB417" s="203"/>
      <c r="AEC417" s="203"/>
      <c r="AED417" s="203"/>
      <c r="AEE417" s="203"/>
      <c r="AEF417" s="203"/>
      <c r="AEG417" s="203"/>
      <c r="AEH417" s="203"/>
      <c r="AEI417" s="203"/>
      <c r="AEJ417" s="203"/>
      <c r="AEK417" s="203"/>
      <c r="AEL417" s="203"/>
      <c r="AEM417" s="203"/>
      <c r="AEN417" s="203"/>
      <c r="AEO417" s="203"/>
      <c r="AEP417" s="203"/>
      <c r="AEQ417" s="203"/>
      <c r="AER417" s="203"/>
      <c r="AES417" s="203"/>
      <c r="AET417" s="203"/>
      <c r="AEU417" s="203"/>
      <c r="AEV417" s="203"/>
      <c r="AEW417" s="203"/>
      <c r="AEX417" s="203"/>
      <c r="AEY417" s="203"/>
      <c r="AEZ417" s="203"/>
      <c r="AFA417" s="203"/>
      <c r="AFB417" s="203"/>
      <c r="AFC417" s="203"/>
      <c r="AFD417" s="203"/>
      <c r="AFE417" s="203"/>
      <c r="AFF417" s="203"/>
      <c r="AFG417" s="203"/>
      <c r="AFH417" s="203"/>
      <c r="AFI417" s="203"/>
      <c r="AFJ417" s="203"/>
      <c r="AFK417" s="203"/>
      <c r="AFL417" s="203"/>
      <c r="AFM417" s="203"/>
      <c r="AFN417" s="203"/>
      <c r="AFO417" s="203"/>
      <c r="AFP417" s="203"/>
      <c r="AFQ417" s="203"/>
      <c r="AFR417" s="203"/>
      <c r="AFS417" s="203"/>
      <c r="AFT417" s="203"/>
      <c r="AFU417" s="203"/>
      <c r="AFV417" s="203"/>
      <c r="AFW417" s="203"/>
      <c r="AFX417" s="203"/>
      <c r="AFY417" s="203"/>
      <c r="AFZ417" s="203"/>
      <c r="AGA417" s="203"/>
      <c r="AGB417" s="203"/>
      <c r="AGC417" s="203"/>
      <c r="AGD417" s="203"/>
      <c r="AGE417" s="203"/>
      <c r="AGF417" s="203"/>
      <c r="AGG417" s="203"/>
      <c r="AGH417" s="203"/>
      <c r="AGI417" s="203"/>
      <c r="AGJ417" s="203"/>
      <c r="AGK417" s="203"/>
      <c r="AGL417" s="203"/>
      <c r="AGM417" s="203"/>
      <c r="AGN417" s="203"/>
      <c r="AGO417" s="203"/>
      <c r="AGP417" s="203"/>
      <c r="AGQ417" s="203"/>
      <c r="AGR417" s="203"/>
      <c r="AGS417" s="203"/>
      <c r="AGT417" s="203"/>
      <c r="AGU417" s="203"/>
      <c r="AGV417" s="203"/>
      <c r="AGW417" s="203"/>
      <c r="AGX417" s="203"/>
      <c r="AGY417" s="203"/>
      <c r="AGZ417" s="203"/>
      <c r="AHA417" s="203"/>
      <c r="AHB417" s="203"/>
      <c r="AHC417" s="203"/>
      <c r="AHD417" s="203"/>
      <c r="AHE417" s="203"/>
      <c r="AHF417" s="203"/>
      <c r="AHG417" s="203"/>
      <c r="AHH417" s="203"/>
      <c r="AHI417" s="203"/>
      <c r="AHJ417" s="203"/>
      <c r="AHK417" s="203"/>
      <c r="AHL417" s="203"/>
      <c r="AHM417" s="203"/>
      <c r="AHN417" s="203"/>
      <c r="AHO417" s="203"/>
      <c r="AHP417" s="203"/>
      <c r="AHQ417" s="203"/>
      <c r="AHR417" s="203"/>
      <c r="AHS417" s="203"/>
      <c r="AHT417" s="203"/>
      <c r="AHU417" s="203"/>
      <c r="AHV417" s="203"/>
      <c r="AHW417" s="203"/>
      <c r="AHX417" s="203"/>
      <c r="AHY417" s="203"/>
      <c r="AHZ417" s="203"/>
      <c r="AIA417" s="203"/>
      <c r="AIB417" s="203"/>
      <c r="AIC417" s="203"/>
      <c r="AID417" s="203"/>
      <c r="AIE417" s="203"/>
      <c r="AIF417" s="203"/>
      <c r="AIG417" s="203"/>
      <c r="AIH417" s="203"/>
      <c r="AII417" s="203"/>
      <c r="AIJ417" s="203"/>
      <c r="AIK417" s="203"/>
      <c r="AIL417" s="203"/>
      <c r="AIM417" s="203"/>
      <c r="AIN417" s="203"/>
      <c r="AIO417" s="203"/>
      <c r="AIP417" s="203"/>
      <c r="AIQ417" s="203"/>
      <c r="AIR417" s="203"/>
      <c r="AIS417" s="203"/>
      <c r="AIT417" s="203"/>
      <c r="AIU417" s="203"/>
      <c r="AIV417" s="203"/>
      <c r="AIW417" s="203"/>
      <c r="AIX417" s="203"/>
      <c r="AIY417" s="203"/>
      <c r="AIZ417" s="203"/>
      <c r="AJA417" s="203"/>
      <c r="AJB417" s="203"/>
      <c r="AJC417" s="203"/>
      <c r="AJD417" s="203"/>
      <c r="AJE417" s="203"/>
      <c r="AJF417" s="203"/>
      <c r="AJG417" s="203"/>
      <c r="AJH417" s="203"/>
      <c r="AJI417" s="203"/>
      <c r="AJJ417" s="203"/>
      <c r="AJK417" s="203"/>
      <c r="AJL417" s="203"/>
      <c r="AJM417" s="203"/>
      <c r="AJN417" s="203"/>
      <c r="AJO417" s="203"/>
      <c r="AJP417" s="203"/>
      <c r="AJQ417" s="203"/>
      <c r="AJR417" s="203"/>
      <c r="AJS417" s="203"/>
      <c r="AJT417" s="203"/>
      <c r="AJU417" s="203"/>
      <c r="AJV417" s="203"/>
      <c r="AJW417" s="203"/>
      <c r="AJX417" s="203"/>
      <c r="AJY417" s="203"/>
      <c r="AJZ417" s="203"/>
      <c r="AKA417" s="203"/>
      <c r="AKB417" s="203"/>
      <c r="AKC417" s="203"/>
      <c r="AKD417" s="203"/>
      <c r="AKE417" s="203"/>
      <c r="AKF417" s="203"/>
      <c r="AKG417" s="203"/>
      <c r="AKH417" s="203"/>
      <c r="AKI417" s="203"/>
      <c r="AKJ417" s="203"/>
      <c r="AKK417" s="203"/>
      <c r="AKL417" s="203"/>
      <c r="AKM417" s="203"/>
      <c r="AKN417" s="203"/>
      <c r="AKO417" s="203"/>
      <c r="AKP417" s="203"/>
      <c r="AKQ417" s="203"/>
      <c r="AKR417" s="203"/>
      <c r="AKS417" s="203"/>
      <c r="AKT417" s="203"/>
      <c r="AKU417" s="203"/>
      <c r="AKV417" s="203"/>
      <c r="AKW417" s="203"/>
      <c r="AKX417" s="203"/>
      <c r="AKY417" s="203"/>
      <c r="AKZ417" s="203"/>
      <c r="ALA417" s="203"/>
      <c r="ALB417" s="203"/>
      <c r="ALC417" s="203"/>
      <c r="ALD417" s="203"/>
      <c r="ALE417" s="203"/>
      <c r="ALF417" s="203"/>
      <c r="ALG417" s="203"/>
      <c r="ALH417" s="203"/>
      <c r="ALI417" s="203"/>
      <c r="ALJ417" s="203"/>
      <c r="ALK417" s="203"/>
      <c r="ALL417" s="203"/>
      <c r="ALM417" s="203"/>
      <c r="ALN417" s="203"/>
      <c r="ALO417" s="203"/>
      <c r="ALP417" s="203"/>
      <c r="ALQ417" s="203"/>
      <c r="ALR417" s="203"/>
      <c r="ALS417" s="203"/>
      <c r="ALT417" s="203"/>
      <c r="ALU417" s="203"/>
      <c r="ALV417" s="203"/>
      <c r="ALW417" s="203"/>
      <c r="ALX417" s="203"/>
      <c r="ALY417" s="203"/>
      <c r="ALZ417" s="203"/>
      <c r="AMA417" s="203"/>
      <c r="AMB417" s="203"/>
      <c r="AMC417" s="203"/>
      <c r="AMD417" s="203"/>
      <c r="AME417" s="203"/>
      <c r="AMF417" s="203"/>
      <c r="AMG417" s="203"/>
      <c r="AMH417" s="203"/>
      <c r="AMI417" s="203"/>
      <c r="AMJ417" s="203"/>
      <c r="AMK417" s="203"/>
      <c r="AML417" s="203"/>
      <c r="AMM417" s="203"/>
      <c r="AMN417" s="203"/>
      <c r="AMO417" s="203"/>
      <c r="AMP417" s="203"/>
      <c r="AMQ417" s="203"/>
      <c r="AMR417" s="203"/>
      <c r="AMS417" s="203"/>
      <c r="AMT417" s="203"/>
      <c r="AMU417" s="203"/>
      <c r="AMV417" s="203"/>
      <c r="AMW417" s="203"/>
      <c r="AMX417" s="203"/>
      <c r="AMY417" s="203"/>
      <c r="AMZ417" s="203"/>
      <c r="ANA417" s="203"/>
      <c r="ANB417" s="203"/>
      <c r="ANC417" s="203"/>
      <c r="AND417" s="203"/>
      <c r="ANE417" s="203"/>
      <c r="ANF417" s="203"/>
      <c r="ANG417" s="203"/>
      <c r="ANH417" s="203"/>
      <c r="ANI417" s="203"/>
      <c r="ANJ417" s="203"/>
      <c r="ANK417" s="203"/>
      <c r="ANL417" s="203"/>
      <c r="ANM417" s="203"/>
      <c r="ANN417" s="203"/>
      <c r="ANO417" s="203"/>
      <c r="ANP417" s="203"/>
      <c r="ANQ417" s="203"/>
      <c r="ANR417" s="203"/>
      <c r="ANS417" s="203"/>
      <c r="ANT417" s="203"/>
      <c r="ANU417" s="203"/>
      <c r="ANV417" s="203"/>
      <c r="ANW417" s="203"/>
      <c r="ANX417" s="203"/>
      <c r="ANY417" s="203"/>
      <c r="ANZ417" s="203"/>
      <c r="AOA417" s="203"/>
      <c r="AOB417" s="203"/>
      <c r="AOC417" s="203"/>
      <c r="AOD417" s="203"/>
      <c r="AOE417" s="203"/>
      <c r="AOF417" s="203"/>
      <c r="AOG417" s="203"/>
      <c r="AOH417" s="203"/>
      <c r="AOI417" s="203"/>
      <c r="AOJ417" s="203"/>
      <c r="AOK417" s="203"/>
      <c r="AOL417" s="203"/>
      <c r="AOM417" s="203"/>
      <c r="AON417" s="203"/>
      <c r="AOO417" s="203"/>
      <c r="AOP417" s="203"/>
      <c r="AOQ417" s="203"/>
      <c r="AOR417" s="203"/>
      <c r="AOS417" s="203"/>
      <c r="AOT417" s="203"/>
      <c r="AOU417" s="203"/>
      <c r="AOV417" s="203"/>
      <c r="AOW417" s="203"/>
      <c r="AOX417" s="203"/>
      <c r="AOY417" s="203"/>
      <c r="AOZ417" s="203"/>
      <c r="APA417" s="203"/>
      <c r="APB417" s="203"/>
      <c r="APC417" s="203"/>
      <c r="APD417" s="203"/>
      <c r="APE417" s="203"/>
      <c r="APF417" s="203"/>
      <c r="APG417" s="203"/>
      <c r="APH417" s="203"/>
      <c r="API417" s="203"/>
      <c r="APJ417" s="203"/>
      <c r="APK417" s="203"/>
      <c r="APL417" s="203"/>
      <c r="APM417" s="203"/>
      <c r="APN417" s="203"/>
      <c r="APO417" s="203"/>
      <c r="APP417" s="203"/>
      <c r="APQ417" s="203"/>
      <c r="APR417" s="203"/>
      <c r="APS417" s="203"/>
      <c r="APT417" s="203"/>
      <c r="APU417" s="203"/>
      <c r="APV417" s="203"/>
      <c r="APW417" s="203"/>
      <c r="APX417" s="203"/>
      <c r="APY417" s="203"/>
      <c r="APZ417" s="203"/>
      <c r="AQA417" s="203"/>
      <c r="AQB417" s="203"/>
      <c r="AQC417" s="203"/>
      <c r="AQD417" s="203"/>
      <c r="AQE417" s="203"/>
      <c r="AQF417" s="203"/>
      <c r="AQG417" s="203"/>
      <c r="AQH417" s="203"/>
      <c r="AQI417" s="203"/>
      <c r="AQJ417" s="203"/>
      <c r="AQK417" s="203"/>
      <c r="AQL417" s="203"/>
      <c r="AQM417" s="203"/>
      <c r="AQN417" s="203"/>
      <c r="AQO417" s="203"/>
      <c r="AQP417" s="203"/>
      <c r="AQQ417" s="203"/>
      <c r="AQR417" s="203"/>
      <c r="AQS417" s="203"/>
      <c r="AQT417" s="203"/>
      <c r="AQU417" s="203"/>
      <c r="AQV417" s="203"/>
      <c r="AQW417" s="203"/>
      <c r="AQX417" s="203"/>
      <c r="AQY417" s="203"/>
      <c r="AQZ417" s="203"/>
      <c r="ARA417" s="203"/>
      <c r="ARB417" s="203"/>
      <c r="ARC417" s="203"/>
      <c r="ARD417" s="203"/>
      <c r="ARE417" s="203"/>
      <c r="ARF417" s="203"/>
      <c r="ARG417" s="203"/>
      <c r="ARH417" s="203"/>
      <c r="ARI417" s="203"/>
      <c r="ARJ417" s="203"/>
      <c r="ARK417" s="203"/>
      <c r="ARL417" s="203"/>
      <c r="ARM417" s="203"/>
      <c r="ARN417" s="203"/>
      <c r="ARO417" s="203"/>
      <c r="ARP417" s="203"/>
      <c r="ARQ417" s="203"/>
      <c r="ARR417" s="203"/>
      <c r="ARS417" s="203"/>
      <c r="ART417" s="203"/>
      <c r="ARU417" s="203"/>
      <c r="ARV417" s="203"/>
      <c r="ARW417" s="203"/>
      <c r="ARX417" s="203"/>
      <c r="ARY417" s="203"/>
      <c r="ARZ417" s="203"/>
      <c r="ASA417" s="203"/>
      <c r="ASB417" s="203"/>
      <c r="ASC417" s="203"/>
      <c r="ASD417" s="203"/>
      <c r="ASE417" s="203"/>
      <c r="ASF417" s="203"/>
      <c r="ASG417" s="203"/>
      <c r="ASH417" s="203"/>
      <c r="ASI417" s="203"/>
      <c r="ASJ417" s="203"/>
      <c r="ASK417" s="203"/>
      <c r="ASL417" s="203"/>
      <c r="ASM417" s="203"/>
      <c r="ASN417" s="203"/>
      <c r="ASO417" s="203"/>
      <c r="ASP417" s="203"/>
      <c r="ASQ417" s="203"/>
      <c r="ASR417" s="203"/>
      <c r="ASS417" s="203"/>
      <c r="AST417" s="203"/>
      <c r="ASU417" s="203"/>
      <c r="ASV417" s="203"/>
      <c r="ASW417" s="203"/>
      <c r="ASX417" s="203"/>
      <c r="ASY417" s="203"/>
      <c r="ASZ417" s="203"/>
      <c r="ATA417" s="203"/>
      <c r="ATB417" s="203"/>
      <c r="ATC417" s="203"/>
      <c r="ATD417" s="203"/>
      <c r="ATE417" s="203"/>
      <c r="ATF417" s="203"/>
      <c r="ATG417" s="203"/>
      <c r="ATH417" s="203"/>
      <c r="ATI417" s="203"/>
      <c r="ATJ417" s="203"/>
      <c r="ATK417" s="203"/>
      <c r="ATL417" s="203"/>
      <c r="ATM417" s="203"/>
      <c r="ATN417" s="203"/>
      <c r="ATO417" s="203"/>
      <c r="ATP417" s="203"/>
      <c r="ATQ417" s="203"/>
      <c r="ATR417" s="203"/>
      <c r="ATS417" s="203"/>
      <c r="ATT417" s="203"/>
      <c r="ATU417" s="203"/>
      <c r="ATV417" s="203"/>
      <c r="ATW417" s="203"/>
      <c r="ATX417" s="203"/>
      <c r="ATY417" s="203"/>
      <c r="ATZ417" s="203"/>
      <c r="AUA417" s="203"/>
      <c r="AUB417" s="203"/>
      <c r="AUC417" s="203"/>
      <c r="AUD417" s="203"/>
      <c r="AUE417" s="203"/>
      <c r="AUF417" s="203"/>
      <c r="AUG417" s="203"/>
      <c r="AUH417" s="203"/>
      <c r="AUI417" s="203"/>
      <c r="AUJ417" s="203"/>
      <c r="AUK417" s="203"/>
      <c r="AUL417" s="203"/>
      <c r="AUM417" s="203"/>
      <c r="AUN417" s="203"/>
      <c r="AUO417" s="203"/>
      <c r="AUP417" s="203"/>
      <c r="AUQ417" s="203"/>
      <c r="AUR417" s="203"/>
      <c r="AUS417" s="203"/>
      <c r="AUT417" s="203"/>
      <c r="AUU417" s="203"/>
      <c r="AUV417" s="203"/>
      <c r="AUW417" s="203"/>
      <c r="AUX417" s="203"/>
      <c r="AUY417" s="203"/>
      <c r="AUZ417" s="203"/>
      <c r="AVA417" s="203"/>
      <c r="AVB417" s="203"/>
      <c r="AVC417" s="203"/>
      <c r="AVD417" s="203"/>
      <c r="AVE417" s="203"/>
      <c r="AVF417" s="203"/>
      <c r="AVG417" s="203"/>
      <c r="AVH417" s="203"/>
      <c r="AVI417" s="203"/>
      <c r="AVJ417" s="203"/>
      <c r="AVK417" s="203"/>
      <c r="AVL417" s="203"/>
      <c r="AVM417" s="203"/>
      <c r="AVN417" s="203"/>
      <c r="AVO417" s="203"/>
      <c r="AVP417" s="203"/>
      <c r="AVQ417" s="203"/>
      <c r="AVR417" s="203"/>
      <c r="AVS417" s="203"/>
      <c r="AVT417" s="203"/>
      <c r="AVU417" s="203"/>
      <c r="AVV417" s="203"/>
      <c r="AVW417" s="203"/>
      <c r="AVX417" s="203"/>
      <c r="AVY417" s="203"/>
      <c r="AVZ417" s="203"/>
      <c r="AWA417" s="203"/>
      <c r="AWB417" s="203"/>
      <c r="AWC417" s="203"/>
      <c r="AWD417" s="203"/>
      <c r="AWE417" s="203"/>
      <c r="AWF417" s="203"/>
      <c r="AWG417" s="203"/>
      <c r="AWH417" s="203"/>
      <c r="AWI417" s="203"/>
      <c r="AWJ417" s="203"/>
      <c r="AWK417" s="203"/>
      <c r="AWL417" s="203"/>
      <c r="AWM417" s="203"/>
      <c r="AWN417" s="203"/>
      <c r="AWO417" s="203"/>
      <c r="AWP417" s="203"/>
      <c r="AWQ417" s="203"/>
      <c r="AWR417" s="203"/>
      <c r="AWS417" s="203"/>
      <c r="AWT417" s="203"/>
      <c r="AWU417" s="203"/>
      <c r="AWV417" s="203"/>
      <c r="AWW417" s="203"/>
      <c r="AWX417" s="203"/>
      <c r="AWY417" s="203"/>
      <c r="AWZ417" s="203"/>
      <c r="AXA417" s="203"/>
      <c r="AXB417" s="203"/>
      <c r="AXC417" s="203"/>
      <c r="AXD417" s="203"/>
      <c r="AXE417" s="203"/>
      <c r="AXF417" s="203"/>
      <c r="AXG417" s="203"/>
      <c r="AXH417" s="203"/>
      <c r="AXI417" s="203"/>
      <c r="AXJ417" s="203"/>
      <c r="AXK417" s="203"/>
      <c r="AXL417" s="203"/>
      <c r="AXM417" s="203"/>
      <c r="AXN417" s="203"/>
      <c r="AXO417" s="203"/>
      <c r="AXP417" s="203"/>
      <c r="AXQ417" s="203"/>
      <c r="AXR417" s="203"/>
      <c r="AXS417" s="203"/>
      <c r="AXT417" s="203"/>
      <c r="AXU417" s="203"/>
      <c r="AXV417" s="203"/>
      <c r="AXW417" s="203"/>
      <c r="AXX417" s="203"/>
      <c r="AXY417" s="203"/>
      <c r="AXZ417" s="203"/>
      <c r="AYA417" s="203"/>
      <c r="AYB417" s="203"/>
      <c r="AYC417" s="203"/>
      <c r="AYD417" s="203"/>
      <c r="AYE417" s="203"/>
      <c r="AYF417" s="203"/>
      <c r="AYG417" s="203"/>
      <c r="AYH417" s="203"/>
      <c r="AYI417" s="203"/>
      <c r="AYJ417" s="203"/>
      <c r="AYK417" s="203"/>
      <c r="AYL417" s="203"/>
      <c r="AYM417" s="203"/>
      <c r="AYN417" s="203"/>
      <c r="AYO417" s="203"/>
      <c r="AYP417" s="203"/>
      <c r="AYQ417" s="203"/>
      <c r="AYR417" s="203"/>
      <c r="AYS417" s="203"/>
      <c r="AYT417" s="203"/>
      <c r="AYU417" s="203"/>
      <c r="AYV417" s="203"/>
      <c r="AYW417" s="203"/>
      <c r="AYX417" s="203"/>
      <c r="AYY417" s="203"/>
      <c r="AYZ417" s="203"/>
      <c r="AZA417" s="203"/>
      <c r="AZB417" s="203"/>
      <c r="AZC417" s="203"/>
      <c r="AZD417" s="203"/>
      <c r="AZE417" s="203"/>
      <c r="AZF417" s="203"/>
      <c r="AZG417" s="203"/>
      <c r="AZH417" s="203"/>
      <c r="AZI417" s="203"/>
      <c r="AZJ417" s="203"/>
      <c r="AZK417" s="203"/>
      <c r="AZL417" s="203"/>
      <c r="AZM417" s="203"/>
      <c r="AZN417" s="203"/>
      <c r="AZO417" s="203"/>
      <c r="AZP417" s="203"/>
      <c r="AZQ417" s="203"/>
      <c r="AZR417" s="203"/>
      <c r="AZS417" s="203"/>
      <c r="AZT417" s="203"/>
      <c r="AZU417" s="203"/>
      <c r="AZV417" s="203"/>
      <c r="AZW417" s="203"/>
      <c r="AZX417" s="203"/>
      <c r="AZY417" s="203"/>
      <c r="AZZ417" s="203"/>
      <c r="BAA417" s="203"/>
      <c r="BAB417" s="203"/>
      <c r="BAC417" s="203"/>
      <c r="BAD417" s="203"/>
      <c r="BAE417" s="203"/>
      <c r="BAF417" s="203"/>
      <c r="BAG417" s="203"/>
      <c r="BAH417" s="203"/>
      <c r="BAI417" s="203"/>
      <c r="BAJ417" s="203"/>
      <c r="BAK417" s="203"/>
      <c r="BAL417" s="203"/>
      <c r="BAM417" s="203"/>
      <c r="BAN417" s="203"/>
      <c r="BAO417" s="203"/>
      <c r="BAP417" s="203"/>
      <c r="BAQ417" s="203"/>
      <c r="BAR417" s="203"/>
      <c r="BAS417" s="203"/>
      <c r="BAT417" s="203"/>
      <c r="BAU417" s="203"/>
      <c r="BAV417" s="203"/>
      <c r="BAW417" s="203"/>
      <c r="BAX417" s="203"/>
      <c r="BAY417" s="203"/>
      <c r="BAZ417" s="203"/>
      <c r="BBA417" s="203"/>
      <c r="BBB417" s="203"/>
      <c r="BBC417" s="203"/>
      <c r="BBD417" s="203"/>
      <c r="BBE417" s="203"/>
      <c r="BBF417" s="203"/>
      <c r="BBG417" s="203"/>
      <c r="BBH417" s="203"/>
      <c r="BBI417" s="203"/>
      <c r="BBJ417" s="203"/>
      <c r="BBK417" s="203"/>
      <c r="BBL417" s="203"/>
      <c r="BBM417" s="203"/>
      <c r="BBN417" s="203"/>
      <c r="BBO417" s="203"/>
      <c r="BBP417" s="203"/>
      <c r="BBQ417" s="203"/>
      <c r="BBR417" s="203"/>
      <c r="BBS417" s="203"/>
      <c r="BBT417" s="203"/>
      <c r="BBU417" s="203"/>
      <c r="BBV417" s="203"/>
      <c r="BBW417" s="203"/>
      <c r="BBX417" s="203"/>
      <c r="BBY417" s="203"/>
      <c r="BBZ417" s="203"/>
      <c r="BCA417" s="203"/>
      <c r="BCB417" s="203"/>
      <c r="BCC417" s="203"/>
      <c r="BCD417" s="203"/>
      <c r="BCE417" s="203"/>
      <c r="BCF417" s="203"/>
      <c r="BCG417" s="203"/>
      <c r="BCH417" s="203"/>
      <c r="BCI417" s="203"/>
      <c r="BCJ417" s="203"/>
      <c r="BCK417" s="203"/>
      <c r="BCL417" s="203"/>
      <c r="BCM417" s="203"/>
      <c r="BCN417" s="203"/>
      <c r="BCO417" s="203"/>
      <c r="BCP417" s="203"/>
      <c r="BCQ417" s="203"/>
      <c r="BCR417" s="203"/>
      <c r="BCS417" s="203"/>
      <c r="BCT417" s="203"/>
      <c r="BCU417" s="203"/>
      <c r="BCV417" s="203"/>
      <c r="BCW417" s="203"/>
      <c r="BCX417" s="203"/>
      <c r="BCY417" s="203"/>
      <c r="BCZ417" s="203"/>
      <c r="BDA417" s="203"/>
      <c r="BDB417" s="203"/>
      <c r="BDC417" s="203"/>
      <c r="BDD417" s="203"/>
      <c r="BDE417" s="203"/>
      <c r="BDF417" s="203"/>
      <c r="BDG417" s="203"/>
      <c r="BDH417" s="203"/>
      <c r="BDI417" s="203"/>
      <c r="BDJ417" s="203"/>
      <c r="BDK417" s="203"/>
      <c r="BDL417" s="203"/>
      <c r="BDM417" s="203"/>
      <c r="BDN417" s="203"/>
      <c r="BDO417" s="203"/>
      <c r="BDP417" s="203"/>
      <c r="BDQ417" s="203"/>
      <c r="BDR417" s="203"/>
      <c r="BDS417" s="203"/>
      <c r="BDT417" s="203"/>
      <c r="BDU417" s="203"/>
      <c r="BDV417" s="203"/>
      <c r="BDW417" s="203"/>
      <c r="BDX417" s="203"/>
      <c r="BDY417" s="203"/>
      <c r="BDZ417" s="203"/>
      <c r="BEA417" s="203"/>
      <c r="BEB417" s="203"/>
      <c r="BEC417" s="203"/>
      <c r="BED417" s="203"/>
      <c r="BEE417" s="203"/>
      <c r="BEF417" s="203"/>
      <c r="BEG417" s="203"/>
      <c r="BEH417" s="203"/>
      <c r="BEI417" s="203"/>
      <c r="BEJ417" s="203"/>
      <c r="BEK417" s="203"/>
      <c r="BEL417" s="203"/>
      <c r="BEM417" s="203"/>
      <c r="BEN417" s="203"/>
      <c r="BEO417" s="203"/>
      <c r="BEP417" s="203"/>
      <c r="BEQ417" s="203"/>
      <c r="BER417" s="203"/>
      <c r="BES417" s="203"/>
      <c r="BET417" s="203"/>
      <c r="BEU417" s="203"/>
      <c r="BEV417" s="203"/>
      <c r="BEW417" s="203"/>
      <c r="BEX417" s="203"/>
      <c r="BEY417" s="203"/>
      <c r="BEZ417" s="203"/>
      <c r="BFA417" s="203"/>
      <c r="BFB417" s="203"/>
      <c r="BFC417" s="203"/>
      <c r="BFD417" s="203"/>
      <c r="BFE417" s="203"/>
      <c r="BFF417" s="203"/>
      <c r="BFG417" s="203"/>
      <c r="BFH417" s="203"/>
      <c r="BFI417" s="203"/>
      <c r="BFJ417" s="203"/>
      <c r="BFK417" s="203"/>
      <c r="BFL417" s="203"/>
      <c r="BFM417" s="203"/>
      <c r="BFN417" s="203"/>
      <c r="BFO417" s="203"/>
      <c r="BFP417" s="203"/>
      <c r="BFQ417" s="203"/>
      <c r="BFR417" s="203"/>
      <c r="BFS417" s="203"/>
      <c r="BFT417" s="203"/>
      <c r="BFU417" s="203"/>
      <c r="BFV417" s="203"/>
      <c r="BFW417" s="203"/>
      <c r="BFX417" s="203"/>
      <c r="BFY417" s="203"/>
      <c r="BFZ417" s="203"/>
      <c r="BGA417" s="203"/>
      <c r="BGB417" s="203"/>
      <c r="BGC417" s="203"/>
      <c r="BGD417" s="203"/>
      <c r="BGE417" s="203"/>
      <c r="BGF417" s="203"/>
      <c r="BGG417" s="203"/>
      <c r="BGH417" s="203"/>
      <c r="BGI417" s="203"/>
      <c r="BGJ417" s="203"/>
      <c r="BGK417" s="203"/>
      <c r="BGL417" s="203"/>
      <c r="BGM417" s="203"/>
      <c r="BGN417" s="203"/>
      <c r="BGO417" s="203"/>
      <c r="BGP417" s="203"/>
      <c r="BGQ417" s="203"/>
      <c r="BGR417" s="203"/>
      <c r="BGS417" s="203"/>
      <c r="BGT417" s="203"/>
      <c r="BGU417" s="203"/>
      <c r="BGV417" s="203"/>
      <c r="BGW417" s="203"/>
      <c r="BGX417" s="203"/>
      <c r="BGY417" s="203"/>
      <c r="BGZ417" s="203"/>
      <c r="BHA417" s="203"/>
      <c r="BHB417" s="203"/>
      <c r="BHC417" s="203"/>
      <c r="BHD417" s="203"/>
      <c r="BHE417" s="203"/>
      <c r="BHF417" s="203"/>
      <c r="BHG417" s="203"/>
      <c r="BHH417" s="203"/>
      <c r="BHI417" s="203"/>
      <c r="BHJ417" s="203"/>
      <c r="BHK417" s="203"/>
      <c r="BHL417" s="203"/>
      <c r="BHM417" s="203"/>
      <c r="BHN417" s="203"/>
      <c r="BHO417" s="203"/>
      <c r="BHP417" s="203"/>
      <c r="BHQ417" s="203"/>
      <c r="BHR417" s="203"/>
      <c r="BHS417" s="203"/>
      <c r="BHT417" s="203"/>
      <c r="BHU417" s="203"/>
      <c r="BHV417" s="203"/>
      <c r="BHW417" s="203"/>
      <c r="BHX417" s="203"/>
      <c r="BHY417" s="203"/>
      <c r="BHZ417" s="203"/>
      <c r="BIA417" s="203"/>
      <c r="BIB417" s="203"/>
      <c r="BIC417" s="203"/>
      <c r="BID417" s="203"/>
      <c r="BIE417" s="203"/>
      <c r="BIF417" s="203"/>
      <c r="BIG417" s="203"/>
      <c r="BIH417" s="203"/>
      <c r="BII417" s="203"/>
      <c r="BIJ417" s="203"/>
      <c r="BIK417" s="203"/>
      <c r="BIL417" s="203"/>
      <c r="BIM417" s="203"/>
      <c r="BIN417" s="203"/>
      <c r="BIO417" s="203"/>
      <c r="BIP417" s="203"/>
      <c r="BIQ417" s="203"/>
      <c r="BIR417" s="203"/>
      <c r="BIS417" s="203"/>
      <c r="BIT417" s="203"/>
      <c r="BIU417" s="203"/>
      <c r="BIV417" s="203"/>
      <c r="BIW417" s="203"/>
      <c r="BIX417" s="203"/>
      <c r="BIY417" s="203"/>
      <c r="BIZ417" s="203"/>
      <c r="BJA417" s="203"/>
      <c r="BJB417" s="203"/>
      <c r="BJC417" s="203"/>
      <c r="BJD417" s="203"/>
      <c r="BJE417" s="203"/>
      <c r="BJF417" s="203"/>
      <c r="BJG417" s="203"/>
      <c r="BJH417" s="203"/>
      <c r="BJI417" s="203"/>
      <c r="BJJ417" s="203"/>
      <c r="BJK417" s="203"/>
      <c r="BJL417" s="203"/>
      <c r="BJM417" s="203"/>
      <c r="BJN417" s="203"/>
      <c r="BJO417" s="203"/>
      <c r="BJP417" s="203"/>
      <c r="BJQ417" s="203"/>
      <c r="BJR417" s="203"/>
      <c r="BJS417" s="203"/>
      <c r="BJT417" s="203"/>
      <c r="BJU417" s="203"/>
      <c r="BJV417" s="203"/>
      <c r="BJW417" s="203"/>
      <c r="BJX417" s="203"/>
      <c r="BJY417" s="203"/>
      <c r="BJZ417" s="203"/>
      <c r="BKA417" s="203"/>
      <c r="BKB417" s="203"/>
      <c r="BKC417" s="203"/>
      <c r="BKD417" s="203"/>
      <c r="BKE417" s="203"/>
      <c r="BKF417" s="203"/>
      <c r="BKG417" s="203"/>
      <c r="BKH417" s="203"/>
      <c r="BKI417" s="203"/>
      <c r="BKJ417" s="203"/>
      <c r="BKK417" s="203"/>
      <c r="BKL417" s="203"/>
      <c r="BKM417" s="203"/>
      <c r="BKN417" s="203"/>
      <c r="BKO417" s="203"/>
      <c r="BKP417" s="203"/>
      <c r="BKQ417" s="203"/>
      <c r="BKR417" s="203"/>
      <c r="BKS417" s="203"/>
      <c r="BKT417" s="203"/>
      <c r="BKU417" s="203"/>
      <c r="BKV417" s="203"/>
      <c r="BKW417" s="203"/>
      <c r="BKX417" s="203"/>
      <c r="BKY417" s="203"/>
      <c r="BKZ417" s="203"/>
      <c r="BLA417" s="203"/>
      <c r="BLB417" s="203"/>
      <c r="BLC417" s="203"/>
      <c r="BLD417" s="203"/>
      <c r="BLE417" s="203"/>
      <c r="BLF417" s="203"/>
      <c r="BLG417" s="203"/>
      <c r="BLH417" s="203"/>
      <c r="BLI417" s="203"/>
      <c r="BLJ417" s="203"/>
      <c r="BLK417" s="203"/>
      <c r="BLL417" s="203"/>
      <c r="BLM417" s="203"/>
      <c r="BLN417" s="203"/>
      <c r="BLO417" s="203"/>
      <c r="BLP417" s="203"/>
      <c r="BLQ417" s="203"/>
      <c r="BLR417" s="203"/>
      <c r="BLS417" s="203"/>
      <c r="BLT417" s="203"/>
      <c r="BLU417" s="203"/>
      <c r="BLV417" s="203"/>
      <c r="BLW417" s="203"/>
      <c r="BLX417" s="203"/>
      <c r="BLY417" s="203"/>
      <c r="BLZ417" s="203"/>
      <c r="BMA417" s="203"/>
      <c r="BMB417" s="203"/>
      <c r="BMC417" s="203"/>
      <c r="BMD417" s="203"/>
      <c r="BME417" s="203"/>
      <c r="BMF417" s="203"/>
      <c r="BMG417" s="203"/>
      <c r="BMH417" s="203"/>
      <c r="BMI417" s="203"/>
      <c r="BMJ417" s="203"/>
      <c r="BMK417" s="203"/>
      <c r="BML417" s="203"/>
      <c r="BMM417" s="203"/>
      <c r="BMN417" s="203"/>
      <c r="BMO417" s="203"/>
      <c r="BMP417" s="203"/>
      <c r="BMQ417" s="203"/>
      <c r="BMR417" s="203"/>
      <c r="BMS417" s="203"/>
      <c r="BMT417" s="203"/>
      <c r="BMU417" s="203"/>
      <c r="BMV417" s="203"/>
      <c r="BMW417" s="203"/>
      <c r="BMX417" s="203"/>
      <c r="BMY417" s="203"/>
      <c r="BMZ417" s="203"/>
      <c r="BNA417" s="203"/>
      <c r="BNB417" s="203"/>
      <c r="BNC417" s="203"/>
      <c r="BND417" s="203"/>
      <c r="BNE417" s="203"/>
      <c r="BNF417" s="203"/>
      <c r="BNG417" s="203"/>
      <c r="BNH417" s="203"/>
      <c r="BNI417" s="203"/>
      <c r="BNJ417" s="203"/>
      <c r="BNK417" s="203"/>
      <c r="BNL417" s="203"/>
      <c r="BNM417" s="203"/>
      <c r="BNN417" s="203"/>
      <c r="BNO417" s="203"/>
      <c r="BNP417" s="203"/>
      <c r="BNQ417" s="203"/>
      <c r="BNR417" s="203"/>
      <c r="BNS417" s="203"/>
      <c r="BNT417" s="203"/>
      <c r="BNU417" s="203"/>
      <c r="BNV417" s="203"/>
      <c r="BNW417" s="203"/>
      <c r="BNX417" s="203"/>
      <c r="BNY417" s="203"/>
      <c r="BNZ417" s="203"/>
      <c r="BOA417" s="203"/>
      <c r="BOB417" s="203"/>
      <c r="BOC417" s="203"/>
      <c r="BOD417" s="203"/>
      <c r="BOE417" s="203"/>
      <c r="BOF417" s="203"/>
      <c r="BOG417" s="203"/>
      <c r="BOH417" s="203"/>
      <c r="BOI417" s="203"/>
      <c r="BOJ417" s="203"/>
      <c r="BOK417" s="203"/>
      <c r="BOL417" s="203"/>
      <c r="BOM417" s="203"/>
      <c r="BON417" s="203"/>
      <c r="BOO417" s="203"/>
      <c r="BOP417" s="203"/>
      <c r="BOQ417" s="203"/>
      <c r="BOR417" s="203"/>
      <c r="BOS417" s="203"/>
      <c r="BOT417" s="203"/>
      <c r="BOU417" s="203"/>
      <c r="BOV417" s="203"/>
      <c r="BOW417" s="203"/>
      <c r="BOX417" s="203"/>
      <c r="BOY417" s="203"/>
      <c r="BOZ417" s="203"/>
      <c r="BPA417" s="203"/>
      <c r="BPB417" s="203"/>
      <c r="BPC417" s="203"/>
      <c r="BPD417" s="203"/>
      <c r="BPE417" s="203"/>
      <c r="BPF417" s="203"/>
      <c r="BPG417" s="203"/>
      <c r="BPH417" s="203"/>
      <c r="BPI417" s="203"/>
      <c r="BPJ417" s="203"/>
      <c r="BPK417" s="203"/>
      <c r="BPL417" s="203"/>
      <c r="BPM417" s="203"/>
      <c r="BPN417" s="203"/>
      <c r="BPO417" s="203"/>
      <c r="BPP417" s="203"/>
      <c r="BPQ417" s="203"/>
      <c r="BPR417" s="203"/>
      <c r="BPS417" s="203"/>
      <c r="BPT417" s="203"/>
      <c r="BPU417" s="203"/>
      <c r="BPV417" s="203"/>
      <c r="BPW417" s="203"/>
      <c r="BPX417" s="203"/>
      <c r="BPY417" s="203"/>
      <c r="BPZ417" s="203"/>
      <c r="BQA417" s="203"/>
      <c r="BQB417" s="203"/>
      <c r="BQC417" s="203"/>
      <c r="BQD417" s="203"/>
      <c r="BQE417" s="203"/>
      <c r="BQF417" s="203"/>
      <c r="BQG417" s="203"/>
      <c r="BQH417" s="203"/>
      <c r="BQI417" s="203"/>
      <c r="BQJ417" s="203"/>
      <c r="BQK417" s="203"/>
      <c r="BQL417" s="203"/>
      <c r="BQM417" s="203"/>
      <c r="BQN417" s="203"/>
      <c r="BQO417" s="203"/>
      <c r="BQP417" s="203"/>
      <c r="BQQ417" s="203"/>
      <c r="BQR417" s="203"/>
      <c r="BQS417" s="203"/>
      <c r="BQT417" s="203"/>
      <c r="BQU417" s="203"/>
      <c r="BQV417" s="203"/>
      <c r="BQW417" s="203"/>
      <c r="BQX417" s="203"/>
      <c r="BQY417" s="203"/>
      <c r="BQZ417" s="203"/>
      <c r="BRA417" s="203"/>
      <c r="BRB417" s="203"/>
      <c r="BRC417" s="203"/>
      <c r="BRD417" s="203"/>
      <c r="BRE417" s="203"/>
      <c r="BRF417" s="203"/>
      <c r="BRG417" s="203"/>
      <c r="BRH417" s="203"/>
      <c r="BRI417" s="203"/>
      <c r="BRJ417" s="203"/>
      <c r="BRK417" s="203"/>
      <c r="BRL417" s="203"/>
      <c r="BRM417" s="203"/>
      <c r="BRN417" s="203"/>
      <c r="BRO417" s="203"/>
      <c r="BRP417" s="203"/>
      <c r="BRQ417" s="203"/>
      <c r="BRR417" s="203"/>
      <c r="BRS417" s="203"/>
      <c r="BRT417" s="203"/>
      <c r="BRU417" s="203"/>
      <c r="BRV417" s="203"/>
      <c r="BRW417" s="203"/>
      <c r="BRX417" s="203"/>
      <c r="BRY417" s="203"/>
      <c r="BRZ417" s="203"/>
      <c r="BSA417" s="203"/>
      <c r="BSB417" s="203"/>
      <c r="BSC417" s="203"/>
      <c r="BSD417" s="203"/>
      <c r="BSE417" s="203"/>
      <c r="BSF417" s="203"/>
      <c r="BSG417" s="203"/>
      <c r="BSH417" s="203"/>
      <c r="BSI417" s="203"/>
      <c r="BSJ417" s="203"/>
      <c r="BSK417" s="203"/>
      <c r="BSL417" s="203"/>
      <c r="BSM417" s="203"/>
      <c r="BSN417" s="203"/>
      <c r="BSO417" s="203"/>
      <c r="BSP417" s="203"/>
      <c r="BSQ417" s="203"/>
      <c r="BSR417" s="203"/>
      <c r="BSS417" s="203"/>
      <c r="BST417" s="203"/>
      <c r="BSU417" s="203"/>
      <c r="BSV417" s="203"/>
      <c r="BSW417" s="203"/>
      <c r="BSX417" s="203"/>
      <c r="BSY417" s="203"/>
      <c r="BSZ417" s="203"/>
      <c r="BTA417" s="203"/>
      <c r="BTB417" s="203"/>
      <c r="BTC417" s="203"/>
      <c r="BTD417" s="203"/>
      <c r="BTE417" s="203"/>
      <c r="BTF417" s="203"/>
      <c r="BTG417" s="203"/>
      <c r="BTH417" s="203"/>
      <c r="BTI417" s="203"/>
      <c r="BTJ417" s="203"/>
      <c r="BTK417" s="203"/>
      <c r="BTL417" s="203"/>
      <c r="BTM417" s="203"/>
      <c r="BTN417" s="203"/>
      <c r="BTO417" s="203"/>
      <c r="BTP417" s="203"/>
      <c r="BTQ417" s="203"/>
      <c r="BTR417" s="203"/>
      <c r="BTS417" s="203"/>
      <c r="BTT417" s="203"/>
      <c r="BTU417" s="203"/>
      <c r="BTV417" s="203"/>
      <c r="BTW417" s="203"/>
      <c r="BTX417" s="203"/>
      <c r="BTY417" s="203"/>
      <c r="BTZ417" s="203"/>
      <c r="BUA417" s="203"/>
      <c r="BUB417" s="203"/>
      <c r="BUC417" s="203"/>
      <c r="BUD417" s="203"/>
      <c r="BUE417" s="203"/>
      <c r="BUF417" s="203"/>
      <c r="BUG417" s="203"/>
      <c r="BUH417" s="203"/>
      <c r="BUI417" s="203"/>
      <c r="BUJ417" s="203"/>
      <c r="BUK417" s="203"/>
      <c r="BUL417" s="203"/>
      <c r="BUM417" s="203"/>
      <c r="BUN417" s="203"/>
      <c r="BUO417" s="203"/>
      <c r="BUP417" s="203"/>
      <c r="BUQ417" s="203"/>
      <c r="BUR417" s="203"/>
      <c r="BUS417" s="203"/>
      <c r="BUT417" s="203"/>
      <c r="BUU417" s="203"/>
      <c r="BUV417" s="203"/>
      <c r="BUW417" s="203"/>
      <c r="BUX417" s="203"/>
      <c r="BUY417" s="203"/>
      <c r="BUZ417" s="203"/>
      <c r="BVA417" s="203"/>
      <c r="BVB417" s="203"/>
      <c r="BVC417" s="203"/>
      <c r="BVD417" s="203"/>
      <c r="BVE417" s="203"/>
      <c r="BVF417" s="203"/>
      <c r="BVG417" s="203"/>
      <c r="BVH417" s="203"/>
      <c r="BVI417" s="203"/>
      <c r="BVJ417" s="203"/>
      <c r="BVK417" s="203"/>
      <c r="BVL417" s="203"/>
      <c r="BVM417" s="203"/>
      <c r="BVN417" s="203"/>
      <c r="BVO417" s="203"/>
      <c r="BVP417" s="203"/>
      <c r="BVQ417" s="203"/>
      <c r="BVR417" s="203"/>
      <c r="BVS417" s="203"/>
      <c r="BVT417" s="203"/>
      <c r="BVU417" s="203"/>
      <c r="BVV417" s="203"/>
      <c r="BVW417" s="203"/>
      <c r="BVX417" s="203"/>
      <c r="BVY417" s="203"/>
      <c r="BVZ417" s="203"/>
      <c r="BWA417" s="203"/>
      <c r="BWB417" s="203"/>
      <c r="BWC417" s="203"/>
      <c r="BWD417" s="203"/>
      <c r="BWE417" s="203"/>
      <c r="BWF417" s="203"/>
      <c r="BWG417" s="203"/>
      <c r="BWH417" s="203"/>
      <c r="BWI417" s="203"/>
      <c r="BWJ417" s="203"/>
      <c r="BWK417" s="203"/>
      <c r="BWL417" s="203"/>
      <c r="BWM417" s="203"/>
      <c r="BWN417" s="203"/>
      <c r="BWO417" s="203"/>
      <c r="BWP417" s="203"/>
      <c r="BWQ417" s="203"/>
      <c r="BWR417" s="203"/>
      <c r="BWS417" s="203"/>
      <c r="BWT417" s="203"/>
      <c r="BWU417" s="203"/>
      <c r="BWV417" s="203"/>
      <c r="BWW417" s="203"/>
      <c r="BWX417" s="203"/>
      <c r="BWY417" s="203"/>
      <c r="BWZ417" s="203"/>
      <c r="BXA417" s="203"/>
      <c r="BXB417" s="203"/>
      <c r="BXC417" s="203"/>
      <c r="BXD417" s="203"/>
      <c r="BXE417" s="203"/>
      <c r="BXF417" s="203"/>
      <c r="BXG417" s="203"/>
      <c r="BXH417" s="203"/>
      <c r="BXI417" s="203"/>
      <c r="BXJ417" s="203"/>
      <c r="BXK417" s="203"/>
      <c r="BXL417" s="203"/>
      <c r="BXM417" s="203"/>
      <c r="BXN417" s="203"/>
      <c r="BXO417" s="203"/>
      <c r="BXP417" s="203"/>
      <c r="BXQ417" s="203"/>
      <c r="BXR417" s="203"/>
      <c r="BXS417" s="203"/>
      <c r="BXT417" s="203"/>
      <c r="BXU417" s="203"/>
      <c r="BXV417" s="203"/>
      <c r="BXW417" s="203"/>
      <c r="BXX417" s="203"/>
      <c r="BXY417" s="203"/>
      <c r="BXZ417" s="203"/>
      <c r="BYA417" s="203"/>
      <c r="BYB417" s="203"/>
      <c r="BYC417" s="203"/>
      <c r="BYD417" s="203"/>
      <c r="BYE417" s="203"/>
      <c r="BYF417" s="203"/>
      <c r="BYG417" s="203"/>
      <c r="BYH417" s="203"/>
      <c r="BYI417" s="203"/>
      <c r="BYJ417" s="203"/>
      <c r="BYK417" s="203"/>
      <c r="BYL417" s="203"/>
      <c r="BYM417" s="203"/>
      <c r="BYN417" s="203"/>
      <c r="BYO417" s="203"/>
      <c r="BYP417" s="203"/>
      <c r="BYQ417" s="203"/>
      <c r="BYR417" s="203"/>
      <c r="BYS417" s="203"/>
      <c r="BYT417" s="203"/>
      <c r="BYU417" s="203"/>
      <c r="BYV417" s="203"/>
      <c r="BYW417" s="203"/>
      <c r="BYX417" s="203"/>
      <c r="BYY417" s="203"/>
      <c r="BYZ417" s="203"/>
      <c r="BZA417" s="203"/>
      <c r="BZB417" s="203"/>
      <c r="BZC417" s="203"/>
      <c r="BZD417" s="203"/>
      <c r="BZE417" s="203"/>
      <c r="BZF417" s="203"/>
      <c r="BZG417" s="203"/>
      <c r="BZH417" s="203"/>
      <c r="BZI417" s="203"/>
      <c r="BZJ417" s="203"/>
    </row>
    <row r="418" spans="1:2038" ht="16.5" customHeight="1" thickBot="1">
      <c r="A418" s="284" t="s">
        <v>401</v>
      </c>
      <c r="B418" s="168"/>
      <c r="C418" s="168"/>
      <c r="D418" s="168"/>
      <c r="E418" s="285"/>
      <c r="F418" s="32"/>
      <c r="G418" s="32"/>
      <c r="H418" s="32"/>
      <c r="I418" s="32"/>
      <c r="J418" s="56">
        <v>500</v>
      </c>
      <c r="K418" s="124">
        <v>3</v>
      </c>
      <c r="L418" s="33"/>
    </row>
    <row r="419" spans="1:2038" s="210" customFormat="1" ht="16.5" customHeight="1" thickBot="1">
      <c r="A419" s="317" t="s">
        <v>837</v>
      </c>
      <c r="B419" s="167"/>
      <c r="C419" s="167"/>
      <c r="D419" s="167"/>
      <c r="E419" s="287"/>
      <c r="F419" s="32"/>
      <c r="G419" s="32"/>
      <c r="H419" s="32"/>
      <c r="I419" s="32"/>
      <c r="J419" s="56">
        <v>500</v>
      </c>
      <c r="K419" s="124">
        <v>2</v>
      </c>
      <c r="L419" s="3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  <c r="BQ419" s="203"/>
      <c r="BR419" s="203"/>
      <c r="BS419" s="203"/>
      <c r="BT419" s="203"/>
      <c r="BU419" s="203"/>
      <c r="BV419" s="203"/>
      <c r="BW419" s="203"/>
      <c r="BX419" s="203"/>
      <c r="BY419" s="203"/>
      <c r="BZ419" s="203"/>
      <c r="CA419" s="203"/>
      <c r="CB419" s="203"/>
      <c r="CC419" s="203"/>
      <c r="CD419" s="203"/>
      <c r="CE419" s="203"/>
      <c r="CF419" s="203"/>
      <c r="CG419" s="203"/>
      <c r="CH419" s="203"/>
      <c r="CI419" s="203"/>
      <c r="CJ419" s="203"/>
      <c r="CK419" s="203"/>
      <c r="CL419" s="203"/>
      <c r="CM419" s="203"/>
      <c r="CN419" s="203"/>
      <c r="CO419" s="203"/>
      <c r="CP419" s="203"/>
      <c r="CQ419" s="203"/>
      <c r="CR419" s="203"/>
      <c r="CS419" s="203"/>
      <c r="CT419" s="203"/>
      <c r="CU419" s="203"/>
      <c r="CV419" s="203"/>
      <c r="CW419" s="203"/>
      <c r="CX419" s="203"/>
      <c r="CY419" s="203"/>
      <c r="CZ419" s="203"/>
      <c r="DA419" s="203"/>
      <c r="DB419" s="203"/>
      <c r="DC419" s="203"/>
      <c r="DD419" s="203"/>
      <c r="DE419" s="203"/>
      <c r="DF419" s="203"/>
      <c r="DG419" s="203"/>
      <c r="DH419" s="203"/>
      <c r="DI419" s="203"/>
      <c r="DJ419" s="203"/>
      <c r="DK419" s="203"/>
      <c r="DL419" s="203"/>
      <c r="DM419" s="203"/>
      <c r="DN419" s="203"/>
      <c r="DO419" s="203"/>
      <c r="DP419" s="203"/>
      <c r="DQ419" s="203"/>
      <c r="DR419" s="203"/>
      <c r="DS419" s="203"/>
      <c r="DT419" s="203"/>
      <c r="DU419" s="203"/>
      <c r="DV419" s="203"/>
      <c r="DW419" s="203"/>
      <c r="DX419" s="203"/>
      <c r="DY419" s="203"/>
      <c r="DZ419" s="203"/>
      <c r="EA419" s="203"/>
      <c r="EB419" s="203"/>
      <c r="EC419" s="203"/>
      <c r="ED419" s="203"/>
      <c r="EE419" s="203"/>
      <c r="EF419" s="203"/>
      <c r="EG419" s="203"/>
      <c r="EH419" s="203"/>
      <c r="EI419" s="203"/>
      <c r="EJ419" s="203"/>
      <c r="EK419" s="203"/>
      <c r="EL419" s="203"/>
      <c r="EM419" s="203"/>
      <c r="EN419" s="203"/>
      <c r="EO419" s="203"/>
      <c r="EP419" s="203"/>
      <c r="EQ419" s="203"/>
      <c r="ER419" s="203"/>
      <c r="ES419" s="203"/>
      <c r="ET419" s="203"/>
      <c r="EU419" s="203"/>
      <c r="EV419" s="203"/>
      <c r="EW419" s="203"/>
      <c r="EX419" s="203"/>
      <c r="EY419" s="203"/>
      <c r="EZ419" s="203"/>
      <c r="FA419" s="203"/>
      <c r="FB419" s="203"/>
      <c r="FC419" s="203"/>
      <c r="FD419" s="203"/>
      <c r="FE419" s="203"/>
      <c r="FF419" s="203"/>
      <c r="FG419" s="203"/>
      <c r="FH419" s="203"/>
      <c r="FI419" s="203"/>
      <c r="FJ419" s="203"/>
      <c r="FK419" s="203"/>
      <c r="FL419" s="203"/>
      <c r="FM419" s="203"/>
      <c r="FN419" s="203"/>
      <c r="FO419" s="203"/>
      <c r="FP419" s="203"/>
      <c r="FQ419" s="203"/>
      <c r="FR419" s="203"/>
      <c r="FS419" s="203"/>
      <c r="FT419" s="203"/>
      <c r="FU419" s="203"/>
      <c r="FV419" s="203"/>
      <c r="FW419" s="203"/>
      <c r="FX419" s="203"/>
      <c r="FY419" s="203"/>
      <c r="FZ419" s="203"/>
      <c r="GA419" s="203"/>
      <c r="GB419" s="203"/>
      <c r="GC419" s="203"/>
      <c r="GD419" s="203"/>
      <c r="GE419" s="203"/>
      <c r="GF419" s="203"/>
      <c r="GG419" s="203"/>
      <c r="GH419" s="203"/>
      <c r="GI419" s="203"/>
      <c r="GJ419" s="203"/>
      <c r="GK419" s="203"/>
      <c r="GL419" s="203"/>
      <c r="GM419" s="203"/>
      <c r="GN419" s="203"/>
      <c r="GO419" s="203"/>
      <c r="GP419" s="203"/>
      <c r="GQ419" s="203"/>
      <c r="GR419" s="203"/>
      <c r="GS419" s="203"/>
      <c r="GT419" s="203"/>
      <c r="GU419" s="203"/>
      <c r="GV419" s="203"/>
      <c r="GW419" s="203"/>
      <c r="GX419" s="203"/>
      <c r="GY419" s="203"/>
      <c r="GZ419" s="203"/>
      <c r="HA419" s="203"/>
      <c r="HB419" s="203"/>
      <c r="HC419" s="203"/>
      <c r="HD419" s="203"/>
      <c r="HE419" s="203"/>
      <c r="HF419" s="203"/>
      <c r="HG419" s="203"/>
      <c r="HH419" s="203"/>
      <c r="HI419" s="203"/>
      <c r="HJ419" s="203"/>
      <c r="HK419" s="203"/>
      <c r="HL419" s="203"/>
      <c r="HM419" s="203"/>
      <c r="HN419" s="203"/>
      <c r="HO419" s="203"/>
      <c r="HP419" s="203"/>
      <c r="HQ419" s="203"/>
      <c r="HR419" s="203"/>
      <c r="HS419" s="203"/>
      <c r="HT419" s="203"/>
      <c r="HU419" s="203"/>
      <c r="HV419" s="203"/>
      <c r="HW419" s="203"/>
      <c r="HX419" s="203"/>
      <c r="HY419" s="203"/>
      <c r="HZ419" s="203"/>
      <c r="IA419" s="203"/>
      <c r="IB419" s="203"/>
      <c r="IC419" s="203"/>
      <c r="ID419" s="203"/>
      <c r="IE419" s="203"/>
      <c r="IF419" s="203"/>
      <c r="IG419" s="203"/>
      <c r="IH419" s="203"/>
      <c r="II419" s="203"/>
      <c r="IJ419" s="203"/>
      <c r="IK419" s="203"/>
      <c r="IL419" s="203"/>
      <c r="IM419" s="203"/>
      <c r="IN419" s="203"/>
      <c r="IO419" s="203"/>
      <c r="IP419" s="203"/>
      <c r="IQ419" s="203"/>
      <c r="IR419" s="203"/>
      <c r="IS419" s="203"/>
      <c r="IT419" s="203"/>
      <c r="IU419" s="203"/>
      <c r="IV419" s="203"/>
      <c r="IW419" s="203"/>
      <c r="IX419" s="203"/>
      <c r="IY419" s="203"/>
      <c r="IZ419" s="203"/>
      <c r="JA419" s="203"/>
      <c r="JB419" s="203"/>
      <c r="JC419" s="203"/>
      <c r="JD419" s="203"/>
      <c r="JE419" s="203"/>
      <c r="JF419" s="203"/>
      <c r="JG419" s="203"/>
      <c r="JH419" s="203"/>
      <c r="JI419" s="203"/>
      <c r="JJ419" s="203"/>
      <c r="JK419" s="203"/>
      <c r="JL419" s="203"/>
      <c r="JM419" s="203"/>
      <c r="JN419" s="203"/>
      <c r="JO419" s="203"/>
      <c r="JP419" s="203"/>
      <c r="JQ419" s="203"/>
      <c r="JR419" s="203"/>
      <c r="JS419" s="203"/>
      <c r="JT419" s="203"/>
      <c r="JU419" s="203"/>
      <c r="JV419" s="203"/>
      <c r="JW419" s="203"/>
      <c r="JX419" s="203"/>
      <c r="JY419" s="203"/>
      <c r="JZ419" s="203"/>
      <c r="KA419" s="203"/>
      <c r="KB419" s="203"/>
      <c r="KC419" s="203"/>
      <c r="KD419" s="203"/>
      <c r="KE419" s="203"/>
      <c r="KF419" s="203"/>
      <c r="KG419" s="203"/>
      <c r="KH419" s="203"/>
      <c r="KI419" s="203"/>
      <c r="KJ419" s="203"/>
      <c r="KK419" s="203"/>
      <c r="KL419" s="203"/>
      <c r="KM419" s="203"/>
      <c r="KN419" s="203"/>
      <c r="KO419" s="203"/>
      <c r="KP419" s="203"/>
      <c r="KQ419" s="203"/>
      <c r="KR419" s="203"/>
      <c r="KS419" s="203"/>
      <c r="KT419" s="203"/>
      <c r="KU419" s="203"/>
      <c r="KV419" s="203"/>
      <c r="KW419" s="203"/>
      <c r="KX419" s="203"/>
      <c r="KY419" s="203"/>
      <c r="KZ419" s="203"/>
      <c r="LA419" s="203"/>
      <c r="LB419" s="203"/>
      <c r="LC419" s="203"/>
      <c r="LD419" s="203"/>
      <c r="LE419" s="203"/>
      <c r="LF419" s="203"/>
      <c r="LG419" s="203"/>
      <c r="LH419" s="203"/>
      <c r="LI419" s="203"/>
      <c r="LJ419" s="203"/>
      <c r="LK419" s="203"/>
      <c r="LL419" s="203"/>
      <c r="LM419" s="203"/>
      <c r="LN419" s="203"/>
      <c r="LO419" s="203"/>
      <c r="LP419" s="203"/>
      <c r="LQ419" s="203"/>
      <c r="LR419" s="203"/>
      <c r="LS419" s="203"/>
      <c r="LT419" s="203"/>
      <c r="LU419" s="203"/>
      <c r="LV419" s="203"/>
      <c r="LW419" s="203"/>
      <c r="LX419" s="203"/>
      <c r="LY419" s="203"/>
      <c r="LZ419" s="203"/>
      <c r="MA419" s="203"/>
      <c r="MB419" s="203"/>
      <c r="MC419" s="203"/>
      <c r="MD419" s="203"/>
      <c r="ME419" s="203"/>
      <c r="MF419" s="203"/>
      <c r="MG419" s="203"/>
      <c r="MH419" s="203"/>
      <c r="MI419" s="203"/>
      <c r="MJ419" s="203"/>
      <c r="MK419" s="203"/>
      <c r="ML419" s="203"/>
      <c r="MM419" s="203"/>
      <c r="MN419" s="203"/>
      <c r="MO419" s="203"/>
      <c r="MP419" s="203"/>
      <c r="MQ419" s="203"/>
      <c r="MR419" s="203"/>
      <c r="MS419" s="203"/>
      <c r="MT419" s="203"/>
      <c r="MU419" s="203"/>
      <c r="MV419" s="203"/>
      <c r="MW419" s="203"/>
      <c r="MX419" s="203"/>
      <c r="MY419" s="203"/>
      <c r="MZ419" s="203"/>
      <c r="NA419" s="203"/>
      <c r="NB419" s="203"/>
      <c r="NC419" s="203"/>
      <c r="ND419" s="203"/>
      <c r="NE419" s="203"/>
      <c r="NF419" s="203"/>
      <c r="NG419" s="203"/>
      <c r="NH419" s="203"/>
      <c r="NI419" s="203"/>
      <c r="NJ419" s="203"/>
      <c r="NK419" s="203"/>
      <c r="NL419" s="203"/>
      <c r="NM419" s="203"/>
      <c r="NN419" s="203"/>
      <c r="NO419" s="203"/>
      <c r="NP419" s="203"/>
      <c r="NQ419" s="203"/>
      <c r="NR419" s="203"/>
      <c r="NS419" s="203"/>
      <c r="NT419" s="203"/>
      <c r="NU419" s="203"/>
      <c r="NV419" s="203"/>
      <c r="NW419" s="203"/>
      <c r="NX419" s="203"/>
      <c r="NY419" s="203"/>
      <c r="NZ419" s="203"/>
      <c r="OA419" s="203"/>
      <c r="OB419" s="203"/>
      <c r="OC419" s="203"/>
      <c r="OD419" s="203"/>
      <c r="OE419" s="203"/>
      <c r="OF419" s="203"/>
      <c r="OG419" s="203"/>
      <c r="OH419" s="203"/>
      <c r="OI419" s="203"/>
      <c r="OJ419" s="203"/>
      <c r="OK419" s="203"/>
      <c r="OL419" s="203"/>
      <c r="OM419" s="203"/>
      <c r="ON419" s="203"/>
      <c r="OO419" s="203"/>
      <c r="OP419" s="203"/>
      <c r="OQ419" s="203"/>
      <c r="OR419" s="203"/>
      <c r="OS419" s="203"/>
      <c r="OT419" s="203"/>
      <c r="OU419" s="203"/>
      <c r="OV419" s="203"/>
      <c r="OW419" s="203"/>
      <c r="OX419" s="203"/>
      <c r="OY419" s="203"/>
      <c r="OZ419" s="203"/>
      <c r="PA419" s="203"/>
      <c r="PB419" s="203"/>
      <c r="PC419" s="203"/>
      <c r="PD419" s="203"/>
      <c r="PE419" s="203"/>
      <c r="PF419" s="203"/>
      <c r="PG419" s="203"/>
      <c r="PH419" s="203"/>
      <c r="PI419" s="203"/>
      <c r="PJ419" s="203"/>
      <c r="PK419" s="203"/>
      <c r="PL419" s="203"/>
      <c r="PM419" s="203"/>
      <c r="PN419" s="203"/>
      <c r="PO419" s="203"/>
      <c r="PP419" s="203"/>
      <c r="PQ419" s="203"/>
      <c r="PR419" s="203"/>
      <c r="PS419" s="203"/>
      <c r="PT419" s="203"/>
      <c r="PU419" s="203"/>
      <c r="PV419" s="203"/>
      <c r="PW419" s="203"/>
      <c r="PX419" s="203"/>
      <c r="PY419" s="203"/>
      <c r="PZ419" s="203"/>
      <c r="QA419" s="203"/>
      <c r="QB419" s="203"/>
      <c r="QC419" s="203"/>
      <c r="QD419" s="203"/>
      <c r="QE419" s="203"/>
      <c r="QF419" s="203"/>
      <c r="QG419" s="203"/>
      <c r="QH419" s="203"/>
      <c r="QI419" s="203"/>
      <c r="QJ419" s="203"/>
      <c r="QK419" s="203"/>
      <c r="QL419" s="203"/>
      <c r="QM419" s="203"/>
      <c r="QN419" s="203"/>
      <c r="QO419" s="203"/>
      <c r="QP419" s="203"/>
      <c r="QQ419" s="203"/>
      <c r="QR419" s="203"/>
      <c r="QS419" s="203"/>
      <c r="QT419" s="203"/>
      <c r="QU419" s="203"/>
      <c r="QV419" s="203"/>
      <c r="QW419" s="203"/>
      <c r="QX419" s="203"/>
      <c r="QY419" s="203"/>
      <c r="QZ419" s="203"/>
      <c r="RA419" s="203"/>
      <c r="RB419" s="203"/>
      <c r="RC419" s="203"/>
      <c r="RD419" s="203"/>
      <c r="RE419" s="203"/>
      <c r="RF419" s="203"/>
      <c r="RG419" s="203"/>
      <c r="RH419" s="203"/>
      <c r="RI419" s="203"/>
      <c r="RJ419" s="203"/>
      <c r="RK419" s="203"/>
      <c r="RL419" s="203"/>
      <c r="RM419" s="203"/>
      <c r="RN419" s="203"/>
      <c r="RO419" s="203"/>
      <c r="RP419" s="203"/>
      <c r="RQ419" s="203"/>
      <c r="RR419" s="203"/>
      <c r="RS419" s="203"/>
      <c r="RT419" s="203"/>
      <c r="RU419" s="203"/>
      <c r="RV419" s="203"/>
      <c r="RW419" s="203"/>
      <c r="RX419" s="203"/>
      <c r="RY419" s="203"/>
      <c r="RZ419" s="203"/>
      <c r="SA419" s="203"/>
      <c r="SB419" s="203"/>
      <c r="SC419" s="203"/>
      <c r="SD419" s="203"/>
      <c r="SE419" s="203"/>
      <c r="SF419" s="203"/>
      <c r="SG419" s="203"/>
      <c r="SH419" s="203"/>
      <c r="SI419" s="203"/>
      <c r="SJ419" s="203"/>
      <c r="SK419" s="203"/>
      <c r="SL419" s="203"/>
      <c r="SM419" s="203"/>
      <c r="SN419" s="203"/>
      <c r="SO419" s="203"/>
      <c r="SP419" s="203"/>
      <c r="SQ419" s="203"/>
      <c r="SR419" s="203"/>
      <c r="SS419" s="203"/>
      <c r="ST419" s="203"/>
      <c r="SU419" s="203"/>
      <c r="SV419" s="203"/>
      <c r="SW419" s="203"/>
      <c r="SX419" s="203"/>
      <c r="SY419" s="203"/>
      <c r="SZ419" s="203"/>
      <c r="TA419" s="203"/>
      <c r="TB419" s="203"/>
      <c r="TC419" s="203"/>
      <c r="TD419" s="203"/>
      <c r="TE419" s="203"/>
      <c r="TF419" s="203"/>
      <c r="TG419" s="203"/>
      <c r="TH419" s="203"/>
      <c r="TI419" s="203"/>
      <c r="TJ419" s="203"/>
      <c r="TK419" s="203"/>
      <c r="TL419" s="203"/>
      <c r="TM419" s="203"/>
      <c r="TN419" s="203"/>
      <c r="TO419" s="203"/>
      <c r="TP419" s="203"/>
      <c r="TQ419" s="203"/>
      <c r="TR419" s="203"/>
      <c r="TS419" s="203"/>
      <c r="TT419" s="203"/>
      <c r="TU419" s="203"/>
      <c r="TV419" s="203"/>
      <c r="TW419" s="203"/>
      <c r="TX419" s="203"/>
      <c r="TY419" s="203"/>
      <c r="TZ419" s="203"/>
      <c r="UA419" s="203"/>
      <c r="UB419" s="203"/>
      <c r="UC419" s="203"/>
      <c r="UD419" s="203"/>
      <c r="UE419" s="203"/>
      <c r="UF419" s="203"/>
      <c r="UG419" s="203"/>
      <c r="UH419" s="203"/>
      <c r="UI419" s="203"/>
      <c r="UJ419" s="203"/>
      <c r="UK419" s="203"/>
      <c r="UL419" s="203"/>
      <c r="UM419" s="203"/>
      <c r="UN419" s="203"/>
      <c r="UO419" s="203"/>
      <c r="UP419" s="203"/>
      <c r="UQ419" s="203"/>
      <c r="UR419" s="203"/>
      <c r="US419" s="203"/>
      <c r="UT419" s="203"/>
      <c r="UU419" s="203"/>
      <c r="UV419" s="203"/>
      <c r="UW419" s="203"/>
      <c r="UX419" s="203"/>
      <c r="UY419" s="203"/>
      <c r="UZ419" s="203"/>
      <c r="VA419" s="203"/>
      <c r="VB419" s="203"/>
      <c r="VC419" s="203"/>
      <c r="VD419" s="203"/>
      <c r="VE419" s="203"/>
      <c r="VF419" s="203"/>
      <c r="VG419" s="203"/>
      <c r="VH419" s="203"/>
      <c r="VI419" s="203"/>
      <c r="VJ419" s="203"/>
      <c r="VK419" s="203"/>
      <c r="VL419" s="203"/>
      <c r="VM419" s="203"/>
      <c r="VN419" s="203"/>
      <c r="VO419" s="203"/>
      <c r="VP419" s="203"/>
      <c r="VQ419" s="203"/>
      <c r="VR419" s="203"/>
      <c r="VS419" s="203"/>
      <c r="VT419" s="203"/>
      <c r="VU419" s="203"/>
      <c r="VV419" s="203"/>
      <c r="VW419" s="203"/>
      <c r="VX419" s="203"/>
      <c r="VY419" s="203"/>
      <c r="VZ419" s="203"/>
      <c r="WA419" s="203"/>
      <c r="WB419" s="203"/>
      <c r="WC419" s="203"/>
      <c r="WD419" s="203"/>
      <c r="WE419" s="203"/>
      <c r="WF419" s="203"/>
      <c r="WG419" s="203"/>
      <c r="WH419" s="203"/>
      <c r="WI419" s="203"/>
      <c r="WJ419" s="203"/>
      <c r="WK419" s="203"/>
      <c r="WL419" s="203"/>
      <c r="WM419" s="203"/>
      <c r="WN419" s="203"/>
      <c r="WO419" s="203"/>
      <c r="WP419" s="203"/>
      <c r="WQ419" s="203"/>
      <c r="WR419" s="203"/>
      <c r="WS419" s="203"/>
      <c r="WT419" s="203"/>
      <c r="WU419" s="203"/>
      <c r="WV419" s="203"/>
      <c r="WW419" s="203"/>
      <c r="WX419" s="203"/>
      <c r="WY419" s="203"/>
      <c r="WZ419" s="203"/>
      <c r="XA419" s="203"/>
      <c r="XB419" s="203"/>
      <c r="XC419" s="203"/>
      <c r="XD419" s="203"/>
      <c r="XE419" s="203"/>
      <c r="XF419" s="203"/>
      <c r="XG419" s="203"/>
      <c r="XH419" s="203"/>
      <c r="XI419" s="203"/>
      <c r="XJ419" s="203"/>
      <c r="XK419" s="203"/>
      <c r="XL419" s="203"/>
      <c r="XM419" s="203"/>
      <c r="XN419" s="203"/>
      <c r="XO419" s="203"/>
      <c r="XP419" s="203"/>
      <c r="XQ419" s="203"/>
      <c r="XR419" s="203"/>
      <c r="XS419" s="203"/>
      <c r="XT419" s="203"/>
      <c r="XU419" s="203"/>
      <c r="XV419" s="203"/>
      <c r="XW419" s="203"/>
      <c r="XX419" s="203"/>
      <c r="XY419" s="203"/>
      <c r="XZ419" s="203"/>
      <c r="YA419" s="203"/>
      <c r="YB419" s="203"/>
      <c r="YC419" s="203"/>
      <c r="YD419" s="203"/>
      <c r="YE419" s="203"/>
      <c r="YF419" s="203"/>
      <c r="YG419" s="203"/>
      <c r="YH419" s="203"/>
      <c r="YI419" s="203"/>
      <c r="YJ419" s="203"/>
      <c r="YK419" s="203"/>
      <c r="YL419" s="203"/>
      <c r="YM419" s="203"/>
      <c r="YN419" s="203"/>
      <c r="YO419" s="203"/>
      <c r="YP419" s="203"/>
      <c r="YQ419" s="203"/>
      <c r="YR419" s="203"/>
      <c r="YS419" s="203"/>
      <c r="YT419" s="203"/>
      <c r="YU419" s="203"/>
      <c r="YV419" s="203"/>
      <c r="YW419" s="203"/>
      <c r="YX419" s="203"/>
      <c r="YY419" s="203"/>
      <c r="YZ419" s="203"/>
      <c r="ZA419" s="203"/>
      <c r="ZB419" s="203"/>
      <c r="ZC419" s="203"/>
      <c r="ZD419" s="203"/>
      <c r="ZE419" s="203"/>
      <c r="ZF419" s="203"/>
      <c r="ZG419" s="203"/>
      <c r="ZH419" s="203"/>
      <c r="ZI419" s="203"/>
      <c r="ZJ419" s="203"/>
      <c r="ZK419" s="203"/>
      <c r="ZL419" s="203"/>
      <c r="ZM419" s="203"/>
      <c r="ZN419" s="203"/>
      <c r="ZO419" s="203"/>
      <c r="ZP419" s="203"/>
      <c r="ZQ419" s="203"/>
      <c r="ZR419" s="203"/>
      <c r="ZS419" s="203"/>
      <c r="ZT419" s="203"/>
      <c r="ZU419" s="203"/>
      <c r="ZV419" s="203"/>
      <c r="ZW419" s="203"/>
      <c r="ZX419" s="203"/>
      <c r="ZY419" s="203"/>
      <c r="ZZ419" s="203"/>
      <c r="AAA419" s="203"/>
      <c r="AAB419" s="203"/>
      <c r="AAC419" s="203"/>
      <c r="AAD419" s="203"/>
      <c r="AAE419" s="203"/>
      <c r="AAF419" s="203"/>
      <c r="AAG419" s="203"/>
      <c r="AAH419" s="203"/>
      <c r="AAI419" s="203"/>
      <c r="AAJ419" s="203"/>
      <c r="AAK419" s="203"/>
      <c r="AAL419" s="203"/>
      <c r="AAM419" s="203"/>
      <c r="AAN419" s="203"/>
      <c r="AAO419" s="203"/>
      <c r="AAP419" s="203"/>
      <c r="AAQ419" s="203"/>
      <c r="AAR419" s="203"/>
      <c r="AAS419" s="203"/>
      <c r="AAT419" s="203"/>
      <c r="AAU419" s="203"/>
      <c r="AAV419" s="203"/>
      <c r="AAW419" s="203"/>
      <c r="AAX419" s="203"/>
      <c r="AAY419" s="203"/>
      <c r="AAZ419" s="203"/>
      <c r="ABA419" s="203"/>
      <c r="ABB419" s="203"/>
      <c r="ABC419" s="203"/>
      <c r="ABD419" s="203"/>
      <c r="ABE419" s="203"/>
      <c r="ABF419" s="203"/>
      <c r="ABG419" s="203"/>
      <c r="ABH419" s="203"/>
      <c r="ABI419" s="203"/>
      <c r="ABJ419" s="203"/>
      <c r="ABK419" s="203"/>
      <c r="ABL419" s="203"/>
      <c r="ABM419" s="203"/>
      <c r="ABN419" s="203"/>
      <c r="ABO419" s="203"/>
      <c r="ABP419" s="203"/>
      <c r="ABQ419" s="203"/>
      <c r="ABR419" s="203"/>
      <c r="ABS419" s="203"/>
      <c r="ABT419" s="203"/>
      <c r="ABU419" s="203"/>
      <c r="ABV419" s="203"/>
      <c r="ABW419" s="203"/>
      <c r="ABX419" s="203"/>
      <c r="ABY419" s="203"/>
      <c r="ABZ419" s="203"/>
      <c r="ACA419" s="203"/>
      <c r="ACB419" s="203"/>
      <c r="ACC419" s="203"/>
      <c r="ACD419" s="203"/>
      <c r="ACE419" s="203"/>
      <c r="ACF419" s="203"/>
      <c r="ACG419" s="203"/>
      <c r="ACH419" s="203"/>
      <c r="ACI419" s="203"/>
      <c r="ACJ419" s="203"/>
      <c r="ACK419" s="203"/>
      <c r="ACL419" s="203"/>
      <c r="ACM419" s="203"/>
      <c r="ACN419" s="203"/>
      <c r="ACO419" s="203"/>
      <c r="ACP419" s="203"/>
      <c r="ACQ419" s="203"/>
      <c r="ACR419" s="203"/>
      <c r="ACS419" s="203"/>
      <c r="ACT419" s="203"/>
      <c r="ACU419" s="203"/>
      <c r="ACV419" s="203"/>
      <c r="ACW419" s="203"/>
      <c r="ACX419" s="203"/>
      <c r="ACY419" s="203"/>
      <c r="ACZ419" s="203"/>
      <c r="ADA419" s="203"/>
      <c r="ADB419" s="203"/>
      <c r="ADC419" s="203"/>
      <c r="ADD419" s="203"/>
      <c r="ADE419" s="203"/>
      <c r="ADF419" s="203"/>
      <c r="ADG419" s="203"/>
      <c r="ADH419" s="203"/>
      <c r="ADI419" s="203"/>
      <c r="ADJ419" s="203"/>
      <c r="ADK419" s="203"/>
      <c r="ADL419" s="203"/>
      <c r="ADM419" s="203"/>
      <c r="ADN419" s="203"/>
      <c r="ADO419" s="203"/>
      <c r="ADP419" s="203"/>
      <c r="ADQ419" s="203"/>
      <c r="ADR419" s="203"/>
      <c r="ADS419" s="203"/>
      <c r="ADT419" s="203"/>
      <c r="ADU419" s="203"/>
      <c r="ADV419" s="203"/>
      <c r="ADW419" s="203"/>
      <c r="ADX419" s="203"/>
      <c r="ADY419" s="203"/>
      <c r="ADZ419" s="203"/>
      <c r="AEA419" s="203"/>
      <c r="AEB419" s="203"/>
      <c r="AEC419" s="203"/>
      <c r="AED419" s="203"/>
      <c r="AEE419" s="203"/>
      <c r="AEF419" s="203"/>
      <c r="AEG419" s="203"/>
      <c r="AEH419" s="203"/>
      <c r="AEI419" s="203"/>
      <c r="AEJ419" s="203"/>
      <c r="AEK419" s="203"/>
      <c r="AEL419" s="203"/>
      <c r="AEM419" s="203"/>
      <c r="AEN419" s="203"/>
      <c r="AEO419" s="203"/>
      <c r="AEP419" s="203"/>
      <c r="AEQ419" s="203"/>
      <c r="AER419" s="203"/>
      <c r="AES419" s="203"/>
      <c r="AET419" s="203"/>
      <c r="AEU419" s="203"/>
      <c r="AEV419" s="203"/>
      <c r="AEW419" s="203"/>
      <c r="AEX419" s="203"/>
      <c r="AEY419" s="203"/>
      <c r="AEZ419" s="203"/>
      <c r="AFA419" s="203"/>
      <c r="AFB419" s="203"/>
      <c r="AFC419" s="203"/>
      <c r="AFD419" s="203"/>
      <c r="AFE419" s="203"/>
      <c r="AFF419" s="203"/>
      <c r="AFG419" s="203"/>
      <c r="AFH419" s="203"/>
      <c r="AFI419" s="203"/>
      <c r="AFJ419" s="203"/>
      <c r="AFK419" s="203"/>
      <c r="AFL419" s="203"/>
      <c r="AFM419" s="203"/>
      <c r="AFN419" s="203"/>
      <c r="AFO419" s="203"/>
      <c r="AFP419" s="203"/>
      <c r="AFQ419" s="203"/>
      <c r="AFR419" s="203"/>
      <c r="AFS419" s="203"/>
      <c r="AFT419" s="203"/>
      <c r="AFU419" s="203"/>
      <c r="AFV419" s="203"/>
      <c r="AFW419" s="203"/>
      <c r="AFX419" s="203"/>
      <c r="AFY419" s="203"/>
      <c r="AFZ419" s="203"/>
      <c r="AGA419" s="203"/>
      <c r="AGB419" s="203"/>
      <c r="AGC419" s="203"/>
      <c r="AGD419" s="203"/>
      <c r="AGE419" s="203"/>
      <c r="AGF419" s="203"/>
      <c r="AGG419" s="203"/>
      <c r="AGH419" s="203"/>
      <c r="AGI419" s="203"/>
      <c r="AGJ419" s="203"/>
      <c r="AGK419" s="203"/>
      <c r="AGL419" s="203"/>
      <c r="AGM419" s="203"/>
      <c r="AGN419" s="203"/>
      <c r="AGO419" s="203"/>
      <c r="AGP419" s="203"/>
      <c r="AGQ419" s="203"/>
      <c r="AGR419" s="203"/>
      <c r="AGS419" s="203"/>
      <c r="AGT419" s="203"/>
      <c r="AGU419" s="203"/>
      <c r="AGV419" s="203"/>
      <c r="AGW419" s="203"/>
      <c r="AGX419" s="203"/>
      <c r="AGY419" s="203"/>
      <c r="AGZ419" s="203"/>
      <c r="AHA419" s="203"/>
      <c r="AHB419" s="203"/>
      <c r="AHC419" s="203"/>
      <c r="AHD419" s="203"/>
      <c r="AHE419" s="203"/>
      <c r="AHF419" s="203"/>
      <c r="AHG419" s="203"/>
      <c r="AHH419" s="203"/>
      <c r="AHI419" s="203"/>
      <c r="AHJ419" s="203"/>
      <c r="AHK419" s="203"/>
      <c r="AHL419" s="203"/>
      <c r="AHM419" s="203"/>
      <c r="AHN419" s="203"/>
      <c r="AHO419" s="203"/>
      <c r="AHP419" s="203"/>
      <c r="AHQ419" s="203"/>
      <c r="AHR419" s="203"/>
      <c r="AHS419" s="203"/>
      <c r="AHT419" s="203"/>
      <c r="AHU419" s="203"/>
      <c r="AHV419" s="203"/>
      <c r="AHW419" s="203"/>
      <c r="AHX419" s="203"/>
      <c r="AHY419" s="203"/>
      <c r="AHZ419" s="203"/>
      <c r="AIA419" s="203"/>
      <c r="AIB419" s="203"/>
      <c r="AIC419" s="203"/>
      <c r="AID419" s="203"/>
      <c r="AIE419" s="203"/>
      <c r="AIF419" s="203"/>
      <c r="AIG419" s="203"/>
      <c r="AIH419" s="203"/>
      <c r="AII419" s="203"/>
      <c r="AIJ419" s="203"/>
      <c r="AIK419" s="203"/>
      <c r="AIL419" s="203"/>
      <c r="AIM419" s="203"/>
      <c r="AIN419" s="203"/>
      <c r="AIO419" s="203"/>
      <c r="AIP419" s="203"/>
      <c r="AIQ419" s="203"/>
      <c r="AIR419" s="203"/>
      <c r="AIS419" s="203"/>
      <c r="AIT419" s="203"/>
      <c r="AIU419" s="203"/>
      <c r="AIV419" s="203"/>
      <c r="AIW419" s="203"/>
      <c r="AIX419" s="203"/>
      <c r="AIY419" s="203"/>
      <c r="AIZ419" s="203"/>
      <c r="AJA419" s="203"/>
      <c r="AJB419" s="203"/>
      <c r="AJC419" s="203"/>
      <c r="AJD419" s="203"/>
      <c r="AJE419" s="203"/>
      <c r="AJF419" s="203"/>
      <c r="AJG419" s="203"/>
      <c r="AJH419" s="203"/>
      <c r="AJI419" s="203"/>
      <c r="AJJ419" s="203"/>
      <c r="AJK419" s="203"/>
      <c r="AJL419" s="203"/>
      <c r="AJM419" s="203"/>
      <c r="AJN419" s="203"/>
      <c r="AJO419" s="203"/>
      <c r="AJP419" s="203"/>
      <c r="AJQ419" s="203"/>
      <c r="AJR419" s="203"/>
      <c r="AJS419" s="203"/>
      <c r="AJT419" s="203"/>
      <c r="AJU419" s="203"/>
      <c r="AJV419" s="203"/>
      <c r="AJW419" s="203"/>
      <c r="AJX419" s="203"/>
      <c r="AJY419" s="203"/>
      <c r="AJZ419" s="203"/>
      <c r="AKA419" s="203"/>
      <c r="AKB419" s="203"/>
      <c r="AKC419" s="203"/>
      <c r="AKD419" s="203"/>
      <c r="AKE419" s="203"/>
      <c r="AKF419" s="203"/>
      <c r="AKG419" s="203"/>
      <c r="AKH419" s="203"/>
      <c r="AKI419" s="203"/>
      <c r="AKJ419" s="203"/>
      <c r="AKK419" s="203"/>
      <c r="AKL419" s="203"/>
      <c r="AKM419" s="203"/>
      <c r="AKN419" s="203"/>
      <c r="AKO419" s="203"/>
      <c r="AKP419" s="203"/>
      <c r="AKQ419" s="203"/>
      <c r="AKR419" s="203"/>
      <c r="AKS419" s="203"/>
      <c r="AKT419" s="203"/>
      <c r="AKU419" s="203"/>
      <c r="AKV419" s="203"/>
      <c r="AKW419" s="203"/>
      <c r="AKX419" s="203"/>
      <c r="AKY419" s="203"/>
      <c r="AKZ419" s="203"/>
      <c r="ALA419" s="203"/>
      <c r="ALB419" s="203"/>
      <c r="ALC419" s="203"/>
      <c r="ALD419" s="203"/>
      <c r="ALE419" s="203"/>
      <c r="ALF419" s="203"/>
      <c r="ALG419" s="203"/>
      <c r="ALH419" s="203"/>
      <c r="ALI419" s="203"/>
      <c r="ALJ419" s="203"/>
      <c r="ALK419" s="203"/>
      <c r="ALL419" s="203"/>
      <c r="ALM419" s="203"/>
      <c r="ALN419" s="203"/>
      <c r="ALO419" s="203"/>
      <c r="ALP419" s="203"/>
      <c r="ALQ419" s="203"/>
      <c r="ALR419" s="203"/>
      <c r="ALS419" s="203"/>
      <c r="ALT419" s="203"/>
      <c r="ALU419" s="203"/>
      <c r="ALV419" s="203"/>
      <c r="ALW419" s="203"/>
      <c r="ALX419" s="203"/>
      <c r="ALY419" s="203"/>
      <c r="ALZ419" s="203"/>
      <c r="AMA419" s="203"/>
      <c r="AMB419" s="203"/>
      <c r="AMC419" s="203"/>
      <c r="AMD419" s="203"/>
      <c r="AME419" s="203"/>
      <c r="AMF419" s="203"/>
      <c r="AMG419" s="203"/>
      <c r="AMH419" s="203"/>
      <c r="AMI419" s="203"/>
      <c r="AMJ419" s="203"/>
      <c r="AMK419" s="203"/>
      <c r="AML419" s="203"/>
      <c r="AMM419" s="203"/>
      <c r="AMN419" s="203"/>
      <c r="AMO419" s="203"/>
      <c r="AMP419" s="203"/>
      <c r="AMQ419" s="203"/>
      <c r="AMR419" s="203"/>
      <c r="AMS419" s="203"/>
      <c r="AMT419" s="203"/>
      <c r="AMU419" s="203"/>
      <c r="AMV419" s="203"/>
      <c r="AMW419" s="203"/>
      <c r="AMX419" s="203"/>
      <c r="AMY419" s="203"/>
      <c r="AMZ419" s="203"/>
      <c r="ANA419" s="203"/>
      <c r="ANB419" s="203"/>
      <c r="ANC419" s="203"/>
      <c r="AND419" s="203"/>
      <c r="ANE419" s="203"/>
      <c r="ANF419" s="203"/>
      <c r="ANG419" s="203"/>
      <c r="ANH419" s="203"/>
      <c r="ANI419" s="203"/>
      <c r="ANJ419" s="203"/>
      <c r="ANK419" s="203"/>
      <c r="ANL419" s="203"/>
      <c r="ANM419" s="203"/>
      <c r="ANN419" s="203"/>
      <c r="ANO419" s="203"/>
      <c r="ANP419" s="203"/>
      <c r="ANQ419" s="203"/>
      <c r="ANR419" s="203"/>
      <c r="ANS419" s="203"/>
      <c r="ANT419" s="203"/>
      <c r="ANU419" s="203"/>
      <c r="ANV419" s="203"/>
      <c r="ANW419" s="203"/>
      <c r="ANX419" s="203"/>
      <c r="ANY419" s="203"/>
      <c r="ANZ419" s="203"/>
      <c r="AOA419" s="203"/>
      <c r="AOB419" s="203"/>
      <c r="AOC419" s="203"/>
      <c r="AOD419" s="203"/>
      <c r="AOE419" s="203"/>
      <c r="AOF419" s="203"/>
      <c r="AOG419" s="203"/>
      <c r="AOH419" s="203"/>
      <c r="AOI419" s="203"/>
      <c r="AOJ419" s="203"/>
      <c r="AOK419" s="203"/>
      <c r="AOL419" s="203"/>
      <c r="AOM419" s="203"/>
      <c r="AON419" s="203"/>
      <c r="AOO419" s="203"/>
      <c r="AOP419" s="203"/>
      <c r="AOQ419" s="203"/>
      <c r="AOR419" s="203"/>
      <c r="AOS419" s="203"/>
      <c r="AOT419" s="203"/>
      <c r="AOU419" s="203"/>
      <c r="AOV419" s="203"/>
      <c r="AOW419" s="203"/>
      <c r="AOX419" s="203"/>
      <c r="AOY419" s="203"/>
      <c r="AOZ419" s="203"/>
      <c r="APA419" s="203"/>
      <c r="APB419" s="203"/>
      <c r="APC419" s="203"/>
      <c r="APD419" s="203"/>
      <c r="APE419" s="203"/>
      <c r="APF419" s="203"/>
      <c r="APG419" s="203"/>
      <c r="APH419" s="203"/>
      <c r="API419" s="203"/>
      <c r="APJ419" s="203"/>
      <c r="APK419" s="203"/>
      <c r="APL419" s="203"/>
      <c r="APM419" s="203"/>
      <c r="APN419" s="203"/>
      <c r="APO419" s="203"/>
      <c r="APP419" s="203"/>
      <c r="APQ419" s="203"/>
      <c r="APR419" s="203"/>
      <c r="APS419" s="203"/>
      <c r="APT419" s="203"/>
      <c r="APU419" s="203"/>
      <c r="APV419" s="203"/>
      <c r="APW419" s="203"/>
      <c r="APX419" s="203"/>
      <c r="APY419" s="203"/>
      <c r="APZ419" s="203"/>
      <c r="AQA419" s="203"/>
      <c r="AQB419" s="203"/>
      <c r="AQC419" s="203"/>
      <c r="AQD419" s="203"/>
      <c r="AQE419" s="203"/>
      <c r="AQF419" s="203"/>
      <c r="AQG419" s="203"/>
      <c r="AQH419" s="203"/>
      <c r="AQI419" s="203"/>
      <c r="AQJ419" s="203"/>
      <c r="AQK419" s="203"/>
      <c r="AQL419" s="203"/>
      <c r="AQM419" s="203"/>
      <c r="AQN419" s="203"/>
      <c r="AQO419" s="203"/>
      <c r="AQP419" s="203"/>
      <c r="AQQ419" s="203"/>
      <c r="AQR419" s="203"/>
      <c r="AQS419" s="203"/>
      <c r="AQT419" s="203"/>
      <c r="AQU419" s="203"/>
      <c r="AQV419" s="203"/>
      <c r="AQW419" s="203"/>
      <c r="AQX419" s="203"/>
      <c r="AQY419" s="203"/>
      <c r="AQZ419" s="203"/>
      <c r="ARA419" s="203"/>
      <c r="ARB419" s="203"/>
      <c r="ARC419" s="203"/>
      <c r="ARD419" s="203"/>
      <c r="ARE419" s="203"/>
      <c r="ARF419" s="203"/>
      <c r="ARG419" s="203"/>
      <c r="ARH419" s="203"/>
      <c r="ARI419" s="203"/>
      <c r="ARJ419" s="203"/>
      <c r="ARK419" s="203"/>
      <c r="ARL419" s="203"/>
      <c r="ARM419" s="203"/>
      <c r="ARN419" s="203"/>
      <c r="ARO419" s="203"/>
      <c r="ARP419" s="203"/>
      <c r="ARQ419" s="203"/>
      <c r="ARR419" s="203"/>
      <c r="ARS419" s="203"/>
      <c r="ART419" s="203"/>
      <c r="ARU419" s="203"/>
      <c r="ARV419" s="203"/>
      <c r="ARW419" s="203"/>
      <c r="ARX419" s="203"/>
      <c r="ARY419" s="203"/>
      <c r="ARZ419" s="203"/>
      <c r="ASA419" s="203"/>
      <c r="ASB419" s="203"/>
      <c r="ASC419" s="203"/>
      <c r="ASD419" s="203"/>
      <c r="ASE419" s="203"/>
      <c r="ASF419" s="203"/>
      <c r="ASG419" s="203"/>
      <c r="ASH419" s="203"/>
      <c r="ASI419" s="203"/>
      <c r="ASJ419" s="203"/>
      <c r="ASK419" s="203"/>
      <c r="ASL419" s="203"/>
      <c r="ASM419" s="203"/>
      <c r="ASN419" s="203"/>
      <c r="ASO419" s="203"/>
      <c r="ASP419" s="203"/>
      <c r="ASQ419" s="203"/>
      <c r="ASR419" s="203"/>
      <c r="ASS419" s="203"/>
      <c r="AST419" s="203"/>
      <c r="ASU419" s="203"/>
      <c r="ASV419" s="203"/>
      <c r="ASW419" s="203"/>
      <c r="ASX419" s="203"/>
      <c r="ASY419" s="203"/>
      <c r="ASZ419" s="203"/>
      <c r="ATA419" s="203"/>
      <c r="ATB419" s="203"/>
      <c r="ATC419" s="203"/>
      <c r="ATD419" s="203"/>
      <c r="ATE419" s="203"/>
      <c r="ATF419" s="203"/>
      <c r="ATG419" s="203"/>
      <c r="ATH419" s="203"/>
      <c r="ATI419" s="203"/>
      <c r="ATJ419" s="203"/>
      <c r="ATK419" s="203"/>
      <c r="ATL419" s="203"/>
      <c r="ATM419" s="203"/>
      <c r="ATN419" s="203"/>
      <c r="ATO419" s="203"/>
      <c r="ATP419" s="203"/>
      <c r="ATQ419" s="203"/>
      <c r="ATR419" s="203"/>
      <c r="ATS419" s="203"/>
      <c r="ATT419" s="203"/>
      <c r="ATU419" s="203"/>
      <c r="ATV419" s="203"/>
      <c r="ATW419" s="203"/>
      <c r="ATX419" s="203"/>
      <c r="ATY419" s="203"/>
      <c r="ATZ419" s="203"/>
      <c r="AUA419" s="203"/>
      <c r="AUB419" s="203"/>
      <c r="AUC419" s="203"/>
      <c r="AUD419" s="203"/>
      <c r="AUE419" s="203"/>
      <c r="AUF419" s="203"/>
      <c r="AUG419" s="203"/>
      <c r="AUH419" s="203"/>
      <c r="AUI419" s="203"/>
      <c r="AUJ419" s="203"/>
      <c r="AUK419" s="203"/>
      <c r="AUL419" s="203"/>
      <c r="AUM419" s="203"/>
      <c r="AUN419" s="203"/>
      <c r="AUO419" s="203"/>
      <c r="AUP419" s="203"/>
      <c r="AUQ419" s="203"/>
      <c r="AUR419" s="203"/>
      <c r="AUS419" s="203"/>
      <c r="AUT419" s="203"/>
      <c r="AUU419" s="203"/>
      <c r="AUV419" s="203"/>
      <c r="AUW419" s="203"/>
      <c r="AUX419" s="203"/>
      <c r="AUY419" s="203"/>
      <c r="AUZ419" s="203"/>
      <c r="AVA419" s="203"/>
      <c r="AVB419" s="203"/>
      <c r="AVC419" s="203"/>
      <c r="AVD419" s="203"/>
      <c r="AVE419" s="203"/>
      <c r="AVF419" s="203"/>
      <c r="AVG419" s="203"/>
      <c r="AVH419" s="203"/>
      <c r="AVI419" s="203"/>
      <c r="AVJ419" s="203"/>
      <c r="AVK419" s="203"/>
      <c r="AVL419" s="203"/>
      <c r="AVM419" s="203"/>
      <c r="AVN419" s="203"/>
      <c r="AVO419" s="203"/>
      <c r="AVP419" s="203"/>
      <c r="AVQ419" s="203"/>
      <c r="AVR419" s="203"/>
      <c r="AVS419" s="203"/>
      <c r="AVT419" s="203"/>
      <c r="AVU419" s="203"/>
      <c r="AVV419" s="203"/>
      <c r="AVW419" s="203"/>
      <c r="AVX419" s="203"/>
      <c r="AVY419" s="203"/>
      <c r="AVZ419" s="203"/>
      <c r="AWA419" s="203"/>
      <c r="AWB419" s="203"/>
      <c r="AWC419" s="203"/>
      <c r="AWD419" s="203"/>
      <c r="AWE419" s="203"/>
      <c r="AWF419" s="203"/>
      <c r="AWG419" s="203"/>
      <c r="AWH419" s="203"/>
      <c r="AWI419" s="203"/>
      <c r="AWJ419" s="203"/>
      <c r="AWK419" s="203"/>
      <c r="AWL419" s="203"/>
      <c r="AWM419" s="203"/>
      <c r="AWN419" s="203"/>
      <c r="AWO419" s="203"/>
      <c r="AWP419" s="203"/>
      <c r="AWQ419" s="203"/>
      <c r="AWR419" s="203"/>
      <c r="AWS419" s="203"/>
      <c r="AWT419" s="203"/>
      <c r="AWU419" s="203"/>
      <c r="AWV419" s="203"/>
      <c r="AWW419" s="203"/>
      <c r="AWX419" s="203"/>
      <c r="AWY419" s="203"/>
      <c r="AWZ419" s="203"/>
      <c r="AXA419" s="203"/>
      <c r="AXB419" s="203"/>
      <c r="AXC419" s="203"/>
      <c r="AXD419" s="203"/>
      <c r="AXE419" s="203"/>
      <c r="AXF419" s="203"/>
      <c r="AXG419" s="203"/>
      <c r="AXH419" s="203"/>
      <c r="AXI419" s="203"/>
      <c r="AXJ419" s="203"/>
      <c r="AXK419" s="203"/>
      <c r="AXL419" s="203"/>
      <c r="AXM419" s="203"/>
      <c r="AXN419" s="203"/>
      <c r="AXO419" s="203"/>
      <c r="AXP419" s="203"/>
      <c r="AXQ419" s="203"/>
      <c r="AXR419" s="203"/>
      <c r="AXS419" s="203"/>
      <c r="AXT419" s="203"/>
      <c r="AXU419" s="203"/>
      <c r="AXV419" s="203"/>
      <c r="AXW419" s="203"/>
      <c r="AXX419" s="203"/>
      <c r="AXY419" s="203"/>
      <c r="AXZ419" s="203"/>
      <c r="AYA419" s="203"/>
      <c r="AYB419" s="203"/>
      <c r="AYC419" s="203"/>
      <c r="AYD419" s="203"/>
      <c r="AYE419" s="203"/>
      <c r="AYF419" s="203"/>
      <c r="AYG419" s="203"/>
      <c r="AYH419" s="203"/>
      <c r="AYI419" s="203"/>
      <c r="AYJ419" s="203"/>
      <c r="AYK419" s="203"/>
      <c r="AYL419" s="203"/>
      <c r="AYM419" s="203"/>
      <c r="AYN419" s="203"/>
      <c r="AYO419" s="203"/>
      <c r="AYP419" s="203"/>
      <c r="AYQ419" s="203"/>
      <c r="AYR419" s="203"/>
      <c r="AYS419" s="203"/>
      <c r="AYT419" s="203"/>
      <c r="AYU419" s="203"/>
      <c r="AYV419" s="203"/>
      <c r="AYW419" s="203"/>
      <c r="AYX419" s="203"/>
      <c r="AYY419" s="203"/>
      <c r="AYZ419" s="203"/>
      <c r="AZA419" s="203"/>
      <c r="AZB419" s="203"/>
      <c r="AZC419" s="203"/>
      <c r="AZD419" s="203"/>
      <c r="AZE419" s="203"/>
      <c r="AZF419" s="203"/>
      <c r="AZG419" s="203"/>
      <c r="AZH419" s="203"/>
      <c r="AZI419" s="203"/>
      <c r="AZJ419" s="203"/>
      <c r="AZK419" s="203"/>
      <c r="AZL419" s="203"/>
      <c r="AZM419" s="203"/>
      <c r="AZN419" s="203"/>
      <c r="AZO419" s="203"/>
      <c r="AZP419" s="203"/>
      <c r="AZQ419" s="203"/>
      <c r="AZR419" s="203"/>
      <c r="AZS419" s="203"/>
      <c r="AZT419" s="203"/>
      <c r="AZU419" s="203"/>
      <c r="AZV419" s="203"/>
      <c r="AZW419" s="203"/>
      <c r="AZX419" s="203"/>
      <c r="AZY419" s="203"/>
      <c r="AZZ419" s="203"/>
      <c r="BAA419" s="203"/>
      <c r="BAB419" s="203"/>
      <c r="BAC419" s="203"/>
      <c r="BAD419" s="203"/>
      <c r="BAE419" s="203"/>
      <c r="BAF419" s="203"/>
      <c r="BAG419" s="203"/>
      <c r="BAH419" s="203"/>
      <c r="BAI419" s="203"/>
      <c r="BAJ419" s="203"/>
      <c r="BAK419" s="203"/>
      <c r="BAL419" s="203"/>
      <c r="BAM419" s="203"/>
      <c r="BAN419" s="203"/>
      <c r="BAO419" s="203"/>
      <c r="BAP419" s="203"/>
      <c r="BAQ419" s="203"/>
      <c r="BAR419" s="203"/>
      <c r="BAS419" s="203"/>
      <c r="BAT419" s="203"/>
      <c r="BAU419" s="203"/>
      <c r="BAV419" s="203"/>
      <c r="BAW419" s="203"/>
      <c r="BAX419" s="203"/>
      <c r="BAY419" s="203"/>
      <c r="BAZ419" s="203"/>
      <c r="BBA419" s="203"/>
      <c r="BBB419" s="203"/>
      <c r="BBC419" s="203"/>
      <c r="BBD419" s="203"/>
      <c r="BBE419" s="203"/>
      <c r="BBF419" s="203"/>
      <c r="BBG419" s="203"/>
      <c r="BBH419" s="203"/>
      <c r="BBI419" s="203"/>
      <c r="BBJ419" s="203"/>
      <c r="BBK419" s="203"/>
      <c r="BBL419" s="203"/>
      <c r="BBM419" s="203"/>
      <c r="BBN419" s="203"/>
      <c r="BBO419" s="203"/>
      <c r="BBP419" s="203"/>
      <c r="BBQ419" s="203"/>
      <c r="BBR419" s="203"/>
      <c r="BBS419" s="203"/>
      <c r="BBT419" s="203"/>
      <c r="BBU419" s="203"/>
      <c r="BBV419" s="203"/>
      <c r="BBW419" s="203"/>
      <c r="BBX419" s="203"/>
      <c r="BBY419" s="203"/>
      <c r="BBZ419" s="203"/>
      <c r="BCA419" s="203"/>
      <c r="BCB419" s="203"/>
      <c r="BCC419" s="203"/>
      <c r="BCD419" s="203"/>
      <c r="BCE419" s="203"/>
      <c r="BCF419" s="203"/>
      <c r="BCG419" s="203"/>
      <c r="BCH419" s="203"/>
      <c r="BCI419" s="203"/>
      <c r="BCJ419" s="203"/>
      <c r="BCK419" s="203"/>
      <c r="BCL419" s="203"/>
      <c r="BCM419" s="203"/>
      <c r="BCN419" s="203"/>
      <c r="BCO419" s="203"/>
      <c r="BCP419" s="203"/>
      <c r="BCQ419" s="203"/>
      <c r="BCR419" s="203"/>
      <c r="BCS419" s="203"/>
      <c r="BCT419" s="203"/>
      <c r="BCU419" s="203"/>
      <c r="BCV419" s="203"/>
      <c r="BCW419" s="203"/>
      <c r="BCX419" s="203"/>
      <c r="BCY419" s="203"/>
      <c r="BCZ419" s="203"/>
      <c r="BDA419" s="203"/>
      <c r="BDB419" s="203"/>
      <c r="BDC419" s="203"/>
      <c r="BDD419" s="203"/>
      <c r="BDE419" s="203"/>
      <c r="BDF419" s="203"/>
      <c r="BDG419" s="203"/>
      <c r="BDH419" s="203"/>
      <c r="BDI419" s="203"/>
      <c r="BDJ419" s="203"/>
      <c r="BDK419" s="203"/>
      <c r="BDL419" s="203"/>
      <c r="BDM419" s="203"/>
      <c r="BDN419" s="203"/>
      <c r="BDO419" s="203"/>
      <c r="BDP419" s="203"/>
      <c r="BDQ419" s="203"/>
      <c r="BDR419" s="203"/>
      <c r="BDS419" s="203"/>
      <c r="BDT419" s="203"/>
      <c r="BDU419" s="203"/>
      <c r="BDV419" s="203"/>
      <c r="BDW419" s="203"/>
      <c r="BDX419" s="203"/>
      <c r="BDY419" s="203"/>
      <c r="BDZ419" s="203"/>
      <c r="BEA419" s="203"/>
      <c r="BEB419" s="203"/>
      <c r="BEC419" s="203"/>
      <c r="BED419" s="203"/>
      <c r="BEE419" s="203"/>
      <c r="BEF419" s="203"/>
      <c r="BEG419" s="203"/>
      <c r="BEH419" s="203"/>
      <c r="BEI419" s="203"/>
      <c r="BEJ419" s="203"/>
      <c r="BEK419" s="203"/>
      <c r="BEL419" s="203"/>
      <c r="BEM419" s="203"/>
      <c r="BEN419" s="203"/>
      <c r="BEO419" s="203"/>
      <c r="BEP419" s="203"/>
      <c r="BEQ419" s="203"/>
      <c r="BER419" s="203"/>
      <c r="BES419" s="203"/>
      <c r="BET419" s="203"/>
      <c r="BEU419" s="203"/>
      <c r="BEV419" s="203"/>
      <c r="BEW419" s="203"/>
      <c r="BEX419" s="203"/>
      <c r="BEY419" s="203"/>
      <c r="BEZ419" s="203"/>
      <c r="BFA419" s="203"/>
      <c r="BFB419" s="203"/>
      <c r="BFC419" s="203"/>
      <c r="BFD419" s="203"/>
      <c r="BFE419" s="203"/>
      <c r="BFF419" s="203"/>
      <c r="BFG419" s="203"/>
      <c r="BFH419" s="203"/>
      <c r="BFI419" s="203"/>
      <c r="BFJ419" s="203"/>
      <c r="BFK419" s="203"/>
      <c r="BFL419" s="203"/>
      <c r="BFM419" s="203"/>
      <c r="BFN419" s="203"/>
      <c r="BFO419" s="203"/>
      <c r="BFP419" s="203"/>
      <c r="BFQ419" s="203"/>
      <c r="BFR419" s="203"/>
      <c r="BFS419" s="203"/>
      <c r="BFT419" s="203"/>
      <c r="BFU419" s="203"/>
      <c r="BFV419" s="203"/>
      <c r="BFW419" s="203"/>
      <c r="BFX419" s="203"/>
      <c r="BFY419" s="203"/>
      <c r="BFZ419" s="203"/>
      <c r="BGA419" s="203"/>
      <c r="BGB419" s="203"/>
      <c r="BGC419" s="203"/>
      <c r="BGD419" s="203"/>
      <c r="BGE419" s="203"/>
      <c r="BGF419" s="203"/>
      <c r="BGG419" s="203"/>
      <c r="BGH419" s="203"/>
      <c r="BGI419" s="203"/>
      <c r="BGJ419" s="203"/>
      <c r="BGK419" s="203"/>
      <c r="BGL419" s="203"/>
      <c r="BGM419" s="203"/>
      <c r="BGN419" s="203"/>
      <c r="BGO419" s="203"/>
      <c r="BGP419" s="203"/>
      <c r="BGQ419" s="203"/>
      <c r="BGR419" s="203"/>
      <c r="BGS419" s="203"/>
      <c r="BGT419" s="203"/>
      <c r="BGU419" s="203"/>
      <c r="BGV419" s="203"/>
      <c r="BGW419" s="203"/>
      <c r="BGX419" s="203"/>
      <c r="BGY419" s="203"/>
      <c r="BGZ419" s="203"/>
      <c r="BHA419" s="203"/>
      <c r="BHB419" s="203"/>
      <c r="BHC419" s="203"/>
      <c r="BHD419" s="203"/>
      <c r="BHE419" s="203"/>
      <c r="BHF419" s="203"/>
      <c r="BHG419" s="203"/>
      <c r="BHH419" s="203"/>
      <c r="BHI419" s="203"/>
      <c r="BHJ419" s="203"/>
      <c r="BHK419" s="203"/>
      <c r="BHL419" s="203"/>
      <c r="BHM419" s="203"/>
      <c r="BHN419" s="203"/>
      <c r="BHO419" s="203"/>
      <c r="BHP419" s="203"/>
      <c r="BHQ419" s="203"/>
      <c r="BHR419" s="203"/>
      <c r="BHS419" s="203"/>
      <c r="BHT419" s="203"/>
      <c r="BHU419" s="203"/>
      <c r="BHV419" s="203"/>
      <c r="BHW419" s="203"/>
      <c r="BHX419" s="203"/>
      <c r="BHY419" s="203"/>
      <c r="BHZ419" s="203"/>
      <c r="BIA419" s="203"/>
      <c r="BIB419" s="203"/>
      <c r="BIC419" s="203"/>
      <c r="BID419" s="203"/>
      <c r="BIE419" s="203"/>
      <c r="BIF419" s="203"/>
      <c r="BIG419" s="203"/>
      <c r="BIH419" s="203"/>
      <c r="BII419" s="203"/>
      <c r="BIJ419" s="203"/>
      <c r="BIK419" s="203"/>
      <c r="BIL419" s="203"/>
      <c r="BIM419" s="203"/>
      <c r="BIN419" s="203"/>
      <c r="BIO419" s="203"/>
      <c r="BIP419" s="203"/>
      <c r="BIQ419" s="203"/>
      <c r="BIR419" s="203"/>
      <c r="BIS419" s="203"/>
      <c r="BIT419" s="203"/>
      <c r="BIU419" s="203"/>
      <c r="BIV419" s="203"/>
      <c r="BIW419" s="203"/>
      <c r="BIX419" s="203"/>
      <c r="BIY419" s="203"/>
      <c r="BIZ419" s="203"/>
      <c r="BJA419" s="203"/>
      <c r="BJB419" s="203"/>
      <c r="BJC419" s="203"/>
      <c r="BJD419" s="203"/>
      <c r="BJE419" s="203"/>
      <c r="BJF419" s="203"/>
      <c r="BJG419" s="203"/>
      <c r="BJH419" s="203"/>
      <c r="BJI419" s="203"/>
      <c r="BJJ419" s="203"/>
      <c r="BJK419" s="203"/>
      <c r="BJL419" s="203"/>
      <c r="BJM419" s="203"/>
      <c r="BJN419" s="203"/>
      <c r="BJO419" s="203"/>
      <c r="BJP419" s="203"/>
      <c r="BJQ419" s="203"/>
      <c r="BJR419" s="203"/>
      <c r="BJS419" s="203"/>
      <c r="BJT419" s="203"/>
      <c r="BJU419" s="203"/>
      <c r="BJV419" s="203"/>
      <c r="BJW419" s="203"/>
      <c r="BJX419" s="203"/>
      <c r="BJY419" s="203"/>
      <c r="BJZ419" s="203"/>
      <c r="BKA419" s="203"/>
      <c r="BKB419" s="203"/>
      <c r="BKC419" s="203"/>
      <c r="BKD419" s="203"/>
      <c r="BKE419" s="203"/>
      <c r="BKF419" s="203"/>
      <c r="BKG419" s="203"/>
      <c r="BKH419" s="203"/>
      <c r="BKI419" s="203"/>
      <c r="BKJ419" s="203"/>
      <c r="BKK419" s="203"/>
      <c r="BKL419" s="203"/>
      <c r="BKM419" s="203"/>
      <c r="BKN419" s="203"/>
      <c r="BKO419" s="203"/>
      <c r="BKP419" s="203"/>
      <c r="BKQ419" s="203"/>
      <c r="BKR419" s="203"/>
      <c r="BKS419" s="203"/>
      <c r="BKT419" s="203"/>
      <c r="BKU419" s="203"/>
      <c r="BKV419" s="203"/>
      <c r="BKW419" s="203"/>
      <c r="BKX419" s="203"/>
      <c r="BKY419" s="203"/>
      <c r="BKZ419" s="203"/>
      <c r="BLA419" s="203"/>
      <c r="BLB419" s="203"/>
      <c r="BLC419" s="203"/>
      <c r="BLD419" s="203"/>
      <c r="BLE419" s="203"/>
      <c r="BLF419" s="203"/>
      <c r="BLG419" s="203"/>
      <c r="BLH419" s="203"/>
      <c r="BLI419" s="203"/>
      <c r="BLJ419" s="203"/>
      <c r="BLK419" s="203"/>
      <c r="BLL419" s="203"/>
      <c r="BLM419" s="203"/>
      <c r="BLN419" s="203"/>
      <c r="BLO419" s="203"/>
      <c r="BLP419" s="203"/>
      <c r="BLQ419" s="203"/>
      <c r="BLR419" s="203"/>
      <c r="BLS419" s="203"/>
      <c r="BLT419" s="203"/>
      <c r="BLU419" s="203"/>
      <c r="BLV419" s="203"/>
      <c r="BLW419" s="203"/>
      <c r="BLX419" s="203"/>
      <c r="BLY419" s="203"/>
      <c r="BLZ419" s="203"/>
      <c r="BMA419" s="203"/>
      <c r="BMB419" s="203"/>
      <c r="BMC419" s="203"/>
      <c r="BMD419" s="203"/>
      <c r="BME419" s="203"/>
      <c r="BMF419" s="203"/>
      <c r="BMG419" s="203"/>
      <c r="BMH419" s="203"/>
      <c r="BMI419" s="203"/>
      <c r="BMJ419" s="203"/>
      <c r="BMK419" s="203"/>
      <c r="BML419" s="203"/>
      <c r="BMM419" s="203"/>
      <c r="BMN419" s="203"/>
      <c r="BMO419" s="203"/>
      <c r="BMP419" s="203"/>
      <c r="BMQ419" s="203"/>
      <c r="BMR419" s="203"/>
      <c r="BMS419" s="203"/>
      <c r="BMT419" s="203"/>
      <c r="BMU419" s="203"/>
      <c r="BMV419" s="203"/>
      <c r="BMW419" s="203"/>
      <c r="BMX419" s="203"/>
      <c r="BMY419" s="203"/>
      <c r="BMZ419" s="203"/>
      <c r="BNA419" s="203"/>
      <c r="BNB419" s="203"/>
      <c r="BNC419" s="203"/>
      <c r="BND419" s="203"/>
      <c r="BNE419" s="203"/>
      <c r="BNF419" s="203"/>
      <c r="BNG419" s="203"/>
      <c r="BNH419" s="203"/>
      <c r="BNI419" s="203"/>
      <c r="BNJ419" s="203"/>
      <c r="BNK419" s="203"/>
      <c r="BNL419" s="203"/>
      <c r="BNM419" s="203"/>
      <c r="BNN419" s="203"/>
      <c r="BNO419" s="203"/>
      <c r="BNP419" s="203"/>
      <c r="BNQ419" s="203"/>
      <c r="BNR419" s="203"/>
      <c r="BNS419" s="203"/>
      <c r="BNT419" s="203"/>
      <c r="BNU419" s="203"/>
      <c r="BNV419" s="203"/>
      <c r="BNW419" s="203"/>
      <c r="BNX419" s="203"/>
      <c r="BNY419" s="203"/>
      <c r="BNZ419" s="203"/>
      <c r="BOA419" s="203"/>
      <c r="BOB419" s="203"/>
      <c r="BOC419" s="203"/>
      <c r="BOD419" s="203"/>
      <c r="BOE419" s="203"/>
      <c r="BOF419" s="203"/>
      <c r="BOG419" s="203"/>
      <c r="BOH419" s="203"/>
      <c r="BOI419" s="203"/>
      <c r="BOJ419" s="203"/>
      <c r="BOK419" s="203"/>
      <c r="BOL419" s="203"/>
      <c r="BOM419" s="203"/>
      <c r="BON419" s="203"/>
      <c r="BOO419" s="203"/>
      <c r="BOP419" s="203"/>
      <c r="BOQ419" s="203"/>
      <c r="BOR419" s="203"/>
      <c r="BOS419" s="203"/>
      <c r="BOT419" s="203"/>
      <c r="BOU419" s="203"/>
      <c r="BOV419" s="203"/>
      <c r="BOW419" s="203"/>
      <c r="BOX419" s="203"/>
      <c r="BOY419" s="203"/>
      <c r="BOZ419" s="203"/>
      <c r="BPA419" s="203"/>
      <c r="BPB419" s="203"/>
      <c r="BPC419" s="203"/>
      <c r="BPD419" s="203"/>
      <c r="BPE419" s="203"/>
      <c r="BPF419" s="203"/>
      <c r="BPG419" s="203"/>
      <c r="BPH419" s="203"/>
      <c r="BPI419" s="203"/>
      <c r="BPJ419" s="203"/>
      <c r="BPK419" s="203"/>
      <c r="BPL419" s="203"/>
      <c r="BPM419" s="203"/>
      <c r="BPN419" s="203"/>
      <c r="BPO419" s="203"/>
      <c r="BPP419" s="203"/>
      <c r="BPQ419" s="203"/>
      <c r="BPR419" s="203"/>
      <c r="BPS419" s="203"/>
      <c r="BPT419" s="203"/>
      <c r="BPU419" s="203"/>
      <c r="BPV419" s="203"/>
      <c r="BPW419" s="203"/>
      <c r="BPX419" s="203"/>
      <c r="BPY419" s="203"/>
      <c r="BPZ419" s="203"/>
      <c r="BQA419" s="203"/>
      <c r="BQB419" s="203"/>
      <c r="BQC419" s="203"/>
      <c r="BQD419" s="203"/>
      <c r="BQE419" s="203"/>
      <c r="BQF419" s="203"/>
      <c r="BQG419" s="203"/>
      <c r="BQH419" s="203"/>
      <c r="BQI419" s="203"/>
      <c r="BQJ419" s="203"/>
      <c r="BQK419" s="203"/>
      <c r="BQL419" s="203"/>
      <c r="BQM419" s="203"/>
      <c r="BQN419" s="203"/>
      <c r="BQO419" s="203"/>
      <c r="BQP419" s="203"/>
      <c r="BQQ419" s="203"/>
      <c r="BQR419" s="203"/>
      <c r="BQS419" s="203"/>
      <c r="BQT419" s="203"/>
      <c r="BQU419" s="203"/>
      <c r="BQV419" s="203"/>
      <c r="BQW419" s="203"/>
      <c r="BQX419" s="203"/>
      <c r="BQY419" s="203"/>
      <c r="BQZ419" s="203"/>
      <c r="BRA419" s="203"/>
      <c r="BRB419" s="203"/>
      <c r="BRC419" s="203"/>
      <c r="BRD419" s="203"/>
      <c r="BRE419" s="203"/>
      <c r="BRF419" s="203"/>
      <c r="BRG419" s="203"/>
      <c r="BRH419" s="203"/>
      <c r="BRI419" s="203"/>
      <c r="BRJ419" s="203"/>
      <c r="BRK419" s="203"/>
      <c r="BRL419" s="203"/>
      <c r="BRM419" s="203"/>
      <c r="BRN419" s="203"/>
      <c r="BRO419" s="203"/>
      <c r="BRP419" s="203"/>
      <c r="BRQ419" s="203"/>
      <c r="BRR419" s="203"/>
      <c r="BRS419" s="203"/>
      <c r="BRT419" s="203"/>
      <c r="BRU419" s="203"/>
      <c r="BRV419" s="203"/>
      <c r="BRW419" s="203"/>
      <c r="BRX419" s="203"/>
      <c r="BRY419" s="203"/>
      <c r="BRZ419" s="203"/>
      <c r="BSA419" s="203"/>
      <c r="BSB419" s="203"/>
      <c r="BSC419" s="203"/>
      <c r="BSD419" s="203"/>
      <c r="BSE419" s="203"/>
      <c r="BSF419" s="203"/>
      <c r="BSG419" s="203"/>
      <c r="BSH419" s="203"/>
      <c r="BSI419" s="203"/>
      <c r="BSJ419" s="203"/>
      <c r="BSK419" s="203"/>
      <c r="BSL419" s="203"/>
      <c r="BSM419" s="203"/>
      <c r="BSN419" s="203"/>
      <c r="BSO419" s="203"/>
      <c r="BSP419" s="203"/>
      <c r="BSQ419" s="203"/>
      <c r="BSR419" s="203"/>
      <c r="BSS419" s="203"/>
      <c r="BST419" s="203"/>
      <c r="BSU419" s="203"/>
      <c r="BSV419" s="203"/>
      <c r="BSW419" s="203"/>
      <c r="BSX419" s="203"/>
      <c r="BSY419" s="203"/>
      <c r="BSZ419" s="203"/>
      <c r="BTA419" s="203"/>
      <c r="BTB419" s="203"/>
      <c r="BTC419" s="203"/>
      <c r="BTD419" s="203"/>
      <c r="BTE419" s="203"/>
      <c r="BTF419" s="203"/>
      <c r="BTG419" s="203"/>
      <c r="BTH419" s="203"/>
      <c r="BTI419" s="203"/>
      <c r="BTJ419" s="203"/>
      <c r="BTK419" s="203"/>
      <c r="BTL419" s="203"/>
      <c r="BTM419" s="203"/>
      <c r="BTN419" s="203"/>
      <c r="BTO419" s="203"/>
      <c r="BTP419" s="203"/>
      <c r="BTQ419" s="203"/>
      <c r="BTR419" s="203"/>
      <c r="BTS419" s="203"/>
      <c r="BTT419" s="203"/>
      <c r="BTU419" s="203"/>
      <c r="BTV419" s="203"/>
      <c r="BTW419" s="203"/>
      <c r="BTX419" s="203"/>
      <c r="BTY419" s="203"/>
      <c r="BTZ419" s="203"/>
      <c r="BUA419" s="203"/>
      <c r="BUB419" s="203"/>
      <c r="BUC419" s="203"/>
      <c r="BUD419" s="203"/>
      <c r="BUE419" s="203"/>
      <c r="BUF419" s="203"/>
      <c r="BUG419" s="203"/>
      <c r="BUH419" s="203"/>
      <c r="BUI419" s="203"/>
      <c r="BUJ419" s="203"/>
      <c r="BUK419" s="203"/>
      <c r="BUL419" s="203"/>
      <c r="BUM419" s="203"/>
      <c r="BUN419" s="203"/>
      <c r="BUO419" s="203"/>
      <c r="BUP419" s="203"/>
      <c r="BUQ419" s="203"/>
      <c r="BUR419" s="203"/>
      <c r="BUS419" s="203"/>
      <c r="BUT419" s="203"/>
      <c r="BUU419" s="203"/>
      <c r="BUV419" s="203"/>
      <c r="BUW419" s="203"/>
      <c r="BUX419" s="203"/>
      <c r="BUY419" s="203"/>
      <c r="BUZ419" s="203"/>
      <c r="BVA419" s="203"/>
      <c r="BVB419" s="203"/>
      <c r="BVC419" s="203"/>
      <c r="BVD419" s="203"/>
      <c r="BVE419" s="203"/>
      <c r="BVF419" s="203"/>
      <c r="BVG419" s="203"/>
      <c r="BVH419" s="203"/>
      <c r="BVI419" s="203"/>
      <c r="BVJ419" s="203"/>
      <c r="BVK419" s="203"/>
      <c r="BVL419" s="203"/>
      <c r="BVM419" s="203"/>
      <c r="BVN419" s="203"/>
      <c r="BVO419" s="203"/>
      <c r="BVP419" s="203"/>
      <c r="BVQ419" s="203"/>
      <c r="BVR419" s="203"/>
      <c r="BVS419" s="203"/>
      <c r="BVT419" s="203"/>
      <c r="BVU419" s="203"/>
      <c r="BVV419" s="203"/>
      <c r="BVW419" s="203"/>
      <c r="BVX419" s="203"/>
      <c r="BVY419" s="203"/>
      <c r="BVZ419" s="203"/>
      <c r="BWA419" s="203"/>
      <c r="BWB419" s="203"/>
      <c r="BWC419" s="203"/>
      <c r="BWD419" s="203"/>
      <c r="BWE419" s="203"/>
      <c r="BWF419" s="203"/>
      <c r="BWG419" s="203"/>
      <c r="BWH419" s="203"/>
      <c r="BWI419" s="203"/>
      <c r="BWJ419" s="203"/>
      <c r="BWK419" s="203"/>
      <c r="BWL419" s="203"/>
      <c r="BWM419" s="203"/>
      <c r="BWN419" s="203"/>
      <c r="BWO419" s="203"/>
      <c r="BWP419" s="203"/>
      <c r="BWQ419" s="203"/>
      <c r="BWR419" s="203"/>
      <c r="BWS419" s="203"/>
      <c r="BWT419" s="203"/>
      <c r="BWU419" s="203"/>
      <c r="BWV419" s="203"/>
      <c r="BWW419" s="203"/>
      <c r="BWX419" s="203"/>
      <c r="BWY419" s="203"/>
      <c r="BWZ419" s="203"/>
      <c r="BXA419" s="203"/>
      <c r="BXB419" s="203"/>
      <c r="BXC419" s="203"/>
      <c r="BXD419" s="203"/>
      <c r="BXE419" s="203"/>
      <c r="BXF419" s="203"/>
      <c r="BXG419" s="203"/>
      <c r="BXH419" s="203"/>
      <c r="BXI419" s="203"/>
      <c r="BXJ419" s="203"/>
      <c r="BXK419" s="203"/>
      <c r="BXL419" s="203"/>
      <c r="BXM419" s="203"/>
      <c r="BXN419" s="203"/>
      <c r="BXO419" s="203"/>
      <c r="BXP419" s="203"/>
      <c r="BXQ419" s="203"/>
      <c r="BXR419" s="203"/>
      <c r="BXS419" s="203"/>
      <c r="BXT419" s="203"/>
      <c r="BXU419" s="203"/>
      <c r="BXV419" s="203"/>
      <c r="BXW419" s="203"/>
      <c r="BXX419" s="203"/>
      <c r="BXY419" s="203"/>
      <c r="BXZ419" s="203"/>
      <c r="BYA419" s="203"/>
      <c r="BYB419" s="203"/>
      <c r="BYC419" s="203"/>
      <c r="BYD419" s="203"/>
      <c r="BYE419" s="203"/>
      <c r="BYF419" s="203"/>
      <c r="BYG419" s="203"/>
      <c r="BYH419" s="203"/>
      <c r="BYI419" s="203"/>
      <c r="BYJ419" s="203"/>
      <c r="BYK419" s="203"/>
      <c r="BYL419" s="203"/>
      <c r="BYM419" s="203"/>
      <c r="BYN419" s="203"/>
      <c r="BYO419" s="203"/>
      <c r="BYP419" s="203"/>
      <c r="BYQ419" s="203"/>
      <c r="BYR419" s="203"/>
      <c r="BYS419" s="203"/>
      <c r="BYT419" s="203"/>
      <c r="BYU419" s="203"/>
      <c r="BYV419" s="203"/>
      <c r="BYW419" s="203"/>
      <c r="BYX419" s="203"/>
      <c r="BYY419" s="203"/>
      <c r="BYZ419" s="203"/>
      <c r="BZA419" s="203"/>
      <c r="BZB419" s="203"/>
      <c r="BZC419" s="203"/>
      <c r="BZD419" s="203"/>
      <c r="BZE419" s="203"/>
      <c r="BZF419" s="203"/>
      <c r="BZG419" s="203"/>
      <c r="BZH419" s="203"/>
      <c r="BZI419" s="203"/>
      <c r="BZJ419" s="203"/>
    </row>
    <row r="420" spans="1:2038" ht="16.5" customHeight="1" thickBot="1">
      <c r="A420" s="317" t="s">
        <v>152</v>
      </c>
      <c r="B420" s="167"/>
      <c r="C420" s="167"/>
      <c r="D420" s="167"/>
      <c r="E420" s="287"/>
      <c r="F420" s="32"/>
      <c r="G420" s="32"/>
      <c r="H420" s="32"/>
      <c r="I420" s="32"/>
      <c r="J420" s="56">
        <v>125</v>
      </c>
      <c r="K420" s="124">
        <v>0.04</v>
      </c>
      <c r="L420" s="33"/>
    </row>
    <row r="421" spans="1:2038" ht="16.5" customHeight="1" thickBot="1">
      <c r="A421" s="790" t="s">
        <v>821</v>
      </c>
      <c r="B421" s="784"/>
      <c r="C421" s="784"/>
      <c r="D421" s="784"/>
      <c r="E421" s="785"/>
      <c r="F421" s="32"/>
      <c r="G421" s="32"/>
      <c r="H421" s="32"/>
      <c r="I421" s="32"/>
      <c r="J421" s="56">
        <v>700</v>
      </c>
      <c r="K421" s="124">
        <v>3.6</v>
      </c>
      <c r="L421" s="33"/>
    </row>
    <row r="422" spans="1:2038" s="210" customFormat="1" ht="16.5" customHeight="1" thickBot="1">
      <c r="A422" s="317" t="s">
        <v>400</v>
      </c>
      <c r="B422" s="167"/>
      <c r="C422" s="167"/>
      <c r="D422" s="167"/>
      <c r="E422" s="287"/>
      <c r="F422" s="32"/>
      <c r="G422" s="32"/>
      <c r="H422" s="32"/>
      <c r="I422" s="32"/>
      <c r="J422" s="56">
        <v>700</v>
      </c>
      <c r="K422" s="124">
        <v>3</v>
      </c>
      <c r="L422" s="3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  <c r="BQ422" s="203"/>
      <c r="BR422" s="203"/>
      <c r="BS422" s="203"/>
      <c r="BT422" s="203"/>
      <c r="BU422" s="203"/>
      <c r="BV422" s="203"/>
      <c r="BW422" s="203"/>
      <c r="BX422" s="203"/>
      <c r="BY422" s="203"/>
      <c r="BZ422" s="203"/>
      <c r="CA422" s="203"/>
      <c r="CB422" s="203"/>
      <c r="CC422" s="203"/>
      <c r="CD422" s="203"/>
      <c r="CE422" s="203"/>
      <c r="CF422" s="203"/>
      <c r="CG422" s="203"/>
      <c r="CH422" s="203"/>
      <c r="CI422" s="203"/>
      <c r="CJ422" s="203"/>
      <c r="CK422" s="203"/>
      <c r="CL422" s="203"/>
      <c r="CM422" s="203"/>
      <c r="CN422" s="203"/>
      <c r="CO422" s="203"/>
      <c r="CP422" s="203"/>
      <c r="CQ422" s="203"/>
      <c r="CR422" s="203"/>
      <c r="CS422" s="203"/>
      <c r="CT422" s="203"/>
      <c r="CU422" s="203"/>
      <c r="CV422" s="203"/>
      <c r="CW422" s="203"/>
      <c r="CX422" s="203"/>
      <c r="CY422" s="203"/>
      <c r="CZ422" s="203"/>
      <c r="DA422" s="203"/>
      <c r="DB422" s="203"/>
      <c r="DC422" s="203"/>
      <c r="DD422" s="203"/>
      <c r="DE422" s="203"/>
      <c r="DF422" s="203"/>
      <c r="DG422" s="203"/>
      <c r="DH422" s="203"/>
      <c r="DI422" s="203"/>
      <c r="DJ422" s="203"/>
      <c r="DK422" s="203"/>
      <c r="DL422" s="203"/>
      <c r="DM422" s="203"/>
      <c r="DN422" s="203"/>
      <c r="DO422" s="203"/>
      <c r="DP422" s="203"/>
      <c r="DQ422" s="203"/>
      <c r="DR422" s="203"/>
      <c r="DS422" s="203"/>
      <c r="DT422" s="203"/>
      <c r="DU422" s="203"/>
      <c r="DV422" s="203"/>
      <c r="DW422" s="203"/>
      <c r="DX422" s="203"/>
      <c r="DY422" s="203"/>
      <c r="DZ422" s="203"/>
      <c r="EA422" s="203"/>
      <c r="EB422" s="203"/>
      <c r="EC422" s="203"/>
      <c r="ED422" s="203"/>
      <c r="EE422" s="203"/>
      <c r="EF422" s="203"/>
      <c r="EG422" s="203"/>
      <c r="EH422" s="203"/>
      <c r="EI422" s="203"/>
      <c r="EJ422" s="203"/>
      <c r="EK422" s="203"/>
      <c r="EL422" s="203"/>
      <c r="EM422" s="203"/>
      <c r="EN422" s="203"/>
      <c r="EO422" s="203"/>
      <c r="EP422" s="203"/>
      <c r="EQ422" s="203"/>
      <c r="ER422" s="203"/>
      <c r="ES422" s="203"/>
      <c r="ET422" s="203"/>
      <c r="EU422" s="203"/>
      <c r="EV422" s="203"/>
      <c r="EW422" s="203"/>
      <c r="EX422" s="203"/>
      <c r="EY422" s="203"/>
      <c r="EZ422" s="203"/>
      <c r="FA422" s="203"/>
      <c r="FB422" s="203"/>
      <c r="FC422" s="203"/>
      <c r="FD422" s="203"/>
      <c r="FE422" s="203"/>
      <c r="FF422" s="203"/>
      <c r="FG422" s="203"/>
      <c r="FH422" s="203"/>
      <c r="FI422" s="203"/>
      <c r="FJ422" s="203"/>
      <c r="FK422" s="203"/>
      <c r="FL422" s="203"/>
      <c r="FM422" s="203"/>
      <c r="FN422" s="203"/>
      <c r="FO422" s="203"/>
      <c r="FP422" s="203"/>
      <c r="FQ422" s="203"/>
      <c r="FR422" s="203"/>
      <c r="FS422" s="203"/>
      <c r="FT422" s="203"/>
      <c r="FU422" s="203"/>
      <c r="FV422" s="203"/>
      <c r="FW422" s="203"/>
      <c r="FX422" s="203"/>
      <c r="FY422" s="203"/>
      <c r="FZ422" s="203"/>
      <c r="GA422" s="203"/>
      <c r="GB422" s="203"/>
      <c r="GC422" s="203"/>
      <c r="GD422" s="203"/>
      <c r="GE422" s="203"/>
      <c r="GF422" s="203"/>
      <c r="GG422" s="203"/>
      <c r="GH422" s="203"/>
      <c r="GI422" s="203"/>
      <c r="GJ422" s="203"/>
      <c r="GK422" s="203"/>
      <c r="GL422" s="203"/>
      <c r="GM422" s="203"/>
      <c r="GN422" s="203"/>
      <c r="GO422" s="203"/>
      <c r="GP422" s="203"/>
      <c r="GQ422" s="203"/>
      <c r="GR422" s="203"/>
      <c r="GS422" s="203"/>
      <c r="GT422" s="203"/>
      <c r="GU422" s="203"/>
      <c r="GV422" s="203"/>
      <c r="GW422" s="203"/>
      <c r="GX422" s="203"/>
      <c r="GY422" s="203"/>
      <c r="GZ422" s="203"/>
      <c r="HA422" s="203"/>
      <c r="HB422" s="203"/>
      <c r="HC422" s="203"/>
      <c r="HD422" s="203"/>
      <c r="HE422" s="203"/>
      <c r="HF422" s="203"/>
      <c r="HG422" s="203"/>
      <c r="HH422" s="203"/>
      <c r="HI422" s="203"/>
      <c r="HJ422" s="203"/>
      <c r="HK422" s="203"/>
      <c r="HL422" s="203"/>
      <c r="HM422" s="203"/>
      <c r="HN422" s="203"/>
      <c r="HO422" s="203"/>
      <c r="HP422" s="203"/>
      <c r="HQ422" s="203"/>
      <c r="HR422" s="203"/>
      <c r="HS422" s="203"/>
      <c r="HT422" s="203"/>
      <c r="HU422" s="203"/>
      <c r="HV422" s="203"/>
      <c r="HW422" s="203"/>
      <c r="HX422" s="203"/>
      <c r="HY422" s="203"/>
      <c r="HZ422" s="203"/>
      <c r="IA422" s="203"/>
      <c r="IB422" s="203"/>
      <c r="IC422" s="203"/>
      <c r="ID422" s="203"/>
      <c r="IE422" s="203"/>
      <c r="IF422" s="203"/>
      <c r="IG422" s="203"/>
      <c r="IH422" s="203"/>
      <c r="II422" s="203"/>
      <c r="IJ422" s="203"/>
      <c r="IK422" s="203"/>
      <c r="IL422" s="203"/>
      <c r="IM422" s="203"/>
      <c r="IN422" s="203"/>
      <c r="IO422" s="203"/>
      <c r="IP422" s="203"/>
      <c r="IQ422" s="203"/>
      <c r="IR422" s="203"/>
      <c r="IS422" s="203"/>
      <c r="IT422" s="203"/>
      <c r="IU422" s="203"/>
      <c r="IV422" s="203"/>
      <c r="IW422" s="203"/>
      <c r="IX422" s="203"/>
      <c r="IY422" s="203"/>
      <c r="IZ422" s="203"/>
      <c r="JA422" s="203"/>
      <c r="JB422" s="203"/>
      <c r="JC422" s="203"/>
      <c r="JD422" s="203"/>
      <c r="JE422" s="203"/>
      <c r="JF422" s="203"/>
      <c r="JG422" s="203"/>
      <c r="JH422" s="203"/>
      <c r="JI422" s="203"/>
      <c r="JJ422" s="203"/>
      <c r="JK422" s="203"/>
      <c r="JL422" s="203"/>
      <c r="JM422" s="203"/>
      <c r="JN422" s="203"/>
      <c r="JO422" s="203"/>
      <c r="JP422" s="203"/>
      <c r="JQ422" s="203"/>
      <c r="JR422" s="203"/>
      <c r="JS422" s="203"/>
      <c r="JT422" s="203"/>
      <c r="JU422" s="203"/>
      <c r="JV422" s="203"/>
      <c r="JW422" s="203"/>
      <c r="JX422" s="203"/>
      <c r="JY422" s="203"/>
      <c r="JZ422" s="203"/>
      <c r="KA422" s="203"/>
      <c r="KB422" s="203"/>
      <c r="KC422" s="203"/>
      <c r="KD422" s="203"/>
      <c r="KE422" s="203"/>
      <c r="KF422" s="203"/>
      <c r="KG422" s="203"/>
      <c r="KH422" s="203"/>
      <c r="KI422" s="203"/>
      <c r="KJ422" s="203"/>
      <c r="KK422" s="203"/>
      <c r="KL422" s="203"/>
      <c r="KM422" s="203"/>
      <c r="KN422" s="203"/>
      <c r="KO422" s="203"/>
      <c r="KP422" s="203"/>
      <c r="KQ422" s="203"/>
      <c r="KR422" s="203"/>
      <c r="KS422" s="203"/>
      <c r="KT422" s="203"/>
      <c r="KU422" s="203"/>
      <c r="KV422" s="203"/>
      <c r="KW422" s="203"/>
      <c r="KX422" s="203"/>
      <c r="KY422" s="203"/>
      <c r="KZ422" s="203"/>
      <c r="LA422" s="203"/>
      <c r="LB422" s="203"/>
      <c r="LC422" s="203"/>
      <c r="LD422" s="203"/>
      <c r="LE422" s="203"/>
      <c r="LF422" s="203"/>
      <c r="LG422" s="203"/>
      <c r="LH422" s="203"/>
      <c r="LI422" s="203"/>
      <c r="LJ422" s="203"/>
      <c r="LK422" s="203"/>
      <c r="LL422" s="203"/>
      <c r="LM422" s="203"/>
      <c r="LN422" s="203"/>
      <c r="LO422" s="203"/>
      <c r="LP422" s="203"/>
      <c r="LQ422" s="203"/>
      <c r="LR422" s="203"/>
      <c r="LS422" s="203"/>
      <c r="LT422" s="203"/>
      <c r="LU422" s="203"/>
      <c r="LV422" s="203"/>
      <c r="LW422" s="203"/>
      <c r="LX422" s="203"/>
      <c r="LY422" s="203"/>
      <c r="LZ422" s="203"/>
      <c r="MA422" s="203"/>
      <c r="MB422" s="203"/>
      <c r="MC422" s="203"/>
      <c r="MD422" s="203"/>
      <c r="ME422" s="203"/>
      <c r="MF422" s="203"/>
      <c r="MG422" s="203"/>
      <c r="MH422" s="203"/>
      <c r="MI422" s="203"/>
      <c r="MJ422" s="203"/>
      <c r="MK422" s="203"/>
      <c r="ML422" s="203"/>
      <c r="MM422" s="203"/>
      <c r="MN422" s="203"/>
      <c r="MO422" s="203"/>
      <c r="MP422" s="203"/>
      <c r="MQ422" s="203"/>
      <c r="MR422" s="203"/>
      <c r="MS422" s="203"/>
      <c r="MT422" s="203"/>
      <c r="MU422" s="203"/>
      <c r="MV422" s="203"/>
      <c r="MW422" s="203"/>
      <c r="MX422" s="203"/>
      <c r="MY422" s="203"/>
      <c r="MZ422" s="203"/>
      <c r="NA422" s="203"/>
      <c r="NB422" s="203"/>
      <c r="NC422" s="203"/>
      <c r="ND422" s="203"/>
      <c r="NE422" s="203"/>
      <c r="NF422" s="203"/>
      <c r="NG422" s="203"/>
      <c r="NH422" s="203"/>
      <c r="NI422" s="203"/>
      <c r="NJ422" s="203"/>
      <c r="NK422" s="203"/>
      <c r="NL422" s="203"/>
      <c r="NM422" s="203"/>
      <c r="NN422" s="203"/>
      <c r="NO422" s="203"/>
      <c r="NP422" s="203"/>
      <c r="NQ422" s="203"/>
      <c r="NR422" s="203"/>
      <c r="NS422" s="203"/>
      <c r="NT422" s="203"/>
      <c r="NU422" s="203"/>
      <c r="NV422" s="203"/>
      <c r="NW422" s="203"/>
      <c r="NX422" s="203"/>
      <c r="NY422" s="203"/>
      <c r="NZ422" s="203"/>
      <c r="OA422" s="203"/>
      <c r="OB422" s="203"/>
      <c r="OC422" s="203"/>
      <c r="OD422" s="203"/>
      <c r="OE422" s="203"/>
      <c r="OF422" s="203"/>
      <c r="OG422" s="203"/>
      <c r="OH422" s="203"/>
      <c r="OI422" s="203"/>
      <c r="OJ422" s="203"/>
      <c r="OK422" s="203"/>
      <c r="OL422" s="203"/>
      <c r="OM422" s="203"/>
      <c r="ON422" s="203"/>
      <c r="OO422" s="203"/>
      <c r="OP422" s="203"/>
      <c r="OQ422" s="203"/>
      <c r="OR422" s="203"/>
      <c r="OS422" s="203"/>
      <c r="OT422" s="203"/>
      <c r="OU422" s="203"/>
      <c r="OV422" s="203"/>
      <c r="OW422" s="203"/>
      <c r="OX422" s="203"/>
      <c r="OY422" s="203"/>
      <c r="OZ422" s="203"/>
      <c r="PA422" s="203"/>
      <c r="PB422" s="203"/>
      <c r="PC422" s="203"/>
      <c r="PD422" s="203"/>
      <c r="PE422" s="203"/>
      <c r="PF422" s="203"/>
      <c r="PG422" s="203"/>
      <c r="PH422" s="203"/>
      <c r="PI422" s="203"/>
      <c r="PJ422" s="203"/>
      <c r="PK422" s="203"/>
      <c r="PL422" s="203"/>
      <c r="PM422" s="203"/>
      <c r="PN422" s="203"/>
      <c r="PO422" s="203"/>
      <c r="PP422" s="203"/>
      <c r="PQ422" s="203"/>
      <c r="PR422" s="203"/>
      <c r="PS422" s="203"/>
      <c r="PT422" s="203"/>
      <c r="PU422" s="203"/>
      <c r="PV422" s="203"/>
      <c r="PW422" s="203"/>
      <c r="PX422" s="203"/>
      <c r="PY422" s="203"/>
      <c r="PZ422" s="203"/>
      <c r="QA422" s="203"/>
      <c r="QB422" s="203"/>
      <c r="QC422" s="203"/>
      <c r="QD422" s="203"/>
      <c r="QE422" s="203"/>
      <c r="QF422" s="203"/>
      <c r="QG422" s="203"/>
      <c r="QH422" s="203"/>
      <c r="QI422" s="203"/>
      <c r="QJ422" s="203"/>
      <c r="QK422" s="203"/>
      <c r="QL422" s="203"/>
      <c r="QM422" s="203"/>
      <c r="QN422" s="203"/>
      <c r="QO422" s="203"/>
      <c r="QP422" s="203"/>
      <c r="QQ422" s="203"/>
      <c r="QR422" s="203"/>
      <c r="QS422" s="203"/>
      <c r="QT422" s="203"/>
      <c r="QU422" s="203"/>
      <c r="QV422" s="203"/>
      <c r="QW422" s="203"/>
      <c r="QX422" s="203"/>
      <c r="QY422" s="203"/>
      <c r="QZ422" s="203"/>
      <c r="RA422" s="203"/>
      <c r="RB422" s="203"/>
      <c r="RC422" s="203"/>
      <c r="RD422" s="203"/>
      <c r="RE422" s="203"/>
      <c r="RF422" s="203"/>
      <c r="RG422" s="203"/>
      <c r="RH422" s="203"/>
      <c r="RI422" s="203"/>
      <c r="RJ422" s="203"/>
      <c r="RK422" s="203"/>
      <c r="RL422" s="203"/>
      <c r="RM422" s="203"/>
      <c r="RN422" s="203"/>
      <c r="RO422" s="203"/>
      <c r="RP422" s="203"/>
      <c r="RQ422" s="203"/>
      <c r="RR422" s="203"/>
      <c r="RS422" s="203"/>
      <c r="RT422" s="203"/>
      <c r="RU422" s="203"/>
      <c r="RV422" s="203"/>
      <c r="RW422" s="203"/>
      <c r="RX422" s="203"/>
      <c r="RY422" s="203"/>
      <c r="RZ422" s="203"/>
      <c r="SA422" s="203"/>
      <c r="SB422" s="203"/>
      <c r="SC422" s="203"/>
      <c r="SD422" s="203"/>
      <c r="SE422" s="203"/>
      <c r="SF422" s="203"/>
      <c r="SG422" s="203"/>
      <c r="SH422" s="203"/>
      <c r="SI422" s="203"/>
      <c r="SJ422" s="203"/>
      <c r="SK422" s="203"/>
      <c r="SL422" s="203"/>
      <c r="SM422" s="203"/>
      <c r="SN422" s="203"/>
      <c r="SO422" s="203"/>
      <c r="SP422" s="203"/>
      <c r="SQ422" s="203"/>
      <c r="SR422" s="203"/>
      <c r="SS422" s="203"/>
      <c r="ST422" s="203"/>
      <c r="SU422" s="203"/>
      <c r="SV422" s="203"/>
      <c r="SW422" s="203"/>
      <c r="SX422" s="203"/>
      <c r="SY422" s="203"/>
      <c r="SZ422" s="203"/>
      <c r="TA422" s="203"/>
      <c r="TB422" s="203"/>
      <c r="TC422" s="203"/>
      <c r="TD422" s="203"/>
      <c r="TE422" s="203"/>
      <c r="TF422" s="203"/>
      <c r="TG422" s="203"/>
      <c r="TH422" s="203"/>
      <c r="TI422" s="203"/>
      <c r="TJ422" s="203"/>
      <c r="TK422" s="203"/>
      <c r="TL422" s="203"/>
      <c r="TM422" s="203"/>
      <c r="TN422" s="203"/>
      <c r="TO422" s="203"/>
      <c r="TP422" s="203"/>
      <c r="TQ422" s="203"/>
      <c r="TR422" s="203"/>
      <c r="TS422" s="203"/>
      <c r="TT422" s="203"/>
      <c r="TU422" s="203"/>
      <c r="TV422" s="203"/>
      <c r="TW422" s="203"/>
      <c r="TX422" s="203"/>
      <c r="TY422" s="203"/>
      <c r="TZ422" s="203"/>
      <c r="UA422" s="203"/>
      <c r="UB422" s="203"/>
      <c r="UC422" s="203"/>
      <c r="UD422" s="203"/>
      <c r="UE422" s="203"/>
      <c r="UF422" s="203"/>
      <c r="UG422" s="203"/>
      <c r="UH422" s="203"/>
      <c r="UI422" s="203"/>
      <c r="UJ422" s="203"/>
      <c r="UK422" s="203"/>
      <c r="UL422" s="203"/>
      <c r="UM422" s="203"/>
      <c r="UN422" s="203"/>
      <c r="UO422" s="203"/>
      <c r="UP422" s="203"/>
      <c r="UQ422" s="203"/>
      <c r="UR422" s="203"/>
      <c r="US422" s="203"/>
      <c r="UT422" s="203"/>
      <c r="UU422" s="203"/>
      <c r="UV422" s="203"/>
      <c r="UW422" s="203"/>
      <c r="UX422" s="203"/>
      <c r="UY422" s="203"/>
      <c r="UZ422" s="203"/>
      <c r="VA422" s="203"/>
      <c r="VB422" s="203"/>
      <c r="VC422" s="203"/>
      <c r="VD422" s="203"/>
      <c r="VE422" s="203"/>
      <c r="VF422" s="203"/>
      <c r="VG422" s="203"/>
      <c r="VH422" s="203"/>
      <c r="VI422" s="203"/>
      <c r="VJ422" s="203"/>
      <c r="VK422" s="203"/>
      <c r="VL422" s="203"/>
      <c r="VM422" s="203"/>
      <c r="VN422" s="203"/>
      <c r="VO422" s="203"/>
      <c r="VP422" s="203"/>
      <c r="VQ422" s="203"/>
      <c r="VR422" s="203"/>
      <c r="VS422" s="203"/>
      <c r="VT422" s="203"/>
      <c r="VU422" s="203"/>
      <c r="VV422" s="203"/>
      <c r="VW422" s="203"/>
      <c r="VX422" s="203"/>
      <c r="VY422" s="203"/>
      <c r="VZ422" s="203"/>
      <c r="WA422" s="203"/>
      <c r="WB422" s="203"/>
      <c r="WC422" s="203"/>
      <c r="WD422" s="203"/>
      <c r="WE422" s="203"/>
      <c r="WF422" s="203"/>
      <c r="WG422" s="203"/>
      <c r="WH422" s="203"/>
      <c r="WI422" s="203"/>
      <c r="WJ422" s="203"/>
      <c r="WK422" s="203"/>
      <c r="WL422" s="203"/>
      <c r="WM422" s="203"/>
      <c r="WN422" s="203"/>
      <c r="WO422" s="203"/>
      <c r="WP422" s="203"/>
      <c r="WQ422" s="203"/>
      <c r="WR422" s="203"/>
      <c r="WS422" s="203"/>
      <c r="WT422" s="203"/>
      <c r="WU422" s="203"/>
      <c r="WV422" s="203"/>
      <c r="WW422" s="203"/>
      <c r="WX422" s="203"/>
      <c r="WY422" s="203"/>
      <c r="WZ422" s="203"/>
      <c r="XA422" s="203"/>
      <c r="XB422" s="203"/>
      <c r="XC422" s="203"/>
      <c r="XD422" s="203"/>
      <c r="XE422" s="203"/>
      <c r="XF422" s="203"/>
      <c r="XG422" s="203"/>
      <c r="XH422" s="203"/>
      <c r="XI422" s="203"/>
      <c r="XJ422" s="203"/>
      <c r="XK422" s="203"/>
      <c r="XL422" s="203"/>
      <c r="XM422" s="203"/>
      <c r="XN422" s="203"/>
      <c r="XO422" s="203"/>
      <c r="XP422" s="203"/>
      <c r="XQ422" s="203"/>
      <c r="XR422" s="203"/>
      <c r="XS422" s="203"/>
      <c r="XT422" s="203"/>
      <c r="XU422" s="203"/>
      <c r="XV422" s="203"/>
      <c r="XW422" s="203"/>
      <c r="XX422" s="203"/>
      <c r="XY422" s="203"/>
      <c r="XZ422" s="203"/>
      <c r="YA422" s="203"/>
      <c r="YB422" s="203"/>
      <c r="YC422" s="203"/>
      <c r="YD422" s="203"/>
      <c r="YE422" s="203"/>
      <c r="YF422" s="203"/>
      <c r="YG422" s="203"/>
      <c r="YH422" s="203"/>
      <c r="YI422" s="203"/>
      <c r="YJ422" s="203"/>
      <c r="YK422" s="203"/>
      <c r="YL422" s="203"/>
      <c r="YM422" s="203"/>
      <c r="YN422" s="203"/>
      <c r="YO422" s="203"/>
      <c r="YP422" s="203"/>
      <c r="YQ422" s="203"/>
      <c r="YR422" s="203"/>
      <c r="YS422" s="203"/>
      <c r="YT422" s="203"/>
      <c r="YU422" s="203"/>
      <c r="YV422" s="203"/>
      <c r="YW422" s="203"/>
      <c r="YX422" s="203"/>
      <c r="YY422" s="203"/>
      <c r="YZ422" s="203"/>
      <c r="ZA422" s="203"/>
      <c r="ZB422" s="203"/>
      <c r="ZC422" s="203"/>
      <c r="ZD422" s="203"/>
      <c r="ZE422" s="203"/>
      <c r="ZF422" s="203"/>
      <c r="ZG422" s="203"/>
      <c r="ZH422" s="203"/>
      <c r="ZI422" s="203"/>
      <c r="ZJ422" s="203"/>
      <c r="ZK422" s="203"/>
      <c r="ZL422" s="203"/>
      <c r="ZM422" s="203"/>
      <c r="ZN422" s="203"/>
      <c r="ZO422" s="203"/>
      <c r="ZP422" s="203"/>
      <c r="ZQ422" s="203"/>
      <c r="ZR422" s="203"/>
      <c r="ZS422" s="203"/>
      <c r="ZT422" s="203"/>
      <c r="ZU422" s="203"/>
      <c r="ZV422" s="203"/>
      <c r="ZW422" s="203"/>
      <c r="ZX422" s="203"/>
      <c r="ZY422" s="203"/>
      <c r="ZZ422" s="203"/>
      <c r="AAA422" s="203"/>
      <c r="AAB422" s="203"/>
      <c r="AAC422" s="203"/>
      <c r="AAD422" s="203"/>
      <c r="AAE422" s="203"/>
      <c r="AAF422" s="203"/>
      <c r="AAG422" s="203"/>
      <c r="AAH422" s="203"/>
      <c r="AAI422" s="203"/>
      <c r="AAJ422" s="203"/>
      <c r="AAK422" s="203"/>
      <c r="AAL422" s="203"/>
      <c r="AAM422" s="203"/>
      <c r="AAN422" s="203"/>
      <c r="AAO422" s="203"/>
      <c r="AAP422" s="203"/>
      <c r="AAQ422" s="203"/>
      <c r="AAR422" s="203"/>
      <c r="AAS422" s="203"/>
      <c r="AAT422" s="203"/>
      <c r="AAU422" s="203"/>
      <c r="AAV422" s="203"/>
      <c r="AAW422" s="203"/>
      <c r="AAX422" s="203"/>
      <c r="AAY422" s="203"/>
      <c r="AAZ422" s="203"/>
      <c r="ABA422" s="203"/>
      <c r="ABB422" s="203"/>
      <c r="ABC422" s="203"/>
      <c r="ABD422" s="203"/>
      <c r="ABE422" s="203"/>
      <c r="ABF422" s="203"/>
      <c r="ABG422" s="203"/>
      <c r="ABH422" s="203"/>
      <c r="ABI422" s="203"/>
      <c r="ABJ422" s="203"/>
      <c r="ABK422" s="203"/>
      <c r="ABL422" s="203"/>
      <c r="ABM422" s="203"/>
      <c r="ABN422" s="203"/>
      <c r="ABO422" s="203"/>
      <c r="ABP422" s="203"/>
      <c r="ABQ422" s="203"/>
      <c r="ABR422" s="203"/>
      <c r="ABS422" s="203"/>
      <c r="ABT422" s="203"/>
      <c r="ABU422" s="203"/>
      <c r="ABV422" s="203"/>
      <c r="ABW422" s="203"/>
      <c r="ABX422" s="203"/>
      <c r="ABY422" s="203"/>
      <c r="ABZ422" s="203"/>
      <c r="ACA422" s="203"/>
      <c r="ACB422" s="203"/>
      <c r="ACC422" s="203"/>
      <c r="ACD422" s="203"/>
      <c r="ACE422" s="203"/>
      <c r="ACF422" s="203"/>
      <c r="ACG422" s="203"/>
      <c r="ACH422" s="203"/>
      <c r="ACI422" s="203"/>
      <c r="ACJ422" s="203"/>
      <c r="ACK422" s="203"/>
      <c r="ACL422" s="203"/>
      <c r="ACM422" s="203"/>
      <c r="ACN422" s="203"/>
      <c r="ACO422" s="203"/>
      <c r="ACP422" s="203"/>
      <c r="ACQ422" s="203"/>
      <c r="ACR422" s="203"/>
      <c r="ACS422" s="203"/>
      <c r="ACT422" s="203"/>
      <c r="ACU422" s="203"/>
      <c r="ACV422" s="203"/>
      <c r="ACW422" s="203"/>
      <c r="ACX422" s="203"/>
      <c r="ACY422" s="203"/>
      <c r="ACZ422" s="203"/>
      <c r="ADA422" s="203"/>
      <c r="ADB422" s="203"/>
      <c r="ADC422" s="203"/>
      <c r="ADD422" s="203"/>
      <c r="ADE422" s="203"/>
      <c r="ADF422" s="203"/>
      <c r="ADG422" s="203"/>
      <c r="ADH422" s="203"/>
      <c r="ADI422" s="203"/>
      <c r="ADJ422" s="203"/>
      <c r="ADK422" s="203"/>
      <c r="ADL422" s="203"/>
      <c r="ADM422" s="203"/>
      <c r="ADN422" s="203"/>
      <c r="ADO422" s="203"/>
      <c r="ADP422" s="203"/>
      <c r="ADQ422" s="203"/>
      <c r="ADR422" s="203"/>
      <c r="ADS422" s="203"/>
      <c r="ADT422" s="203"/>
      <c r="ADU422" s="203"/>
      <c r="ADV422" s="203"/>
      <c r="ADW422" s="203"/>
      <c r="ADX422" s="203"/>
      <c r="ADY422" s="203"/>
      <c r="ADZ422" s="203"/>
      <c r="AEA422" s="203"/>
      <c r="AEB422" s="203"/>
      <c r="AEC422" s="203"/>
      <c r="AED422" s="203"/>
      <c r="AEE422" s="203"/>
      <c r="AEF422" s="203"/>
      <c r="AEG422" s="203"/>
      <c r="AEH422" s="203"/>
      <c r="AEI422" s="203"/>
      <c r="AEJ422" s="203"/>
      <c r="AEK422" s="203"/>
      <c r="AEL422" s="203"/>
      <c r="AEM422" s="203"/>
      <c r="AEN422" s="203"/>
      <c r="AEO422" s="203"/>
      <c r="AEP422" s="203"/>
      <c r="AEQ422" s="203"/>
      <c r="AER422" s="203"/>
      <c r="AES422" s="203"/>
      <c r="AET422" s="203"/>
      <c r="AEU422" s="203"/>
      <c r="AEV422" s="203"/>
      <c r="AEW422" s="203"/>
      <c r="AEX422" s="203"/>
      <c r="AEY422" s="203"/>
      <c r="AEZ422" s="203"/>
      <c r="AFA422" s="203"/>
      <c r="AFB422" s="203"/>
      <c r="AFC422" s="203"/>
      <c r="AFD422" s="203"/>
      <c r="AFE422" s="203"/>
      <c r="AFF422" s="203"/>
      <c r="AFG422" s="203"/>
      <c r="AFH422" s="203"/>
      <c r="AFI422" s="203"/>
      <c r="AFJ422" s="203"/>
      <c r="AFK422" s="203"/>
      <c r="AFL422" s="203"/>
      <c r="AFM422" s="203"/>
      <c r="AFN422" s="203"/>
      <c r="AFO422" s="203"/>
      <c r="AFP422" s="203"/>
      <c r="AFQ422" s="203"/>
      <c r="AFR422" s="203"/>
      <c r="AFS422" s="203"/>
      <c r="AFT422" s="203"/>
      <c r="AFU422" s="203"/>
      <c r="AFV422" s="203"/>
      <c r="AFW422" s="203"/>
      <c r="AFX422" s="203"/>
      <c r="AFY422" s="203"/>
      <c r="AFZ422" s="203"/>
      <c r="AGA422" s="203"/>
      <c r="AGB422" s="203"/>
      <c r="AGC422" s="203"/>
      <c r="AGD422" s="203"/>
      <c r="AGE422" s="203"/>
      <c r="AGF422" s="203"/>
      <c r="AGG422" s="203"/>
      <c r="AGH422" s="203"/>
      <c r="AGI422" s="203"/>
      <c r="AGJ422" s="203"/>
      <c r="AGK422" s="203"/>
      <c r="AGL422" s="203"/>
      <c r="AGM422" s="203"/>
      <c r="AGN422" s="203"/>
      <c r="AGO422" s="203"/>
      <c r="AGP422" s="203"/>
      <c r="AGQ422" s="203"/>
      <c r="AGR422" s="203"/>
      <c r="AGS422" s="203"/>
      <c r="AGT422" s="203"/>
      <c r="AGU422" s="203"/>
      <c r="AGV422" s="203"/>
      <c r="AGW422" s="203"/>
      <c r="AGX422" s="203"/>
      <c r="AGY422" s="203"/>
      <c r="AGZ422" s="203"/>
      <c r="AHA422" s="203"/>
      <c r="AHB422" s="203"/>
      <c r="AHC422" s="203"/>
      <c r="AHD422" s="203"/>
      <c r="AHE422" s="203"/>
      <c r="AHF422" s="203"/>
      <c r="AHG422" s="203"/>
      <c r="AHH422" s="203"/>
      <c r="AHI422" s="203"/>
      <c r="AHJ422" s="203"/>
      <c r="AHK422" s="203"/>
      <c r="AHL422" s="203"/>
      <c r="AHM422" s="203"/>
      <c r="AHN422" s="203"/>
      <c r="AHO422" s="203"/>
      <c r="AHP422" s="203"/>
      <c r="AHQ422" s="203"/>
      <c r="AHR422" s="203"/>
      <c r="AHS422" s="203"/>
      <c r="AHT422" s="203"/>
      <c r="AHU422" s="203"/>
      <c r="AHV422" s="203"/>
      <c r="AHW422" s="203"/>
      <c r="AHX422" s="203"/>
      <c r="AHY422" s="203"/>
      <c r="AHZ422" s="203"/>
      <c r="AIA422" s="203"/>
      <c r="AIB422" s="203"/>
      <c r="AIC422" s="203"/>
      <c r="AID422" s="203"/>
      <c r="AIE422" s="203"/>
      <c r="AIF422" s="203"/>
      <c r="AIG422" s="203"/>
      <c r="AIH422" s="203"/>
      <c r="AII422" s="203"/>
      <c r="AIJ422" s="203"/>
      <c r="AIK422" s="203"/>
      <c r="AIL422" s="203"/>
      <c r="AIM422" s="203"/>
      <c r="AIN422" s="203"/>
      <c r="AIO422" s="203"/>
      <c r="AIP422" s="203"/>
      <c r="AIQ422" s="203"/>
      <c r="AIR422" s="203"/>
      <c r="AIS422" s="203"/>
      <c r="AIT422" s="203"/>
      <c r="AIU422" s="203"/>
      <c r="AIV422" s="203"/>
      <c r="AIW422" s="203"/>
      <c r="AIX422" s="203"/>
      <c r="AIY422" s="203"/>
      <c r="AIZ422" s="203"/>
      <c r="AJA422" s="203"/>
      <c r="AJB422" s="203"/>
      <c r="AJC422" s="203"/>
      <c r="AJD422" s="203"/>
      <c r="AJE422" s="203"/>
      <c r="AJF422" s="203"/>
      <c r="AJG422" s="203"/>
      <c r="AJH422" s="203"/>
      <c r="AJI422" s="203"/>
      <c r="AJJ422" s="203"/>
      <c r="AJK422" s="203"/>
      <c r="AJL422" s="203"/>
      <c r="AJM422" s="203"/>
      <c r="AJN422" s="203"/>
      <c r="AJO422" s="203"/>
      <c r="AJP422" s="203"/>
      <c r="AJQ422" s="203"/>
      <c r="AJR422" s="203"/>
      <c r="AJS422" s="203"/>
      <c r="AJT422" s="203"/>
      <c r="AJU422" s="203"/>
      <c r="AJV422" s="203"/>
      <c r="AJW422" s="203"/>
      <c r="AJX422" s="203"/>
      <c r="AJY422" s="203"/>
      <c r="AJZ422" s="203"/>
      <c r="AKA422" s="203"/>
      <c r="AKB422" s="203"/>
      <c r="AKC422" s="203"/>
      <c r="AKD422" s="203"/>
      <c r="AKE422" s="203"/>
      <c r="AKF422" s="203"/>
      <c r="AKG422" s="203"/>
      <c r="AKH422" s="203"/>
      <c r="AKI422" s="203"/>
      <c r="AKJ422" s="203"/>
      <c r="AKK422" s="203"/>
      <c r="AKL422" s="203"/>
      <c r="AKM422" s="203"/>
      <c r="AKN422" s="203"/>
      <c r="AKO422" s="203"/>
      <c r="AKP422" s="203"/>
      <c r="AKQ422" s="203"/>
      <c r="AKR422" s="203"/>
      <c r="AKS422" s="203"/>
      <c r="AKT422" s="203"/>
      <c r="AKU422" s="203"/>
      <c r="AKV422" s="203"/>
      <c r="AKW422" s="203"/>
      <c r="AKX422" s="203"/>
      <c r="AKY422" s="203"/>
      <c r="AKZ422" s="203"/>
      <c r="ALA422" s="203"/>
      <c r="ALB422" s="203"/>
      <c r="ALC422" s="203"/>
      <c r="ALD422" s="203"/>
      <c r="ALE422" s="203"/>
      <c r="ALF422" s="203"/>
      <c r="ALG422" s="203"/>
      <c r="ALH422" s="203"/>
      <c r="ALI422" s="203"/>
      <c r="ALJ422" s="203"/>
      <c r="ALK422" s="203"/>
      <c r="ALL422" s="203"/>
      <c r="ALM422" s="203"/>
      <c r="ALN422" s="203"/>
      <c r="ALO422" s="203"/>
      <c r="ALP422" s="203"/>
      <c r="ALQ422" s="203"/>
      <c r="ALR422" s="203"/>
      <c r="ALS422" s="203"/>
      <c r="ALT422" s="203"/>
      <c r="ALU422" s="203"/>
      <c r="ALV422" s="203"/>
      <c r="ALW422" s="203"/>
      <c r="ALX422" s="203"/>
      <c r="ALY422" s="203"/>
      <c r="ALZ422" s="203"/>
      <c r="AMA422" s="203"/>
      <c r="AMB422" s="203"/>
      <c r="AMC422" s="203"/>
      <c r="AMD422" s="203"/>
      <c r="AME422" s="203"/>
      <c r="AMF422" s="203"/>
      <c r="AMG422" s="203"/>
      <c r="AMH422" s="203"/>
      <c r="AMI422" s="203"/>
      <c r="AMJ422" s="203"/>
      <c r="AMK422" s="203"/>
      <c r="AML422" s="203"/>
      <c r="AMM422" s="203"/>
      <c r="AMN422" s="203"/>
      <c r="AMO422" s="203"/>
      <c r="AMP422" s="203"/>
      <c r="AMQ422" s="203"/>
      <c r="AMR422" s="203"/>
      <c r="AMS422" s="203"/>
      <c r="AMT422" s="203"/>
      <c r="AMU422" s="203"/>
      <c r="AMV422" s="203"/>
      <c r="AMW422" s="203"/>
      <c r="AMX422" s="203"/>
      <c r="AMY422" s="203"/>
      <c r="AMZ422" s="203"/>
      <c r="ANA422" s="203"/>
      <c r="ANB422" s="203"/>
      <c r="ANC422" s="203"/>
      <c r="AND422" s="203"/>
      <c r="ANE422" s="203"/>
      <c r="ANF422" s="203"/>
      <c r="ANG422" s="203"/>
      <c r="ANH422" s="203"/>
      <c r="ANI422" s="203"/>
      <c r="ANJ422" s="203"/>
      <c r="ANK422" s="203"/>
      <c r="ANL422" s="203"/>
      <c r="ANM422" s="203"/>
      <c r="ANN422" s="203"/>
      <c r="ANO422" s="203"/>
      <c r="ANP422" s="203"/>
      <c r="ANQ422" s="203"/>
      <c r="ANR422" s="203"/>
      <c r="ANS422" s="203"/>
      <c r="ANT422" s="203"/>
      <c r="ANU422" s="203"/>
      <c r="ANV422" s="203"/>
      <c r="ANW422" s="203"/>
      <c r="ANX422" s="203"/>
      <c r="ANY422" s="203"/>
      <c r="ANZ422" s="203"/>
      <c r="AOA422" s="203"/>
      <c r="AOB422" s="203"/>
      <c r="AOC422" s="203"/>
      <c r="AOD422" s="203"/>
      <c r="AOE422" s="203"/>
      <c r="AOF422" s="203"/>
      <c r="AOG422" s="203"/>
      <c r="AOH422" s="203"/>
      <c r="AOI422" s="203"/>
      <c r="AOJ422" s="203"/>
      <c r="AOK422" s="203"/>
      <c r="AOL422" s="203"/>
      <c r="AOM422" s="203"/>
      <c r="AON422" s="203"/>
      <c r="AOO422" s="203"/>
      <c r="AOP422" s="203"/>
      <c r="AOQ422" s="203"/>
      <c r="AOR422" s="203"/>
      <c r="AOS422" s="203"/>
      <c r="AOT422" s="203"/>
      <c r="AOU422" s="203"/>
      <c r="AOV422" s="203"/>
      <c r="AOW422" s="203"/>
      <c r="AOX422" s="203"/>
      <c r="AOY422" s="203"/>
      <c r="AOZ422" s="203"/>
      <c r="APA422" s="203"/>
      <c r="APB422" s="203"/>
      <c r="APC422" s="203"/>
      <c r="APD422" s="203"/>
      <c r="APE422" s="203"/>
      <c r="APF422" s="203"/>
      <c r="APG422" s="203"/>
      <c r="APH422" s="203"/>
      <c r="API422" s="203"/>
      <c r="APJ422" s="203"/>
      <c r="APK422" s="203"/>
      <c r="APL422" s="203"/>
      <c r="APM422" s="203"/>
      <c r="APN422" s="203"/>
      <c r="APO422" s="203"/>
      <c r="APP422" s="203"/>
      <c r="APQ422" s="203"/>
      <c r="APR422" s="203"/>
      <c r="APS422" s="203"/>
      <c r="APT422" s="203"/>
      <c r="APU422" s="203"/>
      <c r="APV422" s="203"/>
      <c r="APW422" s="203"/>
      <c r="APX422" s="203"/>
      <c r="APY422" s="203"/>
      <c r="APZ422" s="203"/>
      <c r="AQA422" s="203"/>
      <c r="AQB422" s="203"/>
      <c r="AQC422" s="203"/>
      <c r="AQD422" s="203"/>
      <c r="AQE422" s="203"/>
      <c r="AQF422" s="203"/>
      <c r="AQG422" s="203"/>
      <c r="AQH422" s="203"/>
      <c r="AQI422" s="203"/>
      <c r="AQJ422" s="203"/>
      <c r="AQK422" s="203"/>
      <c r="AQL422" s="203"/>
      <c r="AQM422" s="203"/>
      <c r="AQN422" s="203"/>
      <c r="AQO422" s="203"/>
      <c r="AQP422" s="203"/>
      <c r="AQQ422" s="203"/>
      <c r="AQR422" s="203"/>
      <c r="AQS422" s="203"/>
      <c r="AQT422" s="203"/>
      <c r="AQU422" s="203"/>
      <c r="AQV422" s="203"/>
      <c r="AQW422" s="203"/>
      <c r="AQX422" s="203"/>
      <c r="AQY422" s="203"/>
      <c r="AQZ422" s="203"/>
      <c r="ARA422" s="203"/>
      <c r="ARB422" s="203"/>
      <c r="ARC422" s="203"/>
      <c r="ARD422" s="203"/>
      <c r="ARE422" s="203"/>
      <c r="ARF422" s="203"/>
      <c r="ARG422" s="203"/>
      <c r="ARH422" s="203"/>
      <c r="ARI422" s="203"/>
      <c r="ARJ422" s="203"/>
      <c r="ARK422" s="203"/>
      <c r="ARL422" s="203"/>
      <c r="ARM422" s="203"/>
      <c r="ARN422" s="203"/>
      <c r="ARO422" s="203"/>
      <c r="ARP422" s="203"/>
      <c r="ARQ422" s="203"/>
      <c r="ARR422" s="203"/>
      <c r="ARS422" s="203"/>
      <c r="ART422" s="203"/>
      <c r="ARU422" s="203"/>
      <c r="ARV422" s="203"/>
      <c r="ARW422" s="203"/>
      <c r="ARX422" s="203"/>
      <c r="ARY422" s="203"/>
      <c r="ARZ422" s="203"/>
      <c r="ASA422" s="203"/>
      <c r="ASB422" s="203"/>
      <c r="ASC422" s="203"/>
      <c r="ASD422" s="203"/>
      <c r="ASE422" s="203"/>
      <c r="ASF422" s="203"/>
      <c r="ASG422" s="203"/>
      <c r="ASH422" s="203"/>
      <c r="ASI422" s="203"/>
      <c r="ASJ422" s="203"/>
      <c r="ASK422" s="203"/>
      <c r="ASL422" s="203"/>
      <c r="ASM422" s="203"/>
      <c r="ASN422" s="203"/>
      <c r="ASO422" s="203"/>
      <c r="ASP422" s="203"/>
      <c r="ASQ422" s="203"/>
      <c r="ASR422" s="203"/>
      <c r="ASS422" s="203"/>
      <c r="AST422" s="203"/>
      <c r="ASU422" s="203"/>
      <c r="ASV422" s="203"/>
      <c r="ASW422" s="203"/>
      <c r="ASX422" s="203"/>
      <c r="ASY422" s="203"/>
      <c r="ASZ422" s="203"/>
      <c r="ATA422" s="203"/>
      <c r="ATB422" s="203"/>
      <c r="ATC422" s="203"/>
      <c r="ATD422" s="203"/>
      <c r="ATE422" s="203"/>
      <c r="ATF422" s="203"/>
      <c r="ATG422" s="203"/>
      <c r="ATH422" s="203"/>
      <c r="ATI422" s="203"/>
      <c r="ATJ422" s="203"/>
      <c r="ATK422" s="203"/>
      <c r="ATL422" s="203"/>
      <c r="ATM422" s="203"/>
      <c r="ATN422" s="203"/>
      <c r="ATO422" s="203"/>
      <c r="ATP422" s="203"/>
      <c r="ATQ422" s="203"/>
      <c r="ATR422" s="203"/>
      <c r="ATS422" s="203"/>
      <c r="ATT422" s="203"/>
      <c r="ATU422" s="203"/>
      <c r="ATV422" s="203"/>
      <c r="ATW422" s="203"/>
      <c r="ATX422" s="203"/>
      <c r="ATY422" s="203"/>
      <c r="ATZ422" s="203"/>
      <c r="AUA422" s="203"/>
      <c r="AUB422" s="203"/>
      <c r="AUC422" s="203"/>
      <c r="AUD422" s="203"/>
      <c r="AUE422" s="203"/>
      <c r="AUF422" s="203"/>
      <c r="AUG422" s="203"/>
      <c r="AUH422" s="203"/>
      <c r="AUI422" s="203"/>
      <c r="AUJ422" s="203"/>
      <c r="AUK422" s="203"/>
      <c r="AUL422" s="203"/>
      <c r="AUM422" s="203"/>
      <c r="AUN422" s="203"/>
      <c r="AUO422" s="203"/>
      <c r="AUP422" s="203"/>
      <c r="AUQ422" s="203"/>
      <c r="AUR422" s="203"/>
      <c r="AUS422" s="203"/>
      <c r="AUT422" s="203"/>
      <c r="AUU422" s="203"/>
      <c r="AUV422" s="203"/>
      <c r="AUW422" s="203"/>
      <c r="AUX422" s="203"/>
      <c r="AUY422" s="203"/>
      <c r="AUZ422" s="203"/>
      <c r="AVA422" s="203"/>
      <c r="AVB422" s="203"/>
      <c r="AVC422" s="203"/>
      <c r="AVD422" s="203"/>
      <c r="AVE422" s="203"/>
      <c r="AVF422" s="203"/>
      <c r="AVG422" s="203"/>
      <c r="AVH422" s="203"/>
      <c r="AVI422" s="203"/>
      <c r="AVJ422" s="203"/>
      <c r="AVK422" s="203"/>
      <c r="AVL422" s="203"/>
      <c r="AVM422" s="203"/>
      <c r="AVN422" s="203"/>
      <c r="AVO422" s="203"/>
      <c r="AVP422" s="203"/>
      <c r="AVQ422" s="203"/>
      <c r="AVR422" s="203"/>
      <c r="AVS422" s="203"/>
      <c r="AVT422" s="203"/>
      <c r="AVU422" s="203"/>
      <c r="AVV422" s="203"/>
      <c r="AVW422" s="203"/>
      <c r="AVX422" s="203"/>
      <c r="AVY422" s="203"/>
      <c r="AVZ422" s="203"/>
      <c r="AWA422" s="203"/>
      <c r="AWB422" s="203"/>
      <c r="AWC422" s="203"/>
      <c r="AWD422" s="203"/>
      <c r="AWE422" s="203"/>
      <c r="AWF422" s="203"/>
      <c r="AWG422" s="203"/>
      <c r="AWH422" s="203"/>
      <c r="AWI422" s="203"/>
      <c r="AWJ422" s="203"/>
      <c r="AWK422" s="203"/>
      <c r="AWL422" s="203"/>
      <c r="AWM422" s="203"/>
      <c r="AWN422" s="203"/>
      <c r="AWO422" s="203"/>
      <c r="AWP422" s="203"/>
      <c r="AWQ422" s="203"/>
      <c r="AWR422" s="203"/>
      <c r="AWS422" s="203"/>
      <c r="AWT422" s="203"/>
      <c r="AWU422" s="203"/>
      <c r="AWV422" s="203"/>
      <c r="AWW422" s="203"/>
      <c r="AWX422" s="203"/>
      <c r="AWY422" s="203"/>
      <c r="AWZ422" s="203"/>
      <c r="AXA422" s="203"/>
      <c r="AXB422" s="203"/>
      <c r="AXC422" s="203"/>
      <c r="AXD422" s="203"/>
      <c r="AXE422" s="203"/>
      <c r="AXF422" s="203"/>
      <c r="AXG422" s="203"/>
      <c r="AXH422" s="203"/>
      <c r="AXI422" s="203"/>
      <c r="AXJ422" s="203"/>
      <c r="AXK422" s="203"/>
      <c r="AXL422" s="203"/>
      <c r="AXM422" s="203"/>
      <c r="AXN422" s="203"/>
      <c r="AXO422" s="203"/>
      <c r="AXP422" s="203"/>
      <c r="AXQ422" s="203"/>
      <c r="AXR422" s="203"/>
      <c r="AXS422" s="203"/>
      <c r="AXT422" s="203"/>
      <c r="AXU422" s="203"/>
      <c r="AXV422" s="203"/>
      <c r="AXW422" s="203"/>
      <c r="AXX422" s="203"/>
      <c r="AXY422" s="203"/>
      <c r="AXZ422" s="203"/>
      <c r="AYA422" s="203"/>
      <c r="AYB422" s="203"/>
      <c r="AYC422" s="203"/>
      <c r="AYD422" s="203"/>
      <c r="AYE422" s="203"/>
      <c r="AYF422" s="203"/>
      <c r="AYG422" s="203"/>
      <c r="AYH422" s="203"/>
      <c r="AYI422" s="203"/>
      <c r="AYJ422" s="203"/>
      <c r="AYK422" s="203"/>
      <c r="AYL422" s="203"/>
      <c r="AYM422" s="203"/>
      <c r="AYN422" s="203"/>
      <c r="AYO422" s="203"/>
      <c r="AYP422" s="203"/>
      <c r="AYQ422" s="203"/>
      <c r="AYR422" s="203"/>
      <c r="AYS422" s="203"/>
      <c r="AYT422" s="203"/>
      <c r="AYU422" s="203"/>
      <c r="AYV422" s="203"/>
      <c r="AYW422" s="203"/>
      <c r="AYX422" s="203"/>
      <c r="AYY422" s="203"/>
      <c r="AYZ422" s="203"/>
      <c r="AZA422" s="203"/>
      <c r="AZB422" s="203"/>
      <c r="AZC422" s="203"/>
      <c r="AZD422" s="203"/>
      <c r="AZE422" s="203"/>
      <c r="AZF422" s="203"/>
      <c r="AZG422" s="203"/>
      <c r="AZH422" s="203"/>
      <c r="AZI422" s="203"/>
      <c r="AZJ422" s="203"/>
      <c r="AZK422" s="203"/>
      <c r="AZL422" s="203"/>
      <c r="AZM422" s="203"/>
      <c r="AZN422" s="203"/>
      <c r="AZO422" s="203"/>
      <c r="AZP422" s="203"/>
      <c r="AZQ422" s="203"/>
      <c r="AZR422" s="203"/>
      <c r="AZS422" s="203"/>
      <c r="AZT422" s="203"/>
      <c r="AZU422" s="203"/>
      <c r="AZV422" s="203"/>
      <c r="AZW422" s="203"/>
      <c r="AZX422" s="203"/>
      <c r="AZY422" s="203"/>
      <c r="AZZ422" s="203"/>
      <c r="BAA422" s="203"/>
      <c r="BAB422" s="203"/>
      <c r="BAC422" s="203"/>
      <c r="BAD422" s="203"/>
      <c r="BAE422" s="203"/>
      <c r="BAF422" s="203"/>
      <c r="BAG422" s="203"/>
      <c r="BAH422" s="203"/>
      <c r="BAI422" s="203"/>
      <c r="BAJ422" s="203"/>
      <c r="BAK422" s="203"/>
      <c r="BAL422" s="203"/>
      <c r="BAM422" s="203"/>
      <c r="BAN422" s="203"/>
      <c r="BAO422" s="203"/>
      <c r="BAP422" s="203"/>
      <c r="BAQ422" s="203"/>
      <c r="BAR422" s="203"/>
      <c r="BAS422" s="203"/>
      <c r="BAT422" s="203"/>
      <c r="BAU422" s="203"/>
      <c r="BAV422" s="203"/>
      <c r="BAW422" s="203"/>
      <c r="BAX422" s="203"/>
      <c r="BAY422" s="203"/>
      <c r="BAZ422" s="203"/>
      <c r="BBA422" s="203"/>
      <c r="BBB422" s="203"/>
      <c r="BBC422" s="203"/>
      <c r="BBD422" s="203"/>
      <c r="BBE422" s="203"/>
      <c r="BBF422" s="203"/>
      <c r="BBG422" s="203"/>
      <c r="BBH422" s="203"/>
      <c r="BBI422" s="203"/>
      <c r="BBJ422" s="203"/>
      <c r="BBK422" s="203"/>
      <c r="BBL422" s="203"/>
      <c r="BBM422" s="203"/>
      <c r="BBN422" s="203"/>
      <c r="BBO422" s="203"/>
      <c r="BBP422" s="203"/>
      <c r="BBQ422" s="203"/>
      <c r="BBR422" s="203"/>
      <c r="BBS422" s="203"/>
      <c r="BBT422" s="203"/>
      <c r="BBU422" s="203"/>
      <c r="BBV422" s="203"/>
      <c r="BBW422" s="203"/>
      <c r="BBX422" s="203"/>
      <c r="BBY422" s="203"/>
      <c r="BBZ422" s="203"/>
      <c r="BCA422" s="203"/>
      <c r="BCB422" s="203"/>
      <c r="BCC422" s="203"/>
      <c r="BCD422" s="203"/>
      <c r="BCE422" s="203"/>
      <c r="BCF422" s="203"/>
      <c r="BCG422" s="203"/>
      <c r="BCH422" s="203"/>
      <c r="BCI422" s="203"/>
      <c r="BCJ422" s="203"/>
      <c r="BCK422" s="203"/>
      <c r="BCL422" s="203"/>
      <c r="BCM422" s="203"/>
      <c r="BCN422" s="203"/>
      <c r="BCO422" s="203"/>
      <c r="BCP422" s="203"/>
      <c r="BCQ422" s="203"/>
      <c r="BCR422" s="203"/>
      <c r="BCS422" s="203"/>
      <c r="BCT422" s="203"/>
      <c r="BCU422" s="203"/>
      <c r="BCV422" s="203"/>
      <c r="BCW422" s="203"/>
      <c r="BCX422" s="203"/>
      <c r="BCY422" s="203"/>
      <c r="BCZ422" s="203"/>
      <c r="BDA422" s="203"/>
      <c r="BDB422" s="203"/>
      <c r="BDC422" s="203"/>
      <c r="BDD422" s="203"/>
      <c r="BDE422" s="203"/>
      <c r="BDF422" s="203"/>
      <c r="BDG422" s="203"/>
      <c r="BDH422" s="203"/>
      <c r="BDI422" s="203"/>
      <c r="BDJ422" s="203"/>
      <c r="BDK422" s="203"/>
      <c r="BDL422" s="203"/>
      <c r="BDM422" s="203"/>
      <c r="BDN422" s="203"/>
      <c r="BDO422" s="203"/>
      <c r="BDP422" s="203"/>
      <c r="BDQ422" s="203"/>
      <c r="BDR422" s="203"/>
      <c r="BDS422" s="203"/>
      <c r="BDT422" s="203"/>
      <c r="BDU422" s="203"/>
      <c r="BDV422" s="203"/>
      <c r="BDW422" s="203"/>
      <c r="BDX422" s="203"/>
      <c r="BDY422" s="203"/>
      <c r="BDZ422" s="203"/>
      <c r="BEA422" s="203"/>
      <c r="BEB422" s="203"/>
      <c r="BEC422" s="203"/>
      <c r="BED422" s="203"/>
      <c r="BEE422" s="203"/>
      <c r="BEF422" s="203"/>
      <c r="BEG422" s="203"/>
      <c r="BEH422" s="203"/>
      <c r="BEI422" s="203"/>
      <c r="BEJ422" s="203"/>
      <c r="BEK422" s="203"/>
      <c r="BEL422" s="203"/>
      <c r="BEM422" s="203"/>
      <c r="BEN422" s="203"/>
      <c r="BEO422" s="203"/>
      <c r="BEP422" s="203"/>
      <c r="BEQ422" s="203"/>
      <c r="BER422" s="203"/>
      <c r="BES422" s="203"/>
      <c r="BET422" s="203"/>
      <c r="BEU422" s="203"/>
      <c r="BEV422" s="203"/>
      <c r="BEW422" s="203"/>
      <c r="BEX422" s="203"/>
      <c r="BEY422" s="203"/>
      <c r="BEZ422" s="203"/>
      <c r="BFA422" s="203"/>
      <c r="BFB422" s="203"/>
      <c r="BFC422" s="203"/>
      <c r="BFD422" s="203"/>
      <c r="BFE422" s="203"/>
      <c r="BFF422" s="203"/>
      <c r="BFG422" s="203"/>
      <c r="BFH422" s="203"/>
      <c r="BFI422" s="203"/>
      <c r="BFJ422" s="203"/>
      <c r="BFK422" s="203"/>
      <c r="BFL422" s="203"/>
      <c r="BFM422" s="203"/>
      <c r="BFN422" s="203"/>
      <c r="BFO422" s="203"/>
      <c r="BFP422" s="203"/>
      <c r="BFQ422" s="203"/>
      <c r="BFR422" s="203"/>
      <c r="BFS422" s="203"/>
      <c r="BFT422" s="203"/>
      <c r="BFU422" s="203"/>
      <c r="BFV422" s="203"/>
      <c r="BFW422" s="203"/>
      <c r="BFX422" s="203"/>
      <c r="BFY422" s="203"/>
      <c r="BFZ422" s="203"/>
      <c r="BGA422" s="203"/>
      <c r="BGB422" s="203"/>
      <c r="BGC422" s="203"/>
      <c r="BGD422" s="203"/>
      <c r="BGE422" s="203"/>
      <c r="BGF422" s="203"/>
      <c r="BGG422" s="203"/>
      <c r="BGH422" s="203"/>
      <c r="BGI422" s="203"/>
      <c r="BGJ422" s="203"/>
      <c r="BGK422" s="203"/>
      <c r="BGL422" s="203"/>
      <c r="BGM422" s="203"/>
      <c r="BGN422" s="203"/>
      <c r="BGO422" s="203"/>
      <c r="BGP422" s="203"/>
      <c r="BGQ422" s="203"/>
      <c r="BGR422" s="203"/>
      <c r="BGS422" s="203"/>
      <c r="BGT422" s="203"/>
      <c r="BGU422" s="203"/>
      <c r="BGV422" s="203"/>
      <c r="BGW422" s="203"/>
      <c r="BGX422" s="203"/>
      <c r="BGY422" s="203"/>
      <c r="BGZ422" s="203"/>
      <c r="BHA422" s="203"/>
      <c r="BHB422" s="203"/>
      <c r="BHC422" s="203"/>
      <c r="BHD422" s="203"/>
      <c r="BHE422" s="203"/>
      <c r="BHF422" s="203"/>
      <c r="BHG422" s="203"/>
      <c r="BHH422" s="203"/>
      <c r="BHI422" s="203"/>
      <c r="BHJ422" s="203"/>
      <c r="BHK422" s="203"/>
      <c r="BHL422" s="203"/>
      <c r="BHM422" s="203"/>
      <c r="BHN422" s="203"/>
      <c r="BHO422" s="203"/>
      <c r="BHP422" s="203"/>
      <c r="BHQ422" s="203"/>
      <c r="BHR422" s="203"/>
      <c r="BHS422" s="203"/>
      <c r="BHT422" s="203"/>
      <c r="BHU422" s="203"/>
      <c r="BHV422" s="203"/>
      <c r="BHW422" s="203"/>
      <c r="BHX422" s="203"/>
      <c r="BHY422" s="203"/>
      <c r="BHZ422" s="203"/>
      <c r="BIA422" s="203"/>
      <c r="BIB422" s="203"/>
      <c r="BIC422" s="203"/>
      <c r="BID422" s="203"/>
      <c r="BIE422" s="203"/>
      <c r="BIF422" s="203"/>
      <c r="BIG422" s="203"/>
      <c r="BIH422" s="203"/>
      <c r="BII422" s="203"/>
      <c r="BIJ422" s="203"/>
      <c r="BIK422" s="203"/>
      <c r="BIL422" s="203"/>
      <c r="BIM422" s="203"/>
      <c r="BIN422" s="203"/>
      <c r="BIO422" s="203"/>
      <c r="BIP422" s="203"/>
      <c r="BIQ422" s="203"/>
      <c r="BIR422" s="203"/>
      <c r="BIS422" s="203"/>
      <c r="BIT422" s="203"/>
      <c r="BIU422" s="203"/>
      <c r="BIV422" s="203"/>
      <c r="BIW422" s="203"/>
      <c r="BIX422" s="203"/>
      <c r="BIY422" s="203"/>
      <c r="BIZ422" s="203"/>
      <c r="BJA422" s="203"/>
      <c r="BJB422" s="203"/>
      <c r="BJC422" s="203"/>
      <c r="BJD422" s="203"/>
      <c r="BJE422" s="203"/>
      <c r="BJF422" s="203"/>
      <c r="BJG422" s="203"/>
      <c r="BJH422" s="203"/>
      <c r="BJI422" s="203"/>
      <c r="BJJ422" s="203"/>
      <c r="BJK422" s="203"/>
      <c r="BJL422" s="203"/>
      <c r="BJM422" s="203"/>
      <c r="BJN422" s="203"/>
      <c r="BJO422" s="203"/>
      <c r="BJP422" s="203"/>
      <c r="BJQ422" s="203"/>
      <c r="BJR422" s="203"/>
      <c r="BJS422" s="203"/>
      <c r="BJT422" s="203"/>
      <c r="BJU422" s="203"/>
      <c r="BJV422" s="203"/>
      <c r="BJW422" s="203"/>
      <c r="BJX422" s="203"/>
      <c r="BJY422" s="203"/>
      <c r="BJZ422" s="203"/>
      <c r="BKA422" s="203"/>
      <c r="BKB422" s="203"/>
      <c r="BKC422" s="203"/>
      <c r="BKD422" s="203"/>
      <c r="BKE422" s="203"/>
      <c r="BKF422" s="203"/>
      <c r="BKG422" s="203"/>
      <c r="BKH422" s="203"/>
      <c r="BKI422" s="203"/>
      <c r="BKJ422" s="203"/>
      <c r="BKK422" s="203"/>
      <c r="BKL422" s="203"/>
      <c r="BKM422" s="203"/>
      <c r="BKN422" s="203"/>
      <c r="BKO422" s="203"/>
      <c r="BKP422" s="203"/>
      <c r="BKQ422" s="203"/>
      <c r="BKR422" s="203"/>
      <c r="BKS422" s="203"/>
      <c r="BKT422" s="203"/>
      <c r="BKU422" s="203"/>
      <c r="BKV422" s="203"/>
      <c r="BKW422" s="203"/>
      <c r="BKX422" s="203"/>
      <c r="BKY422" s="203"/>
      <c r="BKZ422" s="203"/>
      <c r="BLA422" s="203"/>
      <c r="BLB422" s="203"/>
      <c r="BLC422" s="203"/>
      <c r="BLD422" s="203"/>
      <c r="BLE422" s="203"/>
      <c r="BLF422" s="203"/>
      <c r="BLG422" s="203"/>
      <c r="BLH422" s="203"/>
      <c r="BLI422" s="203"/>
      <c r="BLJ422" s="203"/>
      <c r="BLK422" s="203"/>
      <c r="BLL422" s="203"/>
      <c r="BLM422" s="203"/>
      <c r="BLN422" s="203"/>
      <c r="BLO422" s="203"/>
      <c r="BLP422" s="203"/>
      <c r="BLQ422" s="203"/>
      <c r="BLR422" s="203"/>
      <c r="BLS422" s="203"/>
      <c r="BLT422" s="203"/>
      <c r="BLU422" s="203"/>
      <c r="BLV422" s="203"/>
      <c r="BLW422" s="203"/>
      <c r="BLX422" s="203"/>
      <c r="BLY422" s="203"/>
      <c r="BLZ422" s="203"/>
      <c r="BMA422" s="203"/>
      <c r="BMB422" s="203"/>
      <c r="BMC422" s="203"/>
      <c r="BMD422" s="203"/>
      <c r="BME422" s="203"/>
      <c r="BMF422" s="203"/>
      <c r="BMG422" s="203"/>
      <c r="BMH422" s="203"/>
      <c r="BMI422" s="203"/>
      <c r="BMJ422" s="203"/>
      <c r="BMK422" s="203"/>
      <c r="BML422" s="203"/>
      <c r="BMM422" s="203"/>
      <c r="BMN422" s="203"/>
      <c r="BMO422" s="203"/>
      <c r="BMP422" s="203"/>
      <c r="BMQ422" s="203"/>
      <c r="BMR422" s="203"/>
      <c r="BMS422" s="203"/>
      <c r="BMT422" s="203"/>
      <c r="BMU422" s="203"/>
      <c r="BMV422" s="203"/>
      <c r="BMW422" s="203"/>
      <c r="BMX422" s="203"/>
      <c r="BMY422" s="203"/>
      <c r="BMZ422" s="203"/>
      <c r="BNA422" s="203"/>
      <c r="BNB422" s="203"/>
      <c r="BNC422" s="203"/>
      <c r="BND422" s="203"/>
      <c r="BNE422" s="203"/>
      <c r="BNF422" s="203"/>
      <c r="BNG422" s="203"/>
      <c r="BNH422" s="203"/>
      <c r="BNI422" s="203"/>
      <c r="BNJ422" s="203"/>
      <c r="BNK422" s="203"/>
      <c r="BNL422" s="203"/>
      <c r="BNM422" s="203"/>
      <c r="BNN422" s="203"/>
      <c r="BNO422" s="203"/>
      <c r="BNP422" s="203"/>
      <c r="BNQ422" s="203"/>
      <c r="BNR422" s="203"/>
      <c r="BNS422" s="203"/>
      <c r="BNT422" s="203"/>
      <c r="BNU422" s="203"/>
      <c r="BNV422" s="203"/>
      <c r="BNW422" s="203"/>
      <c r="BNX422" s="203"/>
      <c r="BNY422" s="203"/>
      <c r="BNZ422" s="203"/>
      <c r="BOA422" s="203"/>
      <c r="BOB422" s="203"/>
      <c r="BOC422" s="203"/>
      <c r="BOD422" s="203"/>
      <c r="BOE422" s="203"/>
      <c r="BOF422" s="203"/>
      <c r="BOG422" s="203"/>
      <c r="BOH422" s="203"/>
      <c r="BOI422" s="203"/>
      <c r="BOJ422" s="203"/>
      <c r="BOK422" s="203"/>
      <c r="BOL422" s="203"/>
      <c r="BOM422" s="203"/>
      <c r="BON422" s="203"/>
      <c r="BOO422" s="203"/>
      <c r="BOP422" s="203"/>
      <c r="BOQ422" s="203"/>
      <c r="BOR422" s="203"/>
      <c r="BOS422" s="203"/>
      <c r="BOT422" s="203"/>
      <c r="BOU422" s="203"/>
      <c r="BOV422" s="203"/>
      <c r="BOW422" s="203"/>
      <c r="BOX422" s="203"/>
      <c r="BOY422" s="203"/>
      <c r="BOZ422" s="203"/>
      <c r="BPA422" s="203"/>
      <c r="BPB422" s="203"/>
      <c r="BPC422" s="203"/>
      <c r="BPD422" s="203"/>
      <c r="BPE422" s="203"/>
      <c r="BPF422" s="203"/>
      <c r="BPG422" s="203"/>
      <c r="BPH422" s="203"/>
      <c r="BPI422" s="203"/>
      <c r="BPJ422" s="203"/>
      <c r="BPK422" s="203"/>
      <c r="BPL422" s="203"/>
      <c r="BPM422" s="203"/>
      <c r="BPN422" s="203"/>
      <c r="BPO422" s="203"/>
      <c r="BPP422" s="203"/>
      <c r="BPQ422" s="203"/>
      <c r="BPR422" s="203"/>
      <c r="BPS422" s="203"/>
      <c r="BPT422" s="203"/>
      <c r="BPU422" s="203"/>
      <c r="BPV422" s="203"/>
      <c r="BPW422" s="203"/>
      <c r="BPX422" s="203"/>
      <c r="BPY422" s="203"/>
      <c r="BPZ422" s="203"/>
      <c r="BQA422" s="203"/>
      <c r="BQB422" s="203"/>
      <c r="BQC422" s="203"/>
      <c r="BQD422" s="203"/>
      <c r="BQE422" s="203"/>
      <c r="BQF422" s="203"/>
      <c r="BQG422" s="203"/>
      <c r="BQH422" s="203"/>
      <c r="BQI422" s="203"/>
      <c r="BQJ422" s="203"/>
      <c r="BQK422" s="203"/>
      <c r="BQL422" s="203"/>
      <c r="BQM422" s="203"/>
      <c r="BQN422" s="203"/>
      <c r="BQO422" s="203"/>
      <c r="BQP422" s="203"/>
      <c r="BQQ422" s="203"/>
      <c r="BQR422" s="203"/>
      <c r="BQS422" s="203"/>
      <c r="BQT422" s="203"/>
      <c r="BQU422" s="203"/>
      <c r="BQV422" s="203"/>
      <c r="BQW422" s="203"/>
      <c r="BQX422" s="203"/>
      <c r="BQY422" s="203"/>
      <c r="BQZ422" s="203"/>
      <c r="BRA422" s="203"/>
      <c r="BRB422" s="203"/>
      <c r="BRC422" s="203"/>
      <c r="BRD422" s="203"/>
      <c r="BRE422" s="203"/>
      <c r="BRF422" s="203"/>
      <c r="BRG422" s="203"/>
      <c r="BRH422" s="203"/>
      <c r="BRI422" s="203"/>
      <c r="BRJ422" s="203"/>
      <c r="BRK422" s="203"/>
      <c r="BRL422" s="203"/>
      <c r="BRM422" s="203"/>
      <c r="BRN422" s="203"/>
      <c r="BRO422" s="203"/>
      <c r="BRP422" s="203"/>
      <c r="BRQ422" s="203"/>
      <c r="BRR422" s="203"/>
      <c r="BRS422" s="203"/>
      <c r="BRT422" s="203"/>
      <c r="BRU422" s="203"/>
      <c r="BRV422" s="203"/>
      <c r="BRW422" s="203"/>
      <c r="BRX422" s="203"/>
      <c r="BRY422" s="203"/>
      <c r="BRZ422" s="203"/>
      <c r="BSA422" s="203"/>
      <c r="BSB422" s="203"/>
      <c r="BSC422" s="203"/>
      <c r="BSD422" s="203"/>
      <c r="BSE422" s="203"/>
      <c r="BSF422" s="203"/>
      <c r="BSG422" s="203"/>
      <c r="BSH422" s="203"/>
      <c r="BSI422" s="203"/>
      <c r="BSJ422" s="203"/>
      <c r="BSK422" s="203"/>
      <c r="BSL422" s="203"/>
      <c r="BSM422" s="203"/>
      <c r="BSN422" s="203"/>
      <c r="BSO422" s="203"/>
      <c r="BSP422" s="203"/>
      <c r="BSQ422" s="203"/>
      <c r="BSR422" s="203"/>
      <c r="BSS422" s="203"/>
      <c r="BST422" s="203"/>
      <c r="BSU422" s="203"/>
      <c r="BSV422" s="203"/>
      <c r="BSW422" s="203"/>
      <c r="BSX422" s="203"/>
      <c r="BSY422" s="203"/>
      <c r="BSZ422" s="203"/>
      <c r="BTA422" s="203"/>
      <c r="BTB422" s="203"/>
      <c r="BTC422" s="203"/>
      <c r="BTD422" s="203"/>
      <c r="BTE422" s="203"/>
      <c r="BTF422" s="203"/>
      <c r="BTG422" s="203"/>
      <c r="BTH422" s="203"/>
      <c r="BTI422" s="203"/>
      <c r="BTJ422" s="203"/>
      <c r="BTK422" s="203"/>
      <c r="BTL422" s="203"/>
      <c r="BTM422" s="203"/>
      <c r="BTN422" s="203"/>
      <c r="BTO422" s="203"/>
      <c r="BTP422" s="203"/>
      <c r="BTQ422" s="203"/>
      <c r="BTR422" s="203"/>
      <c r="BTS422" s="203"/>
      <c r="BTT422" s="203"/>
      <c r="BTU422" s="203"/>
      <c r="BTV422" s="203"/>
      <c r="BTW422" s="203"/>
      <c r="BTX422" s="203"/>
      <c r="BTY422" s="203"/>
      <c r="BTZ422" s="203"/>
      <c r="BUA422" s="203"/>
      <c r="BUB422" s="203"/>
      <c r="BUC422" s="203"/>
      <c r="BUD422" s="203"/>
      <c r="BUE422" s="203"/>
      <c r="BUF422" s="203"/>
      <c r="BUG422" s="203"/>
      <c r="BUH422" s="203"/>
      <c r="BUI422" s="203"/>
      <c r="BUJ422" s="203"/>
      <c r="BUK422" s="203"/>
      <c r="BUL422" s="203"/>
      <c r="BUM422" s="203"/>
      <c r="BUN422" s="203"/>
      <c r="BUO422" s="203"/>
      <c r="BUP422" s="203"/>
      <c r="BUQ422" s="203"/>
      <c r="BUR422" s="203"/>
      <c r="BUS422" s="203"/>
      <c r="BUT422" s="203"/>
      <c r="BUU422" s="203"/>
      <c r="BUV422" s="203"/>
      <c r="BUW422" s="203"/>
      <c r="BUX422" s="203"/>
      <c r="BUY422" s="203"/>
      <c r="BUZ422" s="203"/>
      <c r="BVA422" s="203"/>
      <c r="BVB422" s="203"/>
      <c r="BVC422" s="203"/>
      <c r="BVD422" s="203"/>
      <c r="BVE422" s="203"/>
      <c r="BVF422" s="203"/>
      <c r="BVG422" s="203"/>
      <c r="BVH422" s="203"/>
      <c r="BVI422" s="203"/>
      <c r="BVJ422" s="203"/>
      <c r="BVK422" s="203"/>
      <c r="BVL422" s="203"/>
      <c r="BVM422" s="203"/>
      <c r="BVN422" s="203"/>
      <c r="BVO422" s="203"/>
      <c r="BVP422" s="203"/>
      <c r="BVQ422" s="203"/>
      <c r="BVR422" s="203"/>
      <c r="BVS422" s="203"/>
      <c r="BVT422" s="203"/>
      <c r="BVU422" s="203"/>
      <c r="BVV422" s="203"/>
      <c r="BVW422" s="203"/>
      <c r="BVX422" s="203"/>
      <c r="BVY422" s="203"/>
      <c r="BVZ422" s="203"/>
      <c r="BWA422" s="203"/>
      <c r="BWB422" s="203"/>
      <c r="BWC422" s="203"/>
      <c r="BWD422" s="203"/>
      <c r="BWE422" s="203"/>
      <c r="BWF422" s="203"/>
      <c r="BWG422" s="203"/>
      <c r="BWH422" s="203"/>
      <c r="BWI422" s="203"/>
      <c r="BWJ422" s="203"/>
      <c r="BWK422" s="203"/>
      <c r="BWL422" s="203"/>
      <c r="BWM422" s="203"/>
      <c r="BWN422" s="203"/>
      <c r="BWO422" s="203"/>
      <c r="BWP422" s="203"/>
      <c r="BWQ422" s="203"/>
      <c r="BWR422" s="203"/>
      <c r="BWS422" s="203"/>
      <c r="BWT422" s="203"/>
      <c r="BWU422" s="203"/>
      <c r="BWV422" s="203"/>
      <c r="BWW422" s="203"/>
      <c r="BWX422" s="203"/>
      <c r="BWY422" s="203"/>
      <c r="BWZ422" s="203"/>
      <c r="BXA422" s="203"/>
      <c r="BXB422" s="203"/>
      <c r="BXC422" s="203"/>
      <c r="BXD422" s="203"/>
      <c r="BXE422" s="203"/>
      <c r="BXF422" s="203"/>
      <c r="BXG422" s="203"/>
      <c r="BXH422" s="203"/>
      <c r="BXI422" s="203"/>
      <c r="BXJ422" s="203"/>
      <c r="BXK422" s="203"/>
      <c r="BXL422" s="203"/>
      <c r="BXM422" s="203"/>
      <c r="BXN422" s="203"/>
      <c r="BXO422" s="203"/>
      <c r="BXP422" s="203"/>
      <c r="BXQ422" s="203"/>
      <c r="BXR422" s="203"/>
      <c r="BXS422" s="203"/>
      <c r="BXT422" s="203"/>
      <c r="BXU422" s="203"/>
      <c r="BXV422" s="203"/>
      <c r="BXW422" s="203"/>
      <c r="BXX422" s="203"/>
      <c r="BXY422" s="203"/>
      <c r="BXZ422" s="203"/>
      <c r="BYA422" s="203"/>
      <c r="BYB422" s="203"/>
      <c r="BYC422" s="203"/>
      <c r="BYD422" s="203"/>
      <c r="BYE422" s="203"/>
      <c r="BYF422" s="203"/>
      <c r="BYG422" s="203"/>
      <c r="BYH422" s="203"/>
      <c r="BYI422" s="203"/>
      <c r="BYJ422" s="203"/>
      <c r="BYK422" s="203"/>
      <c r="BYL422" s="203"/>
      <c r="BYM422" s="203"/>
      <c r="BYN422" s="203"/>
      <c r="BYO422" s="203"/>
      <c r="BYP422" s="203"/>
      <c r="BYQ422" s="203"/>
      <c r="BYR422" s="203"/>
      <c r="BYS422" s="203"/>
      <c r="BYT422" s="203"/>
      <c r="BYU422" s="203"/>
      <c r="BYV422" s="203"/>
      <c r="BYW422" s="203"/>
      <c r="BYX422" s="203"/>
      <c r="BYY422" s="203"/>
      <c r="BYZ422" s="203"/>
      <c r="BZA422" s="203"/>
      <c r="BZB422" s="203"/>
      <c r="BZC422" s="203"/>
      <c r="BZD422" s="203"/>
      <c r="BZE422" s="203"/>
      <c r="BZF422" s="203"/>
      <c r="BZG422" s="203"/>
      <c r="BZH422" s="203"/>
      <c r="BZI422" s="203"/>
      <c r="BZJ422" s="203"/>
    </row>
    <row r="423" spans="1:2038" ht="16.5" customHeight="1" thickBot="1">
      <c r="A423" s="284" t="s">
        <v>153</v>
      </c>
      <c r="B423" s="168"/>
      <c r="C423" s="168"/>
      <c r="D423" s="168"/>
      <c r="E423" s="285"/>
      <c r="F423" s="32"/>
      <c r="G423" s="32"/>
      <c r="H423" s="32"/>
      <c r="I423" s="32"/>
      <c r="J423" s="56">
        <v>125</v>
      </c>
      <c r="K423" s="124">
        <v>0.04</v>
      </c>
      <c r="L423" s="33"/>
    </row>
    <row r="424" spans="1:2038" s="264" customFormat="1" ht="16.5" customHeight="1" thickBot="1">
      <c r="A424" s="317" t="s">
        <v>820</v>
      </c>
      <c r="B424" s="167"/>
      <c r="C424" s="167"/>
      <c r="D424" s="167"/>
      <c r="E424" s="287"/>
      <c r="F424" s="32"/>
      <c r="G424" s="32"/>
      <c r="H424" s="32"/>
      <c r="I424" s="32"/>
      <c r="J424" s="56">
        <v>1400</v>
      </c>
      <c r="K424" s="124">
        <v>6.8</v>
      </c>
      <c r="L424" s="3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263"/>
      <c r="AG424" s="263"/>
      <c r="AH424" s="263"/>
      <c r="AI424" s="263"/>
      <c r="AJ424" s="263"/>
      <c r="AK424" s="263"/>
      <c r="AL424" s="263"/>
      <c r="AM424" s="263"/>
      <c r="AN424" s="263"/>
      <c r="AO424" s="263"/>
      <c r="AP424" s="263"/>
      <c r="AQ424" s="263"/>
      <c r="AR424" s="263"/>
      <c r="AS424" s="263"/>
      <c r="AT424" s="263"/>
      <c r="AU424" s="263"/>
      <c r="AV424" s="263"/>
      <c r="AW424" s="263"/>
      <c r="AX424" s="263"/>
      <c r="AY424" s="263"/>
      <c r="AZ424" s="263"/>
      <c r="BA424" s="263"/>
      <c r="BB424" s="263"/>
      <c r="BC424" s="263"/>
      <c r="BD424" s="263"/>
      <c r="BE424" s="263"/>
      <c r="BF424" s="263"/>
      <c r="BG424" s="263"/>
      <c r="BH424" s="263"/>
      <c r="BI424" s="263"/>
      <c r="BJ424" s="263"/>
      <c r="BK424" s="263"/>
      <c r="BL424" s="263"/>
      <c r="BM424" s="263"/>
      <c r="BN424" s="263"/>
      <c r="BO424" s="263"/>
      <c r="BP424" s="263"/>
      <c r="BQ424" s="263"/>
      <c r="BR424" s="263"/>
      <c r="BS424" s="263"/>
      <c r="BT424" s="263"/>
      <c r="BU424" s="263"/>
      <c r="BV424" s="263"/>
      <c r="BW424" s="263"/>
      <c r="BX424" s="263"/>
      <c r="BY424" s="263"/>
      <c r="BZ424" s="263"/>
      <c r="CA424" s="263"/>
      <c r="CB424" s="263"/>
      <c r="CC424" s="263"/>
      <c r="CD424" s="263"/>
      <c r="CE424" s="263"/>
      <c r="CF424" s="263"/>
      <c r="CG424" s="263"/>
      <c r="CH424" s="263"/>
      <c r="CI424" s="263"/>
      <c r="CJ424" s="263"/>
      <c r="CK424" s="263"/>
      <c r="CL424" s="263"/>
      <c r="CM424" s="263"/>
      <c r="CN424" s="263"/>
      <c r="CO424" s="263"/>
      <c r="CP424" s="263"/>
      <c r="CQ424" s="263"/>
      <c r="CR424" s="263"/>
      <c r="CS424" s="263"/>
      <c r="CT424" s="263"/>
      <c r="CU424" s="263"/>
      <c r="CV424" s="263"/>
      <c r="CW424" s="263"/>
      <c r="CX424" s="263"/>
      <c r="CY424" s="263"/>
      <c r="CZ424" s="263"/>
      <c r="DA424" s="263"/>
      <c r="DB424" s="263"/>
      <c r="DC424" s="263"/>
      <c r="DD424" s="263"/>
      <c r="DE424" s="263"/>
      <c r="DF424" s="263"/>
      <c r="DG424" s="263"/>
      <c r="DH424" s="263"/>
      <c r="DI424" s="263"/>
      <c r="DJ424" s="263"/>
      <c r="DK424" s="263"/>
      <c r="DL424" s="263"/>
      <c r="DM424" s="263"/>
      <c r="DN424" s="263"/>
      <c r="DO424" s="263"/>
      <c r="DP424" s="263"/>
      <c r="DQ424" s="263"/>
      <c r="DR424" s="263"/>
      <c r="DS424" s="263"/>
      <c r="DT424" s="263"/>
      <c r="DU424" s="263"/>
      <c r="DV424" s="263"/>
      <c r="DW424" s="263"/>
      <c r="DX424" s="263"/>
      <c r="DY424" s="263"/>
      <c r="DZ424" s="263"/>
      <c r="EA424" s="263"/>
      <c r="EB424" s="263"/>
      <c r="EC424" s="263"/>
      <c r="ED424" s="263"/>
      <c r="EE424" s="263"/>
      <c r="EF424" s="263"/>
      <c r="EG424" s="263"/>
      <c r="EH424" s="263"/>
      <c r="EI424" s="263"/>
      <c r="EJ424" s="263"/>
      <c r="EK424" s="263"/>
      <c r="EL424" s="263"/>
      <c r="EM424" s="263"/>
      <c r="EN424" s="263"/>
      <c r="EO424" s="263"/>
      <c r="EP424" s="263"/>
      <c r="EQ424" s="263"/>
      <c r="ER424" s="263"/>
      <c r="ES424" s="263"/>
      <c r="ET424" s="263"/>
      <c r="EU424" s="263"/>
      <c r="EV424" s="263"/>
      <c r="EW424" s="263"/>
      <c r="EX424" s="263"/>
      <c r="EY424" s="263"/>
      <c r="EZ424" s="263"/>
      <c r="FA424" s="263"/>
      <c r="FB424" s="263"/>
      <c r="FC424" s="263"/>
      <c r="FD424" s="263"/>
      <c r="FE424" s="263"/>
      <c r="FF424" s="263"/>
      <c r="FG424" s="263"/>
      <c r="FH424" s="263"/>
      <c r="FI424" s="263"/>
      <c r="FJ424" s="263"/>
      <c r="FK424" s="263"/>
      <c r="FL424" s="263"/>
      <c r="FM424" s="263"/>
      <c r="FN424" s="263"/>
      <c r="FO424" s="263"/>
      <c r="FP424" s="263"/>
      <c r="FQ424" s="263"/>
      <c r="FR424" s="263"/>
      <c r="FS424" s="263"/>
      <c r="FT424" s="263"/>
      <c r="FU424" s="263"/>
      <c r="FV424" s="263"/>
      <c r="FW424" s="263"/>
      <c r="FX424" s="263"/>
      <c r="FY424" s="263"/>
      <c r="FZ424" s="263"/>
      <c r="GA424" s="263"/>
      <c r="GB424" s="263"/>
      <c r="GC424" s="263"/>
      <c r="GD424" s="263"/>
      <c r="GE424" s="263"/>
      <c r="GF424" s="263"/>
      <c r="GG424" s="263"/>
      <c r="GH424" s="263"/>
      <c r="GI424" s="263"/>
      <c r="GJ424" s="263"/>
      <c r="GK424" s="263"/>
      <c r="GL424" s="263"/>
      <c r="GM424" s="263"/>
      <c r="GN424" s="263"/>
      <c r="GO424" s="263"/>
      <c r="GP424" s="263"/>
      <c r="GQ424" s="263"/>
      <c r="GR424" s="263"/>
      <c r="GS424" s="263"/>
      <c r="GT424" s="263"/>
      <c r="GU424" s="263"/>
      <c r="GV424" s="263"/>
      <c r="GW424" s="263"/>
      <c r="GX424" s="263"/>
      <c r="GY424" s="263"/>
      <c r="GZ424" s="263"/>
      <c r="HA424" s="263"/>
      <c r="HB424" s="263"/>
      <c r="HC424" s="263"/>
      <c r="HD424" s="263"/>
      <c r="HE424" s="263"/>
      <c r="HF424" s="263"/>
      <c r="HG424" s="263"/>
      <c r="HH424" s="263"/>
      <c r="HI424" s="263"/>
      <c r="HJ424" s="263"/>
      <c r="HK424" s="263"/>
      <c r="HL424" s="263"/>
      <c r="HM424" s="263"/>
      <c r="HN424" s="263"/>
      <c r="HO424" s="263"/>
      <c r="HP424" s="263"/>
      <c r="HQ424" s="263"/>
      <c r="HR424" s="263"/>
      <c r="HS424" s="263"/>
      <c r="HT424" s="263"/>
      <c r="HU424" s="263"/>
      <c r="HV424" s="263"/>
      <c r="HW424" s="263"/>
      <c r="HX424" s="263"/>
      <c r="HY424" s="263"/>
      <c r="HZ424" s="263"/>
      <c r="IA424" s="263"/>
      <c r="IB424" s="263"/>
      <c r="IC424" s="263"/>
      <c r="ID424" s="263"/>
      <c r="IE424" s="263"/>
      <c r="IF424" s="263"/>
      <c r="IG424" s="263"/>
      <c r="IH424" s="263"/>
      <c r="II424" s="263"/>
      <c r="IJ424" s="263"/>
      <c r="IK424" s="263"/>
      <c r="IL424" s="263"/>
      <c r="IM424" s="263"/>
      <c r="IN424" s="263"/>
      <c r="IO424" s="263"/>
      <c r="IP424" s="263"/>
      <c r="IQ424" s="263"/>
      <c r="IR424" s="263"/>
      <c r="IS424" s="263"/>
      <c r="IT424" s="263"/>
      <c r="IU424" s="263"/>
      <c r="IV424" s="263"/>
      <c r="IW424" s="263"/>
      <c r="IX424" s="263"/>
      <c r="IY424" s="263"/>
      <c r="IZ424" s="263"/>
      <c r="JA424" s="263"/>
      <c r="JB424" s="263"/>
      <c r="JC424" s="263"/>
      <c r="JD424" s="263"/>
      <c r="JE424" s="263"/>
      <c r="JF424" s="263"/>
      <c r="JG424" s="263"/>
      <c r="JH424" s="263"/>
      <c r="JI424" s="263"/>
      <c r="JJ424" s="263"/>
      <c r="JK424" s="263"/>
      <c r="JL424" s="263"/>
      <c r="JM424" s="263"/>
      <c r="JN424" s="263"/>
      <c r="JO424" s="263"/>
      <c r="JP424" s="263"/>
      <c r="JQ424" s="263"/>
      <c r="JR424" s="263"/>
      <c r="JS424" s="263"/>
      <c r="JT424" s="263"/>
      <c r="JU424" s="263"/>
      <c r="JV424" s="263"/>
      <c r="JW424" s="263"/>
      <c r="JX424" s="263"/>
      <c r="JY424" s="263"/>
      <c r="JZ424" s="263"/>
      <c r="KA424" s="263"/>
      <c r="KB424" s="263"/>
      <c r="KC424" s="263"/>
      <c r="KD424" s="263"/>
      <c r="KE424" s="263"/>
      <c r="KF424" s="263"/>
      <c r="KG424" s="263"/>
      <c r="KH424" s="263"/>
      <c r="KI424" s="263"/>
      <c r="KJ424" s="263"/>
      <c r="KK424" s="263"/>
      <c r="KL424" s="263"/>
      <c r="KM424" s="263"/>
      <c r="KN424" s="263"/>
      <c r="KO424" s="263"/>
      <c r="KP424" s="263"/>
      <c r="KQ424" s="263"/>
      <c r="KR424" s="263"/>
      <c r="KS424" s="263"/>
      <c r="KT424" s="263"/>
      <c r="KU424" s="263"/>
      <c r="KV424" s="263"/>
      <c r="KW424" s="263"/>
      <c r="KX424" s="263"/>
      <c r="KY424" s="263"/>
      <c r="KZ424" s="263"/>
      <c r="LA424" s="263"/>
      <c r="LB424" s="263"/>
      <c r="LC424" s="263"/>
      <c r="LD424" s="263"/>
      <c r="LE424" s="263"/>
      <c r="LF424" s="263"/>
      <c r="LG424" s="263"/>
      <c r="LH424" s="263"/>
      <c r="LI424" s="263"/>
      <c r="LJ424" s="263"/>
      <c r="LK424" s="263"/>
      <c r="LL424" s="263"/>
      <c r="LM424" s="263"/>
      <c r="LN424" s="263"/>
      <c r="LO424" s="263"/>
      <c r="LP424" s="263"/>
      <c r="LQ424" s="263"/>
      <c r="LR424" s="263"/>
      <c r="LS424" s="263"/>
      <c r="LT424" s="263"/>
      <c r="LU424" s="263"/>
      <c r="LV424" s="263"/>
      <c r="LW424" s="263"/>
      <c r="LX424" s="263"/>
      <c r="LY424" s="263"/>
      <c r="LZ424" s="263"/>
      <c r="MA424" s="263"/>
      <c r="MB424" s="263"/>
      <c r="MC424" s="263"/>
      <c r="MD424" s="263"/>
      <c r="ME424" s="263"/>
      <c r="MF424" s="263"/>
      <c r="MG424" s="263"/>
      <c r="MH424" s="263"/>
      <c r="MI424" s="263"/>
      <c r="MJ424" s="263"/>
      <c r="MK424" s="263"/>
      <c r="ML424" s="263"/>
      <c r="MM424" s="263"/>
      <c r="MN424" s="263"/>
      <c r="MO424" s="263"/>
      <c r="MP424" s="263"/>
      <c r="MQ424" s="263"/>
      <c r="MR424" s="263"/>
      <c r="MS424" s="263"/>
      <c r="MT424" s="263"/>
      <c r="MU424" s="263"/>
      <c r="MV424" s="263"/>
      <c r="MW424" s="263"/>
      <c r="MX424" s="263"/>
      <c r="MY424" s="263"/>
      <c r="MZ424" s="263"/>
      <c r="NA424" s="263"/>
      <c r="NB424" s="263"/>
      <c r="NC424" s="263"/>
      <c r="ND424" s="263"/>
      <c r="NE424" s="263"/>
      <c r="NF424" s="263"/>
      <c r="NG424" s="263"/>
      <c r="NH424" s="263"/>
      <c r="NI424" s="263"/>
      <c r="NJ424" s="263"/>
      <c r="NK424" s="263"/>
      <c r="NL424" s="263"/>
      <c r="NM424" s="263"/>
      <c r="NN424" s="263"/>
      <c r="NO424" s="263"/>
      <c r="NP424" s="263"/>
      <c r="NQ424" s="263"/>
      <c r="NR424" s="263"/>
      <c r="NS424" s="263"/>
      <c r="NT424" s="263"/>
      <c r="NU424" s="263"/>
      <c r="NV424" s="263"/>
      <c r="NW424" s="263"/>
      <c r="NX424" s="263"/>
      <c r="NY424" s="263"/>
      <c r="NZ424" s="263"/>
      <c r="OA424" s="263"/>
      <c r="OB424" s="263"/>
      <c r="OC424" s="263"/>
      <c r="OD424" s="263"/>
      <c r="OE424" s="263"/>
      <c r="OF424" s="263"/>
      <c r="OG424" s="263"/>
      <c r="OH424" s="263"/>
      <c r="OI424" s="263"/>
      <c r="OJ424" s="263"/>
      <c r="OK424" s="263"/>
      <c r="OL424" s="263"/>
      <c r="OM424" s="263"/>
      <c r="ON424" s="263"/>
      <c r="OO424" s="263"/>
      <c r="OP424" s="263"/>
      <c r="OQ424" s="263"/>
      <c r="OR424" s="263"/>
      <c r="OS424" s="263"/>
      <c r="OT424" s="263"/>
      <c r="OU424" s="263"/>
      <c r="OV424" s="263"/>
      <c r="OW424" s="263"/>
      <c r="OX424" s="263"/>
      <c r="OY424" s="263"/>
      <c r="OZ424" s="263"/>
      <c r="PA424" s="263"/>
      <c r="PB424" s="263"/>
      <c r="PC424" s="263"/>
      <c r="PD424" s="263"/>
      <c r="PE424" s="263"/>
      <c r="PF424" s="263"/>
      <c r="PG424" s="263"/>
      <c r="PH424" s="263"/>
      <c r="PI424" s="263"/>
      <c r="PJ424" s="263"/>
      <c r="PK424" s="263"/>
      <c r="PL424" s="263"/>
      <c r="PM424" s="263"/>
      <c r="PN424" s="263"/>
      <c r="PO424" s="263"/>
      <c r="PP424" s="263"/>
      <c r="PQ424" s="263"/>
      <c r="PR424" s="263"/>
      <c r="PS424" s="263"/>
      <c r="PT424" s="263"/>
      <c r="PU424" s="263"/>
      <c r="PV424" s="263"/>
      <c r="PW424" s="263"/>
      <c r="PX424" s="263"/>
      <c r="PY424" s="263"/>
      <c r="PZ424" s="263"/>
      <c r="QA424" s="263"/>
      <c r="QB424" s="263"/>
      <c r="QC424" s="263"/>
      <c r="QD424" s="263"/>
      <c r="QE424" s="263"/>
      <c r="QF424" s="263"/>
      <c r="QG424" s="263"/>
      <c r="QH424" s="263"/>
      <c r="QI424" s="263"/>
      <c r="QJ424" s="263"/>
      <c r="QK424" s="263"/>
      <c r="QL424" s="263"/>
      <c r="QM424" s="263"/>
      <c r="QN424" s="263"/>
      <c r="QO424" s="263"/>
      <c r="QP424" s="263"/>
      <c r="QQ424" s="263"/>
      <c r="QR424" s="263"/>
      <c r="QS424" s="263"/>
      <c r="QT424" s="263"/>
      <c r="QU424" s="263"/>
      <c r="QV424" s="263"/>
      <c r="QW424" s="263"/>
      <c r="QX424" s="263"/>
      <c r="QY424" s="263"/>
      <c r="QZ424" s="263"/>
      <c r="RA424" s="263"/>
      <c r="RB424" s="263"/>
      <c r="RC424" s="263"/>
      <c r="RD424" s="263"/>
      <c r="RE424" s="263"/>
      <c r="RF424" s="263"/>
      <c r="RG424" s="263"/>
      <c r="RH424" s="263"/>
      <c r="RI424" s="263"/>
      <c r="RJ424" s="263"/>
      <c r="RK424" s="263"/>
      <c r="RL424" s="263"/>
      <c r="RM424" s="263"/>
      <c r="RN424" s="263"/>
      <c r="RO424" s="263"/>
      <c r="RP424" s="263"/>
      <c r="RQ424" s="263"/>
      <c r="RR424" s="263"/>
      <c r="RS424" s="263"/>
      <c r="RT424" s="263"/>
      <c r="RU424" s="263"/>
      <c r="RV424" s="263"/>
      <c r="RW424" s="263"/>
      <c r="RX424" s="263"/>
      <c r="RY424" s="263"/>
      <c r="RZ424" s="263"/>
      <c r="SA424" s="263"/>
      <c r="SB424" s="263"/>
      <c r="SC424" s="263"/>
      <c r="SD424" s="263"/>
      <c r="SE424" s="263"/>
      <c r="SF424" s="263"/>
      <c r="SG424" s="263"/>
      <c r="SH424" s="263"/>
      <c r="SI424" s="263"/>
      <c r="SJ424" s="263"/>
      <c r="SK424" s="263"/>
      <c r="SL424" s="263"/>
      <c r="SM424" s="263"/>
      <c r="SN424" s="263"/>
      <c r="SO424" s="263"/>
      <c r="SP424" s="263"/>
      <c r="SQ424" s="263"/>
      <c r="SR424" s="263"/>
      <c r="SS424" s="263"/>
      <c r="ST424" s="263"/>
      <c r="SU424" s="263"/>
      <c r="SV424" s="263"/>
      <c r="SW424" s="263"/>
      <c r="SX424" s="263"/>
      <c r="SY424" s="263"/>
      <c r="SZ424" s="263"/>
      <c r="TA424" s="263"/>
      <c r="TB424" s="263"/>
      <c r="TC424" s="263"/>
      <c r="TD424" s="263"/>
      <c r="TE424" s="263"/>
      <c r="TF424" s="263"/>
      <c r="TG424" s="263"/>
      <c r="TH424" s="263"/>
      <c r="TI424" s="263"/>
      <c r="TJ424" s="263"/>
      <c r="TK424" s="263"/>
      <c r="TL424" s="263"/>
      <c r="TM424" s="263"/>
      <c r="TN424" s="263"/>
      <c r="TO424" s="263"/>
      <c r="TP424" s="263"/>
      <c r="TQ424" s="263"/>
      <c r="TR424" s="263"/>
      <c r="TS424" s="263"/>
      <c r="TT424" s="263"/>
      <c r="TU424" s="263"/>
      <c r="TV424" s="263"/>
      <c r="TW424" s="263"/>
      <c r="TX424" s="263"/>
      <c r="TY424" s="263"/>
      <c r="TZ424" s="263"/>
      <c r="UA424" s="263"/>
      <c r="UB424" s="263"/>
      <c r="UC424" s="263"/>
      <c r="UD424" s="263"/>
      <c r="UE424" s="263"/>
      <c r="UF424" s="263"/>
      <c r="UG424" s="263"/>
      <c r="UH424" s="263"/>
      <c r="UI424" s="263"/>
      <c r="UJ424" s="263"/>
      <c r="UK424" s="263"/>
      <c r="UL424" s="263"/>
      <c r="UM424" s="263"/>
      <c r="UN424" s="263"/>
      <c r="UO424" s="263"/>
      <c r="UP424" s="263"/>
      <c r="UQ424" s="263"/>
      <c r="UR424" s="263"/>
      <c r="US424" s="263"/>
      <c r="UT424" s="263"/>
      <c r="UU424" s="263"/>
      <c r="UV424" s="263"/>
      <c r="UW424" s="263"/>
      <c r="UX424" s="263"/>
      <c r="UY424" s="263"/>
      <c r="UZ424" s="263"/>
      <c r="VA424" s="263"/>
      <c r="VB424" s="263"/>
      <c r="VC424" s="263"/>
      <c r="VD424" s="263"/>
      <c r="VE424" s="263"/>
      <c r="VF424" s="263"/>
      <c r="VG424" s="263"/>
      <c r="VH424" s="263"/>
      <c r="VI424" s="263"/>
      <c r="VJ424" s="263"/>
      <c r="VK424" s="263"/>
      <c r="VL424" s="263"/>
      <c r="VM424" s="263"/>
      <c r="VN424" s="263"/>
      <c r="VO424" s="263"/>
      <c r="VP424" s="263"/>
      <c r="VQ424" s="263"/>
      <c r="VR424" s="263"/>
      <c r="VS424" s="263"/>
      <c r="VT424" s="263"/>
      <c r="VU424" s="263"/>
      <c r="VV424" s="263"/>
      <c r="VW424" s="263"/>
      <c r="VX424" s="263"/>
      <c r="VY424" s="263"/>
      <c r="VZ424" s="263"/>
      <c r="WA424" s="263"/>
      <c r="WB424" s="263"/>
      <c r="WC424" s="263"/>
      <c r="WD424" s="263"/>
      <c r="WE424" s="263"/>
      <c r="WF424" s="263"/>
      <c r="WG424" s="263"/>
      <c r="WH424" s="263"/>
      <c r="WI424" s="263"/>
      <c r="WJ424" s="263"/>
      <c r="WK424" s="263"/>
      <c r="WL424" s="263"/>
      <c r="WM424" s="263"/>
      <c r="WN424" s="263"/>
      <c r="WO424" s="263"/>
      <c r="WP424" s="263"/>
      <c r="WQ424" s="263"/>
      <c r="WR424" s="263"/>
      <c r="WS424" s="263"/>
      <c r="WT424" s="263"/>
      <c r="WU424" s="263"/>
      <c r="WV424" s="263"/>
      <c r="WW424" s="263"/>
      <c r="WX424" s="263"/>
      <c r="WY424" s="263"/>
      <c r="WZ424" s="263"/>
      <c r="XA424" s="263"/>
      <c r="XB424" s="263"/>
      <c r="XC424" s="263"/>
      <c r="XD424" s="263"/>
      <c r="XE424" s="263"/>
      <c r="XF424" s="263"/>
      <c r="XG424" s="263"/>
      <c r="XH424" s="263"/>
      <c r="XI424" s="263"/>
      <c r="XJ424" s="263"/>
      <c r="XK424" s="263"/>
      <c r="XL424" s="263"/>
      <c r="XM424" s="263"/>
      <c r="XN424" s="263"/>
      <c r="XO424" s="263"/>
      <c r="XP424" s="263"/>
      <c r="XQ424" s="263"/>
      <c r="XR424" s="263"/>
      <c r="XS424" s="263"/>
      <c r="XT424" s="263"/>
      <c r="XU424" s="263"/>
      <c r="XV424" s="263"/>
      <c r="XW424" s="263"/>
      <c r="XX424" s="263"/>
      <c r="XY424" s="263"/>
      <c r="XZ424" s="263"/>
      <c r="YA424" s="263"/>
      <c r="YB424" s="263"/>
      <c r="YC424" s="263"/>
      <c r="YD424" s="263"/>
      <c r="YE424" s="263"/>
      <c r="YF424" s="263"/>
      <c r="YG424" s="263"/>
      <c r="YH424" s="263"/>
      <c r="YI424" s="263"/>
      <c r="YJ424" s="263"/>
      <c r="YK424" s="263"/>
      <c r="YL424" s="263"/>
      <c r="YM424" s="263"/>
      <c r="YN424" s="263"/>
      <c r="YO424" s="263"/>
      <c r="YP424" s="263"/>
      <c r="YQ424" s="263"/>
      <c r="YR424" s="263"/>
      <c r="YS424" s="263"/>
      <c r="YT424" s="263"/>
      <c r="YU424" s="263"/>
      <c r="YV424" s="263"/>
      <c r="YW424" s="263"/>
      <c r="YX424" s="263"/>
      <c r="YY424" s="263"/>
      <c r="YZ424" s="263"/>
      <c r="ZA424" s="263"/>
      <c r="ZB424" s="263"/>
      <c r="ZC424" s="263"/>
      <c r="ZD424" s="263"/>
      <c r="ZE424" s="263"/>
      <c r="ZF424" s="263"/>
      <c r="ZG424" s="263"/>
      <c r="ZH424" s="263"/>
      <c r="ZI424" s="263"/>
      <c r="ZJ424" s="263"/>
      <c r="ZK424" s="263"/>
      <c r="ZL424" s="263"/>
      <c r="ZM424" s="263"/>
      <c r="ZN424" s="263"/>
      <c r="ZO424" s="263"/>
      <c r="ZP424" s="263"/>
      <c r="ZQ424" s="263"/>
      <c r="ZR424" s="263"/>
      <c r="ZS424" s="263"/>
      <c r="ZT424" s="263"/>
      <c r="ZU424" s="263"/>
      <c r="ZV424" s="263"/>
      <c r="ZW424" s="263"/>
      <c r="ZX424" s="263"/>
      <c r="ZY424" s="263"/>
      <c r="ZZ424" s="263"/>
      <c r="AAA424" s="263"/>
      <c r="AAB424" s="263"/>
      <c r="AAC424" s="263"/>
      <c r="AAD424" s="263"/>
      <c r="AAE424" s="263"/>
      <c r="AAF424" s="263"/>
      <c r="AAG424" s="263"/>
      <c r="AAH424" s="263"/>
      <c r="AAI424" s="263"/>
      <c r="AAJ424" s="263"/>
      <c r="AAK424" s="263"/>
      <c r="AAL424" s="263"/>
      <c r="AAM424" s="263"/>
      <c r="AAN424" s="263"/>
      <c r="AAO424" s="263"/>
      <c r="AAP424" s="263"/>
      <c r="AAQ424" s="263"/>
      <c r="AAR424" s="263"/>
      <c r="AAS424" s="263"/>
      <c r="AAT424" s="263"/>
      <c r="AAU424" s="263"/>
      <c r="AAV424" s="263"/>
      <c r="AAW424" s="263"/>
      <c r="AAX424" s="263"/>
      <c r="AAY424" s="263"/>
      <c r="AAZ424" s="263"/>
      <c r="ABA424" s="263"/>
      <c r="ABB424" s="263"/>
      <c r="ABC424" s="263"/>
      <c r="ABD424" s="263"/>
      <c r="ABE424" s="263"/>
      <c r="ABF424" s="263"/>
      <c r="ABG424" s="263"/>
      <c r="ABH424" s="263"/>
      <c r="ABI424" s="263"/>
      <c r="ABJ424" s="263"/>
      <c r="ABK424" s="263"/>
      <c r="ABL424" s="263"/>
      <c r="ABM424" s="263"/>
      <c r="ABN424" s="263"/>
      <c r="ABO424" s="263"/>
      <c r="ABP424" s="263"/>
      <c r="ABQ424" s="263"/>
      <c r="ABR424" s="263"/>
      <c r="ABS424" s="263"/>
      <c r="ABT424" s="263"/>
      <c r="ABU424" s="263"/>
      <c r="ABV424" s="263"/>
      <c r="ABW424" s="263"/>
      <c r="ABX424" s="263"/>
      <c r="ABY424" s="263"/>
      <c r="ABZ424" s="263"/>
      <c r="ACA424" s="263"/>
      <c r="ACB424" s="263"/>
      <c r="ACC424" s="263"/>
      <c r="ACD424" s="263"/>
      <c r="ACE424" s="263"/>
      <c r="ACF424" s="263"/>
      <c r="ACG424" s="263"/>
      <c r="ACH424" s="263"/>
      <c r="ACI424" s="263"/>
      <c r="ACJ424" s="263"/>
      <c r="ACK424" s="263"/>
      <c r="ACL424" s="263"/>
      <c r="ACM424" s="263"/>
      <c r="ACN424" s="263"/>
      <c r="ACO424" s="263"/>
      <c r="ACP424" s="263"/>
      <c r="ACQ424" s="263"/>
      <c r="ACR424" s="263"/>
      <c r="ACS424" s="263"/>
      <c r="ACT424" s="263"/>
      <c r="ACU424" s="263"/>
      <c r="ACV424" s="263"/>
      <c r="ACW424" s="263"/>
      <c r="ACX424" s="263"/>
      <c r="ACY424" s="263"/>
      <c r="ACZ424" s="263"/>
      <c r="ADA424" s="263"/>
      <c r="ADB424" s="263"/>
      <c r="ADC424" s="263"/>
      <c r="ADD424" s="263"/>
      <c r="ADE424" s="263"/>
      <c r="ADF424" s="263"/>
      <c r="ADG424" s="263"/>
      <c r="ADH424" s="263"/>
      <c r="ADI424" s="263"/>
      <c r="ADJ424" s="263"/>
      <c r="ADK424" s="263"/>
      <c r="ADL424" s="263"/>
      <c r="ADM424" s="263"/>
      <c r="ADN424" s="263"/>
      <c r="ADO424" s="263"/>
      <c r="ADP424" s="263"/>
      <c r="ADQ424" s="263"/>
      <c r="ADR424" s="263"/>
      <c r="ADS424" s="263"/>
      <c r="ADT424" s="263"/>
      <c r="ADU424" s="263"/>
      <c r="ADV424" s="263"/>
      <c r="ADW424" s="263"/>
      <c r="ADX424" s="263"/>
      <c r="ADY424" s="263"/>
      <c r="ADZ424" s="263"/>
      <c r="AEA424" s="263"/>
      <c r="AEB424" s="263"/>
      <c r="AEC424" s="263"/>
      <c r="AED424" s="263"/>
      <c r="AEE424" s="263"/>
      <c r="AEF424" s="263"/>
      <c r="AEG424" s="263"/>
      <c r="AEH424" s="263"/>
      <c r="AEI424" s="263"/>
      <c r="AEJ424" s="263"/>
      <c r="AEK424" s="263"/>
      <c r="AEL424" s="263"/>
      <c r="AEM424" s="263"/>
      <c r="AEN424" s="263"/>
      <c r="AEO424" s="263"/>
      <c r="AEP424" s="263"/>
      <c r="AEQ424" s="263"/>
      <c r="AER424" s="263"/>
      <c r="AES424" s="263"/>
      <c r="AET424" s="263"/>
      <c r="AEU424" s="263"/>
      <c r="AEV424" s="263"/>
      <c r="AEW424" s="263"/>
      <c r="AEX424" s="263"/>
      <c r="AEY424" s="263"/>
      <c r="AEZ424" s="263"/>
      <c r="AFA424" s="263"/>
      <c r="AFB424" s="263"/>
      <c r="AFC424" s="263"/>
      <c r="AFD424" s="263"/>
      <c r="AFE424" s="263"/>
      <c r="AFF424" s="263"/>
      <c r="AFG424" s="263"/>
      <c r="AFH424" s="263"/>
      <c r="AFI424" s="263"/>
      <c r="AFJ424" s="263"/>
      <c r="AFK424" s="263"/>
      <c r="AFL424" s="263"/>
      <c r="AFM424" s="263"/>
      <c r="AFN424" s="263"/>
      <c r="AFO424" s="263"/>
      <c r="AFP424" s="263"/>
      <c r="AFQ424" s="263"/>
      <c r="AFR424" s="263"/>
      <c r="AFS424" s="263"/>
      <c r="AFT424" s="263"/>
      <c r="AFU424" s="263"/>
      <c r="AFV424" s="263"/>
      <c r="AFW424" s="263"/>
      <c r="AFX424" s="263"/>
      <c r="AFY424" s="263"/>
      <c r="AFZ424" s="263"/>
      <c r="AGA424" s="263"/>
      <c r="AGB424" s="263"/>
      <c r="AGC424" s="263"/>
      <c r="AGD424" s="263"/>
      <c r="AGE424" s="263"/>
      <c r="AGF424" s="263"/>
      <c r="AGG424" s="263"/>
      <c r="AGH424" s="263"/>
      <c r="AGI424" s="263"/>
      <c r="AGJ424" s="263"/>
      <c r="AGK424" s="263"/>
      <c r="AGL424" s="263"/>
      <c r="AGM424" s="263"/>
      <c r="AGN424" s="263"/>
      <c r="AGO424" s="263"/>
      <c r="AGP424" s="263"/>
      <c r="AGQ424" s="263"/>
      <c r="AGR424" s="263"/>
      <c r="AGS424" s="263"/>
      <c r="AGT424" s="263"/>
      <c r="AGU424" s="263"/>
      <c r="AGV424" s="263"/>
      <c r="AGW424" s="263"/>
      <c r="AGX424" s="263"/>
      <c r="AGY424" s="263"/>
      <c r="AGZ424" s="263"/>
      <c r="AHA424" s="263"/>
      <c r="AHB424" s="263"/>
      <c r="AHC424" s="263"/>
      <c r="AHD424" s="263"/>
      <c r="AHE424" s="263"/>
      <c r="AHF424" s="263"/>
      <c r="AHG424" s="263"/>
      <c r="AHH424" s="263"/>
      <c r="AHI424" s="263"/>
      <c r="AHJ424" s="263"/>
      <c r="AHK424" s="263"/>
      <c r="AHL424" s="263"/>
      <c r="AHM424" s="263"/>
      <c r="AHN424" s="263"/>
      <c r="AHO424" s="263"/>
      <c r="AHP424" s="263"/>
      <c r="AHQ424" s="263"/>
      <c r="AHR424" s="263"/>
      <c r="AHS424" s="263"/>
      <c r="AHT424" s="263"/>
      <c r="AHU424" s="263"/>
      <c r="AHV424" s="263"/>
      <c r="AHW424" s="263"/>
      <c r="AHX424" s="263"/>
      <c r="AHY424" s="263"/>
      <c r="AHZ424" s="263"/>
      <c r="AIA424" s="263"/>
      <c r="AIB424" s="263"/>
      <c r="AIC424" s="263"/>
      <c r="AID424" s="263"/>
      <c r="AIE424" s="263"/>
      <c r="AIF424" s="263"/>
      <c r="AIG424" s="263"/>
      <c r="AIH424" s="263"/>
      <c r="AII424" s="263"/>
      <c r="AIJ424" s="263"/>
      <c r="AIK424" s="263"/>
      <c r="AIL424" s="263"/>
      <c r="AIM424" s="263"/>
      <c r="AIN424" s="263"/>
      <c r="AIO424" s="263"/>
      <c r="AIP424" s="263"/>
      <c r="AIQ424" s="263"/>
      <c r="AIR424" s="263"/>
      <c r="AIS424" s="263"/>
      <c r="AIT424" s="263"/>
      <c r="AIU424" s="263"/>
      <c r="AIV424" s="263"/>
      <c r="AIW424" s="263"/>
      <c r="AIX424" s="263"/>
      <c r="AIY424" s="263"/>
      <c r="AIZ424" s="263"/>
      <c r="AJA424" s="263"/>
      <c r="AJB424" s="263"/>
      <c r="AJC424" s="263"/>
      <c r="AJD424" s="263"/>
      <c r="AJE424" s="263"/>
      <c r="AJF424" s="263"/>
      <c r="AJG424" s="263"/>
      <c r="AJH424" s="263"/>
      <c r="AJI424" s="263"/>
      <c r="AJJ424" s="263"/>
      <c r="AJK424" s="263"/>
      <c r="AJL424" s="263"/>
      <c r="AJM424" s="263"/>
      <c r="AJN424" s="263"/>
      <c r="AJO424" s="263"/>
      <c r="AJP424" s="263"/>
      <c r="AJQ424" s="263"/>
      <c r="AJR424" s="263"/>
      <c r="AJS424" s="263"/>
      <c r="AJT424" s="263"/>
      <c r="AJU424" s="263"/>
      <c r="AJV424" s="263"/>
      <c r="AJW424" s="263"/>
      <c r="AJX424" s="263"/>
      <c r="AJY424" s="263"/>
      <c r="AJZ424" s="263"/>
      <c r="AKA424" s="263"/>
      <c r="AKB424" s="263"/>
      <c r="AKC424" s="263"/>
      <c r="AKD424" s="263"/>
      <c r="AKE424" s="263"/>
      <c r="AKF424" s="263"/>
      <c r="AKG424" s="263"/>
      <c r="AKH424" s="263"/>
      <c r="AKI424" s="263"/>
      <c r="AKJ424" s="263"/>
      <c r="AKK424" s="263"/>
      <c r="AKL424" s="263"/>
      <c r="AKM424" s="263"/>
      <c r="AKN424" s="263"/>
      <c r="AKO424" s="263"/>
      <c r="AKP424" s="263"/>
      <c r="AKQ424" s="263"/>
      <c r="AKR424" s="263"/>
      <c r="AKS424" s="263"/>
      <c r="AKT424" s="263"/>
      <c r="AKU424" s="263"/>
      <c r="AKV424" s="263"/>
      <c r="AKW424" s="263"/>
      <c r="AKX424" s="263"/>
      <c r="AKY424" s="263"/>
      <c r="AKZ424" s="263"/>
      <c r="ALA424" s="263"/>
      <c r="ALB424" s="263"/>
      <c r="ALC424" s="263"/>
      <c r="ALD424" s="263"/>
      <c r="ALE424" s="263"/>
      <c r="ALF424" s="263"/>
      <c r="ALG424" s="263"/>
      <c r="ALH424" s="263"/>
      <c r="ALI424" s="263"/>
      <c r="ALJ424" s="263"/>
      <c r="ALK424" s="263"/>
      <c r="ALL424" s="263"/>
      <c r="ALM424" s="263"/>
      <c r="ALN424" s="263"/>
      <c r="ALO424" s="263"/>
      <c r="ALP424" s="263"/>
      <c r="ALQ424" s="263"/>
      <c r="ALR424" s="263"/>
      <c r="ALS424" s="263"/>
      <c r="ALT424" s="263"/>
      <c r="ALU424" s="263"/>
      <c r="ALV424" s="263"/>
      <c r="ALW424" s="263"/>
      <c r="ALX424" s="263"/>
      <c r="ALY424" s="263"/>
      <c r="ALZ424" s="263"/>
      <c r="AMA424" s="263"/>
      <c r="AMB424" s="263"/>
      <c r="AMC424" s="263"/>
      <c r="AMD424" s="263"/>
      <c r="AME424" s="263"/>
      <c r="AMF424" s="263"/>
      <c r="AMG424" s="263"/>
      <c r="AMH424" s="263"/>
      <c r="AMI424" s="263"/>
      <c r="AMJ424" s="263"/>
      <c r="AMK424" s="263"/>
      <c r="AML424" s="263"/>
      <c r="AMM424" s="263"/>
      <c r="AMN424" s="263"/>
      <c r="AMO424" s="263"/>
      <c r="AMP424" s="263"/>
      <c r="AMQ424" s="263"/>
      <c r="AMR424" s="263"/>
      <c r="AMS424" s="263"/>
      <c r="AMT424" s="263"/>
      <c r="AMU424" s="263"/>
      <c r="AMV424" s="263"/>
      <c r="AMW424" s="263"/>
      <c r="AMX424" s="263"/>
      <c r="AMY424" s="263"/>
      <c r="AMZ424" s="263"/>
      <c r="ANA424" s="263"/>
      <c r="ANB424" s="263"/>
      <c r="ANC424" s="263"/>
      <c r="AND424" s="263"/>
      <c r="ANE424" s="263"/>
      <c r="ANF424" s="263"/>
      <c r="ANG424" s="263"/>
      <c r="ANH424" s="263"/>
      <c r="ANI424" s="263"/>
      <c r="ANJ424" s="263"/>
      <c r="ANK424" s="263"/>
      <c r="ANL424" s="263"/>
      <c r="ANM424" s="263"/>
      <c r="ANN424" s="263"/>
      <c r="ANO424" s="263"/>
      <c r="ANP424" s="263"/>
      <c r="ANQ424" s="263"/>
      <c r="ANR424" s="263"/>
      <c r="ANS424" s="263"/>
      <c r="ANT424" s="263"/>
      <c r="ANU424" s="263"/>
      <c r="ANV424" s="263"/>
      <c r="ANW424" s="263"/>
      <c r="ANX424" s="263"/>
      <c r="ANY424" s="263"/>
      <c r="ANZ424" s="263"/>
      <c r="AOA424" s="263"/>
      <c r="AOB424" s="263"/>
      <c r="AOC424" s="263"/>
      <c r="AOD424" s="263"/>
      <c r="AOE424" s="263"/>
      <c r="AOF424" s="263"/>
      <c r="AOG424" s="263"/>
      <c r="AOH424" s="263"/>
      <c r="AOI424" s="263"/>
      <c r="AOJ424" s="263"/>
      <c r="AOK424" s="263"/>
      <c r="AOL424" s="263"/>
      <c r="AOM424" s="263"/>
      <c r="AON424" s="263"/>
      <c r="AOO424" s="263"/>
      <c r="AOP424" s="263"/>
      <c r="AOQ424" s="263"/>
      <c r="AOR424" s="263"/>
      <c r="AOS424" s="263"/>
      <c r="AOT424" s="263"/>
      <c r="AOU424" s="263"/>
      <c r="AOV424" s="263"/>
      <c r="AOW424" s="263"/>
      <c r="AOX424" s="263"/>
      <c r="AOY424" s="263"/>
      <c r="AOZ424" s="263"/>
      <c r="APA424" s="263"/>
      <c r="APB424" s="263"/>
      <c r="APC424" s="263"/>
      <c r="APD424" s="263"/>
      <c r="APE424" s="263"/>
      <c r="APF424" s="263"/>
      <c r="APG424" s="263"/>
      <c r="APH424" s="263"/>
      <c r="API424" s="263"/>
      <c r="APJ424" s="263"/>
      <c r="APK424" s="263"/>
      <c r="APL424" s="263"/>
      <c r="APM424" s="263"/>
      <c r="APN424" s="263"/>
      <c r="APO424" s="263"/>
      <c r="APP424" s="263"/>
      <c r="APQ424" s="263"/>
      <c r="APR424" s="263"/>
      <c r="APS424" s="263"/>
      <c r="APT424" s="263"/>
      <c r="APU424" s="263"/>
      <c r="APV424" s="263"/>
      <c r="APW424" s="263"/>
      <c r="APX424" s="263"/>
      <c r="APY424" s="263"/>
      <c r="APZ424" s="263"/>
      <c r="AQA424" s="263"/>
      <c r="AQB424" s="263"/>
      <c r="AQC424" s="263"/>
      <c r="AQD424" s="263"/>
      <c r="AQE424" s="263"/>
      <c r="AQF424" s="263"/>
      <c r="AQG424" s="263"/>
      <c r="AQH424" s="263"/>
      <c r="AQI424" s="263"/>
      <c r="AQJ424" s="263"/>
      <c r="AQK424" s="263"/>
      <c r="AQL424" s="263"/>
      <c r="AQM424" s="263"/>
      <c r="AQN424" s="263"/>
      <c r="AQO424" s="263"/>
      <c r="AQP424" s="263"/>
      <c r="AQQ424" s="263"/>
      <c r="AQR424" s="263"/>
      <c r="AQS424" s="263"/>
      <c r="AQT424" s="263"/>
      <c r="AQU424" s="263"/>
      <c r="AQV424" s="263"/>
      <c r="AQW424" s="263"/>
      <c r="AQX424" s="263"/>
      <c r="AQY424" s="263"/>
      <c r="AQZ424" s="263"/>
      <c r="ARA424" s="263"/>
      <c r="ARB424" s="263"/>
      <c r="ARC424" s="263"/>
      <c r="ARD424" s="263"/>
      <c r="ARE424" s="263"/>
      <c r="ARF424" s="263"/>
      <c r="ARG424" s="263"/>
      <c r="ARH424" s="263"/>
      <c r="ARI424" s="263"/>
      <c r="ARJ424" s="263"/>
      <c r="ARK424" s="263"/>
      <c r="ARL424" s="263"/>
      <c r="ARM424" s="263"/>
      <c r="ARN424" s="263"/>
      <c r="ARO424" s="263"/>
      <c r="ARP424" s="263"/>
      <c r="ARQ424" s="263"/>
      <c r="ARR424" s="263"/>
      <c r="ARS424" s="263"/>
      <c r="ART424" s="263"/>
      <c r="ARU424" s="263"/>
      <c r="ARV424" s="263"/>
      <c r="ARW424" s="263"/>
      <c r="ARX424" s="263"/>
      <c r="ARY424" s="263"/>
      <c r="ARZ424" s="263"/>
      <c r="ASA424" s="263"/>
      <c r="ASB424" s="263"/>
      <c r="ASC424" s="263"/>
      <c r="ASD424" s="263"/>
      <c r="ASE424" s="263"/>
      <c r="ASF424" s="263"/>
      <c r="ASG424" s="263"/>
      <c r="ASH424" s="263"/>
      <c r="ASI424" s="263"/>
      <c r="ASJ424" s="263"/>
      <c r="ASK424" s="263"/>
      <c r="ASL424" s="263"/>
      <c r="ASM424" s="263"/>
      <c r="ASN424" s="263"/>
      <c r="ASO424" s="263"/>
      <c r="ASP424" s="263"/>
      <c r="ASQ424" s="263"/>
      <c r="ASR424" s="263"/>
      <c r="ASS424" s="263"/>
      <c r="AST424" s="263"/>
      <c r="ASU424" s="263"/>
      <c r="ASV424" s="263"/>
      <c r="ASW424" s="263"/>
      <c r="ASX424" s="263"/>
      <c r="ASY424" s="263"/>
      <c r="ASZ424" s="263"/>
      <c r="ATA424" s="263"/>
      <c r="ATB424" s="263"/>
      <c r="ATC424" s="263"/>
      <c r="ATD424" s="263"/>
      <c r="ATE424" s="263"/>
      <c r="ATF424" s="263"/>
      <c r="ATG424" s="263"/>
      <c r="ATH424" s="263"/>
      <c r="ATI424" s="263"/>
      <c r="ATJ424" s="263"/>
      <c r="ATK424" s="263"/>
      <c r="ATL424" s="263"/>
      <c r="ATM424" s="263"/>
      <c r="ATN424" s="263"/>
      <c r="ATO424" s="263"/>
      <c r="ATP424" s="263"/>
      <c r="ATQ424" s="263"/>
      <c r="ATR424" s="263"/>
      <c r="ATS424" s="263"/>
      <c r="ATT424" s="263"/>
      <c r="ATU424" s="263"/>
      <c r="ATV424" s="263"/>
      <c r="ATW424" s="263"/>
      <c r="ATX424" s="263"/>
      <c r="ATY424" s="263"/>
      <c r="ATZ424" s="263"/>
      <c r="AUA424" s="263"/>
      <c r="AUB424" s="263"/>
      <c r="AUC424" s="263"/>
      <c r="AUD424" s="263"/>
      <c r="AUE424" s="263"/>
      <c r="AUF424" s="263"/>
      <c r="AUG424" s="263"/>
      <c r="AUH424" s="263"/>
      <c r="AUI424" s="263"/>
      <c r="AUJ424" s="263"/>
      <c r="AUK424" s="263"/>
      <c r="AUL424" s="263"/>
      <c r="AUM424" s="263"/>
      <c r="AUN424" s="263"/>
      <c r="AUO424" s="263"/>
      <c r="AUP424" s="263"/>
      <c r="AUQ424" s="263"/>
      <c r="AUR424" s="263"/>
      <c r="AUS424" s="263"/>
      <c r="AUT424" s="263"/>
      <c r="AUU424" s="263"/>
      <c r="AUV424" s="263"/>
      <c r="AUW424" s="263"/>
      <c r="AUX424" s="263"/>
      <c r="AUY424" s="263"/>
      <c r="AUZ424" s="263"/>
      <c r="AVA424" s="263"/>
      <c r="AVB424" s="263"/>
      <c r="AVC424" s="263"/>
      <c r="AVD424" s="263"/>
      <c r="AVE424" s="263"/>
      <c r="AVF424" s="263"/>
      <c r="AVG424" s="263"/>
      <c r="AVH424" s="263"/>
      <c r="AVI424" s="263"/>
      <c r="AVJ424" s="263"/>
      <c r="AVK424" s="263"/>
      <c r="AVL424" s="263"/>
      <c r="AVM424" s="263"/>
      <c r="AVN424" s="263"/>
      <c r="AVO424" s="263"/>
      <c r="AVP424" s="263"/>
      <c r="AVQ424" s="263"/>
      <c r="AVR424" s="263"/>
      <c r="AVS424" s="263"/>
      <c r="AVT424" s="263"/>
      <c r="AVU424" s="263"/>
      <c r="AVV424" s="263"/>
      <c r="AVW424" s="263"/>
      <c r="AVX424" s="263"/>
      <c r="AVY424" s="263"/>
      <c r="AVZ424" s="263"/>
      <c r="AWA424" s="263"/>
      <c r="AWB424" s="263"/>
      <c r="AWC424" s="263"/>
      <c r="AWD424" s="263"/>
      <c r="AWE424" s="263"/>
      <c r="AWF424" s="263"/>
      <c r="AWG424" s="263"/>
      <c r="AWH424" s="263"/>
      <c r="AWI424" s="263"/>
      <c r="AWJ424" s="263"/>
      <c r="AWK424" s="263"/>
      <c r="AWL424" s="263"/>
      <c r="AWM424" s="263"/>
      <c r="AWN424" s="263"/>
      <c r="AWO424" s="263"/>
      <c r="AWP424" s="263"/>
      <c r="AWQ424" s="263"/>
      <c r="AWR424" s="263"/>
      <c r="AWS424" s="263"/>
      <c r="AWT424" s="263"/>
      <c r="AWU424" s="263"/>
      <c r="AWV424" s="263"/>
      <c r="AWW424" s="263"/>
      <c r="AWX424" s="263"/>
      <c r="AWY424" s="263"/>
      <c r="AWZ424" s="263"/>
      <c r="AXA424" s="263"/>
      <c r="AXB424" s="263"/>
      <c r="AXC424" s="263"/>
      <c r="AXD424" s="263"/>
      <c r="AXE424" s="263"/>
      <c r="AXF424" s="263"/>
      <c r="AXG424" s="263"/>
      <c r="AXH424" s="263"/>
      <c r="AXI424" s="263"/>
      <c r="AXJ424" s="263"/>
      <c r="AXK424" s="263"/>
      <c r="AXL424" s="263"/>
      <c r="AXM424" s="263"/>
      <c r="AXN424" s="263"/>
      <c r="AXO424" s="263"/>
      <c r="AXP424" s="263"/>
      <c r="AXQ424" s="263"/>
      <c r="AXR424" s="263"/>
      <c r="AXS424" s="263"/>
      <c r="AXT424" s="263"/>
      <c r="AXU424" s="263"/>
      <c r="AXV424" s="263"/>
      <c r="AXW424" s="263"/>
      <c r="AXX424" s="263"/>
      <c r="AXY424" s="263"/>
      <c r="AXZ424" s="263"/>
      <c r="AYA424" s="263"/>
      <c r="AYB424" s="263"/>
      <c r="AYC424" s="263"/>
      <c r="AYD424" s="263"/>
      <c r="AYE424" s="263"/>
      <c r="AYF424" s="263"/>
      <c r="AYG424" s="263"/>
      <c r="AYH424" s="263"/>
      <c r="AYI424" s="263"/>
      <c r="AYJ424" s="263"/>
      <c r="AYK424" s="263"/>
      <c r="AYL424" s="263"/>
      <c r="AYM424" s="263"/>
      <c r="AYN424" s="263"/>
      <c r="AYO424" s="263"/>
      <c r="AYP424" s="263"/>
      <c r="AYQ424" s="263"/>
      <c r="AYR424" s="263"/>
      <c r="AYS424" s="263"/>
      <c r="AYT424" s="263"/>
      <c r="AYU424" s="263"/>
      <c r="AYV424" s="263"/>
      <c r="AYW424" s="263"/>
      <c r="AYX424" s="263"/>
      <c r="AYY424" s="263"/>
      <c r="AYZ424" s="263"/>
      <c r="AZA424" s="263"/>
      <c r="AZB424" s="263"/>
      <c r="AZC424" s="263"/>
      <c r="AZD424" s="263"/>
      <c r="AZE424" s="263"/>
      <c r="AZF424" s="263"/>
      <c r="AZG424" s="263"/>
      <c r="AZH424" s="263"/>
      <c r="AZI424" s="263"/>
      <c r="AZJ424" s="263"/>
      <c r="AZK424" s="263"/>
      <c r="AZL424" s="263"/>
      <c r="AZM424" s="263"/>
      <c r="AZN424" s="263"/>
      <c r="AZO424" s="263"/>
      <c r="AZP424" s="263"/>
      <c r="AZQ424" s="263"/>
      <c r="AZR424" s="263"/>
      <c r="AZS424" s="263"/>
      <c r="AZT424" s="263"/>
      <c r="AZU424" s="263"/>
      <c r="AZV424" s="263"/>
      <c r="AZW424" s="263"/>
      <c r="AZX424" s="263"/>
      <c r="AZY424" s="263"/>
      <c r="AZZ424" s="263"/>
      <c r="BAA424" s="263"/>
      <c r="BAB424" s="263"/>
      <c r="BAC424" s="263"/>
      <c r="BAD424" s="263"/>
      <c r="BAE424" s="263"/>
      <c r="BAF424" s="263"/>
      <c r="BAG424" s="263"/>
      <c r="BAH424" s="263"/>
      <c r="BAI424" s="263"/>
      <c r="BAJ424" s="263"/>
      <c r="BAK424" s="263"/>
      <c r="BAL424" s="263"/>
      <c r="BAM424" s="263"/>
      <c r="BAN424" s="263"/>
      <c r="BAO424" s="263"/>
      <c r="BAP424" s="263"/>
      <c r="BAQ424" s="263"/>
      <c r="BAR424" s="263"/>
      <c r="BAS424" s="263"/>
      <c r="BAT424" s="263"/>
      <c r="BAU424" s="263"/>
      <c r="BAV424" s="263"/>
      <c r="BAW424" s="263"/>
      <c r="BAX424" s="263"/>
      <c r="BAY424" s="263"/>
      <c r="BAZ424" s="263"/>
      <c r="BBA424" s="263"/>
      <c r="BBB424" s="263"/>
      <c r="BBC424" s="263"/>
      <c r="BBD424" s="263"/>
      <c r="BBE424" s="263"/>
      <c r="BBF424" s="263"/>
      <c r="BBG424" s="263"/>
      <c r="BBH424" s="263"/>
      <c r="BBI424" s="263"/>
      <c r="BBJ424" s="263"/>
      <c r="BBK424" s="263"/>
      <c r="BBL424" s="263"/>
      <c r="BBM424" s="263"/>
      <c r="BBN424" s="263"/>
      <c r="BBO424" s="263"/>
      <c r="BBP424" s="263"/>
      <c r="BBQ424" s="263"/>
      <c r="BBR424" s="263"/>
      <c r="BBS424" s="263"/>
      <c r="BBT424" s="263"/>
      <c r="BBU424" s="263"/>
      <c r="BBV424" s="263"/>
      <c r="BBW424" s="263"/>
      <c r="BBX424" s="263"/>
      <c r="BBY424" s="263"/>
      <c r="BBZ424" s="263"/>
      <c r="BCA424" s="263"/>
      <c r="BCB424" s="263"/>
      <c r="BCC424" s="263"/>
      <c r="BCD424" s="263"/>
      <c r="BCE424" s="263"/>
      <c r="BCF424" s="263"/>
      <c r="BCG424" s="263"/>
      <c r="BCH424" s="263"/>
      <c r="BCI424" s="263"/>
      <c r="BCJ424" s="263"/>
      <c r="BCK424" s="263"/>
      <c r="BCL424" s="263"/>
      <c r="BCM424" s="263"/>
      <c r="BCN424" s="263"/>
      <c r="BCO424" s="263"/>
      <c r="BCP424" s="263"/>
      <c r="BCQ424" s="263"/>
      <c r="BCR424" s="263"/>
      <c r="BCS424" s="263"/>
      <c r="BCT424" s="263"/>
      <c r="BCU424" s="263"/>
      <c r="BCV424" s="263"/>
      <c r="BCW424" s="263"/>
      <c r="BCX424" s="263"/>
      <c r="BCY424" s="263"/>
      <c r="BCZ424" s="263"/>
      <c r="BDA424" s="263"/>
      <c r="BDB424" s="263"/>
      <c r="BDC424" s="263"/>
      <c r="BDD424" s="263"/>
      <c r="BDE424" s="263"/>
      <c r="BDF424" s="263"/>
      <c r="BDG424" s="263"/>
      <c r="BDH424" s="263"/>
      <c r="BDI424" s="263"/>
      <c r="BDJ424" s="263"/>
      <c r="BDK424" s="263"/>
      <c r="BDL424" s="263"/>
      <c r="BDM424" s="263"/>
      <c r="BDN424" s="263"/>
      <c r="BDO424" s="263"/>
      <c r="BDP424" s="263"/>
      <c r="BDQ424" s="263"/>
      <c r="BDR424" s="263"/>
      <c r="BDS424" s="263"/>
      <c r="BDT424" s="263"/>
      <c r="BDU424" s="263"/>
      <c r="BDV424" s="263"/>
      <c r="BDW424" s="263"/>
      <c r="BDX424" s="263"/>
      <c r="BDY424" s="263"/>
      <c r="BDZ424" s="263"/>
      <c r="BEA424" s="263"/>
      <c r="BEB424" s="263"/>
      <c r="BEC424" s="263"/>
      <c r="BED424" s="263"/>
      <c r="BEE424" s="263"/>
      <c r="BEF424" s="263"/>
      <c r="BEG424" s="263"/>
      <c r="BEH424" s="263"/>
      <c r="BEI424" s="263"/>
      <c r="BEJ424" s="263"/>
      <c r="BEK424" s="263"/>
      <c r="BEL424" s="263"/>
      <c r="BEM424" s="263"/>
      <c r="BEN424" s="263"/>
      <c r="BEO424" s="263"/>
      <c r="BEP424" s="263"/>
      <c r="BEQ424" s="263"/>
      <c r="BER424" s="263"/>
      <c r="BES424" s="263"/>
      <c r="BET424" s="263"/>
      <c r="BEU424" s="263"/>
      <c r="BEV424" s="263"/>
      <c r="BEW424" s="263"/>
      <c r="BEX424" s="263"/>
      <c r="BEY424" s="263"/>
      <c r="BEZ424" s="263"/>
      <c r="BFA424" s="263"/>
      <c r="BFB424" s="263"/>
      <c r="BFC424" s="263"/>
      <c r="BFD424" s="263"/>
      <c r="BFE424" s="263"/>
      <c r="BFF424" s="263"/>
      <c r="BFG424" s="263"/>
      <c r="BFH424" s="263"/>
      <c r="BFI424" s="263"/>
      <c r="BFJ424" s="263"/>
      <c r="BFK424" s="263"/>
      <c r="BFL424" s="263"/>
      <c r="BFM424" s="263"/>
      <c r="BFN424" s="263"/>
      <c r="BFO424" s="263"/>
      <c r="BFP424" s="263"/>
      <c r="BFQ424" s="263"/>
      <c r="BFR424" s="263"/>
      <c r="BFS424" s="263"/>
      <c r="BFT424" s="263"/>
      <c r="BFU424" s="263"/>
      <c r="BFV424" s="263"/>
      <c r="BFW424" s="263"/>
      <c r="BFX424" s="263"/>
      <c r="BFY424" s="263"/>
      <c r="BFZ424" s="263"/>
      <c r="BGA424" s="263"/>
      <c r="BGB424" s="263"/>
      <c r="BGC424" s="263"/>
      <c r="BGD424" s="263"/>
      <c r="BGE424" s="263"/>
      <c r="BGF424" s="263"/>
      <c r="BGG424" s="263"/>
      <c r="BGH424" s="263"/>
      <c r="BGI424" s="263"/>
      <c r="BGJ424" s="263"/>
      <c r="BGK424" s="263"/>
      <c r="BGL424" s="263"/>
      <c r="BGM424" s="263"/>
      <c r="BGN424" s="263"/>
      <c r="BGO424" s="263"/>
      <c r="BGP424" s="263"/>
      <c r="BGQ424" s="263"/>
      <c r="BGR424" s="263"/>
      <c r="BGS424" s="263"/>
      <c r="BGT424" s="263"/>
      <c r="BGU424" s="263"/>
      <c r="BGV424" s="263"/>
      <c r="BGW424" s="263"/>
      <c r="BGX424" s="263"/>
      <c r="BGY424" s="263"/>
      <c r="BGZ424" s="263"/>
      <c r="BHA424" s="263"/>
      <c r="BHB424" s="263"/>
      <c r="BHC424" s="263"/>
      <c r="BHD424" s="263"/>
      <c r="BHE424" s="263"/>
      <c r="BHF424" s="263"/>
      <c r="BHG424" s="263"/>
      <c r="BHH424" s="263"/>
      <c r="BHI424" s="263"/>
      <c r="BHJ424" s="263"/>
      <c r="BHK424" s="263"/>
      <c r="BHL424" s="263"/>
      <c r="BHM424" s="263"/>
      <c r="BHN424" s="263"/>
      <c r="BHO424" s="263"/>
      <c r="BHP424" s="263"/>
      <c r="BHQ424" s="263"/>
      <c r="BHR424" s="263"/>
      <c r="BHS424" s="263"/>
      <c r="BHT424" s="263"/>
      <c r="BHU424" s="263"/>
      <c r="BHV424" s="263"/>
      <c r="BHW424" s="263"/>
      <c r="BHX424" s="263"/>
      <c r="BHY424" s="263"/>
      <c r="BHZ424" s="263"/>
      <c r="BIA424" s="263"/>
      <c r="BIB424" s="263"/>
      <c r="BIC424" s="263"/>
      <c r="BID424" s="263"/>
      <c r="BIE424" s="263"/>
      <c r="BIF424" s="263"/>
      <c r="BIG424" s="263"/>
      <c r="BIH424" s="263"/>
      <c r="BII424" s="263"/>
      <c r="BIJ424" s="263"/>
      <c r="BIK424" s="263"/>
      <c r="BIL424" s="263"/>
      <c r="BIM424" s="263"/>
      <c r="BIN424" s="263"/>
      <c r="BIO424" s="263"/>
      <c r="BIP424" s="263"/>
      <c r="BIQ424" s="263"/>
      <c r="BIR424" s="263"/>
      <c r="BIS424" s="263"/>
      <c r="BIT424" s="263"/>
      <c r="BIU424" s="263"/>
      <c r="BIV424" s="263"/>
      <c r="BIW424" s="263"/>
      <c r="BIX424" s="263"/>
      <c r="BIY424" s="263"/>
      <c r="BIZ424" s="263"/>
      <c r="BJA424" s="263"/>
      <c r="BJB424" s="263"/>
      <c r="BJC424" s="263"/>
      <c r="BJD424" s="263"/>
      <c r="BJE424" s="263"/>
      <c r="BJF424" s="263"/>
      <c r="BJG424" s="263"/>
      <c r="BJH424" s="263"/>
      <c r="BJI424" s="263"/>
      <c r="BJJ424" s="263"/>
      <c r="BJK424" s="263"/>
      <c r="BJL424" s="263"/>
      <c r="BJM424" s="263"/>
      <c r="BJN424" s="263"/>
      <c r="BJO424" s="263"/>
      <c r="BJP424" s="263"/>
      <c r="BJQ424" s="263"/>
      <c r="BJR424" s="263"/>
      <c r="BJS424" s="263"/>
      <c r="BJT424" s="263"/>
      <c r="BJU424" s="263"/>
      <c r="BJV424" s="263"/>
      <c r="BJW424" s="263"/>
      <c r="BJX424" s="263"/>
      <c r="BJY424" s="263"/>
      <c r="BJZ424" s="263"/>
      <c r="BKA424" s="263"/>
      <c r="BKB424" s="263"/>
      <c r="BKC424" s="263"/>
      <c r="BKD424" s="263"/>
      <c r="BKE424" s="263"/>
      <c r="BKF424" s="263"/>
      <c r="BKG424" s="263"/>
      <c r="BKH424" s="263"/>
      <c r="BKI424" s="263"/>
      <c r="BKJ424" s="263"/>
      <c r="BKK424" s="263"/>
      <c r="BKL424" s="263"/>
      <c r="BKM424" s="263"/>
      <c r="BKN424" s="263"/>
      <c r="BKO424" s="263"/>
      <c r="BKP424" s="263"/>
      <c r="BKQ424" s="263"/>
      <c r="BKR424" s="263"/>
      <c r="BKS424" s="263"/>
      <c r="BKT424" s="263"/>
      <c r="BKU424" s="263"/>
      <c r="BKV424" s="263"/>
      <c r="BKW424" s="263"/>
      <c r="BKX424" s="263"/>
      <c r="BKY424" s="263"/>
      <c r="BKZ424" s="263"/>
      <c r="BLA424" s="263"/>
      <c r="BLB424" s="263"/>
      <c r="BLC424" s="263"/>
      <c r="BLD424" s="263"/>
      <c r="BLE424" s="263"/>
      <c r="BLF424" s="263"/>
      <c r="BLG424" s="263"/>
      <c r="BLH424" s="263"/>
      <c r="BLI424" s="263"/>
      <c r="BLJ424" s="263"/>
      <c r="BLK424" s="263"/>
      <c r="BLL424" s="263"/>
      <c r="BLM424" s="263"/>
      <c r="BLN424" s="263"/>
      <c r="BLO424" s="263"/>
      <c r="BLP424" s="263"/>
      <c r="BLQ424" s="263"/>
      <c r="BLR424" s="263"/>
      <c r="BLS424" s="263"/>
      <c r="BLT424" s="263"/>
      <c r="BLU424" s="263"/>
      <c r="BLV424" s="263"/>
      <c r="BLW424" s="263"/>
      <c r="BLX424" s="263"/>
      <c r="BLY424" s="263"/>
      <c r="BLZ424" s="263"/>
      <c r="BMA424" s="263"/>
      <c r="BMB424" s="263"/>
      <c r="BMC424" s="263"/>
      <c r="BMD424" s="263"/>
      <c r="BME424" s="263"/>
      <c r="BMF424" s="263"/>
      <c r="BMG424" s="263"/>
      <c r="BMH424" s="263"/>
      <c r="BMI424" s="263"/>
      <c r="BMJ424" s="263"/>
      <c r="BMK424" s="263"/>
      <c r="BML424" s="263"/>
      <c r="BMM424" s="263"/>
      <c r="BMN424" s="263"/>
      <c r="BMO424" s="263"/>
      <c r="BMP424" s="263"/>
      <c r="BMQ424" s="263"/>
      <c r="BMR424" s="263"/>
      <c r="BMS424" s="263"/>
      <c r="BMT424" s="263"/>
      <c r="BMU424" s="263"/>
      <c r="BMV424" s="263"/>
      <c r="BMW424" s="263"/>
      <c r="BMX424" s="263"/>
      <c r="BMY424" s="263"/>
      <c r="BMZ424" s="263"/>
      <c r="BNA424" s="263"/>
      <c r="BNB424" s="263"/>
      <c r="BNC424" s="263"/>
      <c r="BND424" s="263"/>
      <c r="BNE424" s="263"/>
      <c r="BNF424" s="263"/>
      <c r="BNG424" s="263"/>
      <c r="BNH424" s="263"/>
      <c r="BNI424" s="263"/>
      <c r="BNJ424" s="263"/>
      <c r="BNK424" s="263"/>
      <c r="BNL424" s="263"/>
      <c r="BNM424" s="263"/>
      <c r="BNN424" s="263"/>
      <c r="BNO424" s="263"/>
      <c r="BNP424" s="263"/>
      <c r="BNQ424" s="263"/>
      <c r="BNR424" s="263"/>
      <c r="BNS424" s="263"/>
      <c r="BNT424" s="263"/>
      <c r="BNU424" s="263"/>
      <c r="BNV424" s="263"/>
      <c r="BNW424" s="263"/>
      <c r="BNX424" s="263"/>
      <c r="BNY424" s="263"/>
      <c r="BNZ424" s="263"/>
      <c r="BOA424" s="263"/>
      <c r="BOB424" s="263"/>
      <c r="BOC424" s="263"/>
      <c r="BOD424" s="263"/>
      <c r="BOE424" s="263"/>
      <c r="BOF424" s="263"/>
      <c r="BOG424" s="263"/>
      <c r="BOH424" s="263"/>
      <c r="BOI424" s="263"/>
      <c r="BOJ424" s="263"/>
      <c r="BOK424" s="263"/>
      <c r="BOL424" s="263"/>
      <c r="BOM424" s="263"/>
      <c r="BON424" s="263"/>
      <c r="BOO424" s="263"/>
      <c r="BOP424" s="263"/>
      <c r="BOQ424" s="263"/>
      <c r="BOR424" s="263"/>
      <c r="BOS424" s="263"/>
      <c r="BOT424" s="263"/>
      <c r="BOU424" s="263"/>
      <c r="BOV424" s="263"/>
      <c r="BOW424" s="263"/>
      <c r="BOX424" s="263"/>
      <c r="BOY424" s="263"/>
      <c r="BOZ424" s="263"/>
      <c r="BPA424" s="263"/>
      <c r="BPB424" s="263"/>
      <c r="BPC424" s="263"/>
      <c r="BPD424" s="263"/>
      <c r="BPE424" s="263"/>
      <c r="BPF424" s="263"/>
      <c r="BPG424" s="263"/>
      <c r="BPH424" s="263"/>
      <c r="BPI424" s="263"/>
      <c r="BPJ424" s="263"/>
      <c r="BPK424" s="263"/>
      <c r="BPL424" s="263"/>
      <c r="BPM424" s="263"/>
      <c r="BPN424" s="263"/>
      <c r="BPO424" s="263"/>
      <c r="BPP424" s="263"/>
      <c r="BPQ424" s="263"/>
      <c r="BPR424" s="263"/>
      <c r="BPS424" s="263"/>
      <c r="BPT424" s="263"/>
      <c r="BPU424" s="263"/>
      <c r="BPV424" s="263"/>
      <c r="BPW424" s="263"/>
      <c r="BPX424" s="263"/>
      <c r="BPY424" s="263"/>
      <c r="BPZ424" s="263"/>
      <c r="BQA424" s="263"/>
      <c r="BQB424" s="263"/>
      <c r="BQC424" s="263"/>
      <c r="BQD424" s="263"/>
      <c r="BQE424" s="263"/>
      <c r="BQF424" s="263"/>
      <c r="BQG424" s="263"/>
      <c r="BQH424" s="263"/>
      <c r="BQI424" s="263"/>
      <c r="BQJ424" s="263"/>
      <c r="BQK424" s="263"/>
      <c r="BQL424" s="263"/>
      <c r="BQM424" s="263"/>
      <c r="BQN424" s="263"/>
      <c r="BQO424" s="263"/>
      <c r="BQP424" s="263"/>
      <c r="BQQ424" s="263"/>
      <c r="BQR424" s="263"/>
      <c r="BQS424" s="263"/>
      <c r="BQT424" s="263"/>
      <c r="BQU424" s="263"/>
      <c r="BQV424" s="263"/>
      <c r="BQW424" s="263"/>
      <c r="BQX424" s="263"/>
      <c r="BQY424" s="263"/>
      <c r="BQZ424" s="263"/>
      <c r="BRA424" s="263"/>
      <c r="BRB424" s="263"/>
      <c r="BRC424" s="263"/>
      <c r="BRD424" s="263"/>
      <c r="BRE424" s="263"/>
      <c r="BRF424" s="263"/>
      <c r="BRG424" s="263"/>
      <c r="BRH424" s="263"/>
      <c r="BRI424" s="263"/>
      <c r="BRJ424" s="263"/>
      <c r="BRK424" s="263"/>
      <c r="BRL424" s="263"/>
      <c r="BRM424" s="263"/>
      <c r="BRN424" s="263"/>
      <c r="BRO424" s="263"/>
      <c r="BRP424" s="263"/>
      <c r="BRQ424" s="263"/>
      <c r="BRR424" s="263"/>
      <c r="BRS424" s="263"/>
      <c r="BRT424" s="263"/>
      <c r="BRU424" s="263"/>
      <c r="BRV424" s="263"/>
      <c r="BRW424" s="263"/>
      <c r="BRX424" s="263"/>
      <c r="BRY424" s="263"/>
      <c r="BRZ424" s="263"/>
      <c r="BSA424" s="263"/>
      <c r="BSB424" s="263"/>
      <c r="BSC424" s="263"/>
      <c r="BSD424" s="263"/>
      <c r="BSE424" s="263"/>
      <c r="BSF424" s="263"/>
      <c r="BSG424" s="263"/>
      <c r="BSH424" s="263"/>
      <c r="BSI424" s="263"/>
      <c r="BSJ424" s="263"/>
      <c r="BSK424" s="263"/>
      <c r="BSL424" s="263"/>
      <c r="BSM424" s="263"/>
      <c r="BSN424" s="263"/>
      <c r="BSO424" s="263"/>
      <c r="BSP424" s="263"/>
      <c r="BSQ424" s="263"/>
      <c r="BSR424" s="263"/>
      <c r="BSS424" s="263"/>
      <c r="BST424" s="263"/>
      <c r="BSU424" s="263"/>
      <c r="BSV424" s="263"/>
      <c r="BSW424" s="263"/>
      <c r="BSX424" s="263"/>
      <c r="BSY424" s="263"/>
      <c r="BSZ424" s="263"/>
      <c r="BTA424" s="263"/>
      <c r="BTB424" s="263"/>
      <c r="BTC424" s="263"/>
      <c r="BTD424" s="263"/>
      <c r="BTE424" s="263"/>
      <c r="BTF424" s="263"/>
      <c r="BTG424" s="263"/>
      <c r="BTH424" s="263"/>
      <c r="BTI424" s="263"/>
      <c r="BTJ424" s="263"/>
      <c r="BTK424" s="263"/>
      <c r="BTL424" s="263"/>
      <c r="BTM424" s="263"/>
      <c r="BTN424" s="263"/>
      <c r="BTO424" s="263"/>
      <c r="BTP424" s="263"/>
      <c r="BTQ424" s="263"/>
      <c r="BTR424" s="263"/>
      <c r="BTS424" s="263"/>
      <c r="BTT424" s="263"/>
      <c r="BTU424" s="263"/>
      <c r="BTV424" s="263"/>
      <c r="BTW424" s="263"/>
      <c r="BTX424" s="263"/>
      <c r="BTY424" s="263"/>
      <c r="BTZ424" s="263"/>
      <c r="BUA424" s="263"/>
      <c r="BUB424" s="263"/>
      <c r="BUC424" s="263"/>
      <c r="BUD424" s="263"/>
      <c r="BUE424" s="263"/>
      <c r="BUF424" s="263"/>
      <c r="BUG424" s="263"/>
      <c r="BUH424" s="263"/>
      <c r="BUI424" s="263"/>
      <c r="BUJ424" s="263"/>
      <c r="BUK424" s="263"/>
      <c r="BUL424" s="263"/>
      <c r="BUM424" s="263"/>
      <c r="BUN424" s="263"/>
      <c r="BUO424" s="263"/>
      <c r="BUP424" s="263"/>
      <c r="BUQ424" s="263"/>
      <c r="BUR424" s="263"/>
      <c r="BUS424" s="263"/>
      <c r="BUT424" s="263"/>
      <c r="BUU424" s="263"/>
      <c r="BUV424" s="263"/>
      <c r="BUW424" s="263"/>
      <c r="BUX424" s="263"/>
      <c r="BUY424" s="263"/>
      <c r="BUZ424" s="263"/>
      <c r="BVA424" s="263"/>
      <c r="BVB424" s="263"/>
      <c r="BVC424" s="263"/>
      <c r="BVD424" s="263"/>
      <c r="BVE424" s="263"/>
      <c r="BVF424" s="263"/>
      <c r="BVG424" s="263"/>
      <c r="BVH424" s="263"/>
      <c r="BVI424" s="263"/>
      <c r="BVJ424" s="263"/>
      <c r="BVK424" s="263"/>
      <c r="BVL424" s="263"/>
      <c r="BVM424" s="263"/>
      <c r="BVN424" s="263"/>
      <c r="BVO424" s="263"/>
      <c r="BVP424" s="263"/>
      <c r="BVQ424" s="263"/>
      <c r="BVR424" s="263"/>
      <c r="BVS424" s="263"/>
      <c r="BVT424" s="263"/>
      <c r="BVU424" s="263"/>
      <c r="BVV424" s="263"/>
      <c r="BVW424" s="263"/>
      <c r="BVX424" s="263"/>
      <c r="BVY424" s="263"/>
      <c r="BVZ424" s="263"/>
      <c r="BWA424" s="263"/>
      <c r="BWB424" s="263"/>
      <c r="BWC424" s="263"/>
      <c r="BWD424" s="263"/>
      <c r="BWE424" s="263"/>
      <c r="BWF424" s="263"/>
      <c r="BWG424" s="263"/>
      <c r="BWH424" s="263"/>
      <c r="BWI424" s="263"/>
      <c r="BWJ424" s="263"/>
      <c r="BWK424" s="263"/>
      <c r="BWL424" s="263"/>
      <c r="BWM424" s="263"/>
      <c r="BWN424" s="263"/>
      <c r="BWO424" s="263"/>
      <c r="BWP424" s="263"/>
      <c r="BWQ424" s="263"/>
      <c r="BWR424" s="263"/>
      <c r="BWS424" s="263"/>
      <c r="BWT424" s="263"/>
      <c r="BWU424" s="263"/>
      <c r="BWV424" s="263"/>
      <c r="BWW424" s="263"/>
      <c r="BWX424" s="263"/>
      <c r="BWY424" s="263"/>
      <c r="BWZ424" s="263"/>
      <c r="BXA424" s="263"/>
      <c r="BXB424" s="263"/>
      <c r="BXC424" s="263"/>
      <c r="BXD424" s="263"/>
      <c r="BXE424" s="263"/>
      <c r="BXF424" s="263"/>
      <c r="BXG424" s="263"/>
      <c r="BXH424" s="263"/>
      <c r="BXI424" s="263"/>
      <c r="BXJ424" s="263"/>
      <c r="BXK424" s="263"/>
      <c r="BXL424" s="263"/>
      <c r="BXM424" s="263"/>
      <c r="BXN424" s="263"/>
      <c r="BXO424" s="263"/>
      <c r="BXP424" s="263"/>
      <c r="BXQ424" s="263"/>
      <c r="BXR424" s="263"/>
      <c r="BXS424" s="263"/>
      <c r="BXT424" s="263"/>
      <c r="BXU424" s="263"/>
      <c r="BXV424" s="263"/>
      <c r="BXW424" s="263"/>
      <c r="BXX424" s="263"/>
      <c r="BXY424" s="263"/>
      <c r="BXZ424" s="263"/>
      <c r="BYA424" s="263"/>
      <c r="BYB424" s="263"/>
      <c r="BYC424" s="263"/>
      <c r="BYD424" s="263"/>
      <c r="BYE424" s="263"/>
      <c r="BYF424" s="263"/>
      <c r="BYG424" s="263"/>
      <c r="BYH424" s="263"/>
      <c r="BYI424" s="263"/>
      <c r="BYJ424" s="263"/>
      <c r="BYK424" s="263"/>
      <c r="BYL424" s="263"/>
      <c r="BYM424" s="263"/>
      <c r="BYN424" s="263"/>
      <c r="BYO424" s="263"/>
      <c r="BYP424" s="263"/>
      <c r="BYQ424" s="263"/>
      <c r="BYR424" s="263"/>
      <c r="BYS424" s="263"/>
      <c r="BYT424" s="263"/>
      <c r="BYU424" s="263"/>
      <c r="BYV424" s="263"/>
      <c r="BYW424" s="263"/>
      <c r="BYX424" s="263"/>
      <c r="BYY424" s="263"/>
      <c r="BYZ424" s="263"/>
      <c r="BZA424" s="263"/>
      <c r="BZB424" s="263"/>
      <c r="BZC424" s="263"/>
      <c r="BZD424" s="263"/>
      <c r="BZE424" s="263"/>
      <c r="BZF424" s="263"/>
      <c r="BZG424" s="263"/>
      <c r="BZH424" s="263"/>
      <c r="BZI424" s="263"/>
      <c r="BZJ424" s="263"/>
    </row>
    <row r="425" spans="1:2038" ht="16.5" customHeight="1" thickBot="1">
      <c r="A425" s="284" t="s">
        <v>402</v>
      </c>
      <c r="B425" s="168"/>
      <c r="C425" s="168"/>
      <c r="D425" s="168"/>
      <c r="E425" s="285"/>
      <c r="F425" s="32"/>
      <c r="G425" s="32"/>
      <c r="H425" s="32"/>
      <c r="I425" s="32"/>
      <c r="J425" s="56">
        <v>1000</v>
      </c>
      <c r="K425" s="124">
        <v>5</v>
      </c>
      <c r="L425" s="33"/>
    </row>
    <row r="426" spans="1:2038" ht="16.5" customHeight="1" thickBot="1">
      <c r="A426" s="317" t="s">
        <v>957</v>
      </c>
      <c r="B426" s="167"/>
      <c r="C426" s="167"/>
      <c r="D426" s="167"/>
      <c r="E426" s="287"/>
      <c r="F426" s="32"/>
      <c r="G426" s="32"/>
      <c r="H426" s="32"/>
      <c r="I426" s="32"/>
      <c r="J426" s="56">
        <v>1000</v>
      </c>
      <c r="K426" s="124">
        <v>4.5</v>
      </c>
      <c r="L426" s="33"/>
    </row>
    <row r="427" spans="1:2038" s="210" customFormat="1" ht="16.5" customHeight="1" thickBot="1">
      <c r="A427" s="317" t="s">
        <v>154</v>
      </c>
      <c r="B427" s="167"/>
      <c r="C427" s="167"/>
      <c r="D427" s="167"/>
      <c r="E427" s="287"/>
      <c r="F427" s="32"/>
      <c r="G427" s="32"/>
      <c r="H427" s="32"/>
      <c r="I427" s="32"/>
      <c r="J427" s="56">
        <v>235</v>
      </c>
      <c r="K427" s="124">
        <v>0.115</v>
      </c>
      <c r="L427" s="3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  <c r="BQ427" s="203"/>
      <c r="BR427" s="203"/>
      <c r="BS427" s="203"/>
      <c r="BT427" s="203"/>
      <c r="BU427" s="203"/>
      <c r="BV427" s="203"/>
      <c r="BW427" s="203"/>
      <c r="BX427" s="203"/>
      <c r="BY427" s="203"/>
      <c r="BZ427" s="203"/>
      <c r="CA427" s="203"/>
      <c r="CB427" s="203"/>
      <c r="CC427" s="203"/>
      <c r="CD427" s="203"/>
      <c r="CE427" s="203"/>
      <c r="CF427" s="203"/>
      <c r="CG427" s="203"/>
      <c r="CH427" s="203"/>
      <c r="CI427" s="203"/>
      <c r="CJ427" s="203"/>
      <c r="CK427" s="203"/>
      <c r="CL427" s="203"/>
      <c r="CM427" s="203"/>
      <c r="CN427" s="203"/>
      <c r="CO427" s="203"/>
      <c r="CP427" s="203"/>
      <c r="CQ427" s="203"/>
      <c r="CR427" s="203"/>
      <c r="CS427" s="203"/>
      <c r="CT427" s="203"/>
      <c r="CU427" s="203"/>
      <c r="CV427" s="203"/>
      <c r="CW427" s="203"/>
      <c r="CX427" s="203"/>
      <c r="CY427" s="203"/>
      <c r="CZ427" s="203"/>
      <c r="DA427" s="203"/>
      <c r="DB427" s="203"/>
      <c r="DC427" s="203"/>
      <c r="DD427" s="203"/>
      <c r="DE427" s="203"/>
      <c r="DF427" s="203"/>
      <c r="DG427" s="203"/>
      <c r="DH427" s="203"/>
      <c r="DI427" s="203"/>
      <c r="DJ427" s="203"/>
      <c r="DK427" s="203"/>
      <c r="DL427" s="203"/>
      <c r="DM427" s="203"/>
      <c r="DN427" s="203"/>
      <c r="DO427" s="203"/>
      <c r="DP427" s="203"/>
      <c r="DQ427" s="203"/>
      <c r="DR427" s="203"/>
      <c r="DS427" s="203"/>
      <c r="DT427" s="203"/>
      <c r="DU427" s="203"/>
      <c r="DV427" s="203"/>
      <c r="DW427" s="203"/>
      <c r="DX427" s="203"/>
      <c r="DY427" s="203"/>
      <c r="DZ427" s="203"/>
      <c r="EA427" s="203"/>
      <c r="EB427" s="203"/>
      <c r="EC427" s="203"/>
      <c r="ED427" s="203"/>
      <c r="EE427" s="203"/>
      <c r="EF427" s="203"/>
      <c r="EG427" s="203"/>
      <c r="EH427" s="203"/>
      <c r="EI427" s="203"/>
      <c r="EJ427" s="203"/>
      <c r="EK427" s="203"/>
      <c r="EL427" s="203"/>
      <c r="EM427" s="203"/>
      <c r="EN427" s="203"/>
      <c r="EO427" s="203"/>
      <c r="EP427" s="203"/>
      <c r="EQ427" s="203"/>
      <c r="ER427" s="203"/>
      <c r="ES427" s="203"/>
      <c r="ET427" s="203"/>
      <c r="EU427" s="203"/>
      <c r="EV427" s="203"/>
      <c r="EW427" s="203"/>
      <c r="EX427" s="203"/>
      <c r="EY427" s="203"/>
      <c r="EZ427" s="203"/>
      <c r="FA427" s="203"/>
      <c r="FB427" s="203"/>
      <c r="FC427" s="203"/>
      <c r="FD427" s="203"/>
      <c r="FE427" s="203"/>
      <c r="FF427" s="203"/>
      <c r="FG427" s="203"/>
      <c r="FH427" s="203"/>
      <c r="FI427" s="203"/>
      <c r="FJ427" s="203"/>
      <c r="FK427" s="203"/>
      <c r="FL427" s="203"/>
      <c r="FM427" s="203"/>
      <c r="FN427" s="203"/>
      <c r="FO427" s="203"/>
      <c r="FP427" s="203"/>
      <c r="FQ427" s="203"/>
      <c r="FR427" s="203"/>
      <c r="FS427" s="203"/>
      <c r="FT427" s="203"/>
      <c r="FU427" s="203"/>
      <c r="FV427" s="203"/>
      <c r="FW427" s="203"/>
      <c r="FX427" s="203"/>
      <c r="FY427" s="203"/>
      <c r="FZ427" s="203"/>
      <c r="GA427" s="203"/>
      <c r="GB427" s="203"/>
      <c r="GC427" s="203"/>
      <c r="GD427" s="203"/>
      <c r="GE427" s="203"/>
      <c r="GF427" s="203"/>
      <c r="GG427" s="203"/>
      <c r="GH427" s="203"/>
      <c r="GI427" s="203"/>
      <c r="GJ427" s="203"/>
      <c r="GK427" s="203"/>
      <c r="GL427" s="203"/>
      <c r="GM427" s="203"/>
      <c r="GN427" s="203"/>
      <c r="GO427" s="203"/>
      <c r="GP427" s="203"/>
      <c r="GQ427" s="203"/>
      <c r="GR427" s="203"/>
      <c r="GS427" s="203"/>
      <c r="GT427" s="203"/>
      <c r="GU427" s="203"/>
      <c r="GV427" s="203"/>
      <c r="GW427" s="203"/>
      <c r="GX427" s="203"/>
      <c r="GY427" s="203"/>
      <c r="GZ427" s="203"/>
      <c r="HA427" s="203"/>
      <c r="HB427" s="203"/>
      <c r="HC427" s="203"/>
      <c r="HD427" s="203"/>
      <c r="HE427" s="203"/>
      <c r="HF427" s="203"/>
      <c r="HG427" s="203"/>
      <c r="HH427" s="203"/>
      <c r="HI427" s="203"/>
      <c r="HJ427" s="203"/>
      <c r="HK427" s="203"/>
      <c r="HL427" s="203"/>
      <c r="HM427" s="203"/>
      <c r="HN427" s="203"/>
      <c r="HO427" s="203"/>
      <c r="HP427" s="203"/>
      <c r="HQ427" s="203"/>
      <c r="HR427" s="203"/>
      <c r="HS427" s="203"/>
      <c r="HT427" s="203"/>
      <c r="HU427" s="203"/>
      <c r="HV427" s="203"/>
      <c r="HW427" s="203"/>
      <c r="HX427" s="203"/>
      <c r="HY427" s="203"/>
      <c r="HZ427" s="203"/>
      <c r="IA427" s="203"/>
      <c r="IB427" s="203"/>
      <c r="IC427" s="203"/>
      <c r="ID427" s="203"/>
      <c r="IE427" s="203"/>
      <c r="IF427" s="203"/>
      <c r="IG427" s="203"/>
      <c r="IH427" s="203"/>
      <c r="II427" s="203"/>
      <c r="IJ427" s="203"/>
      <c r="IK427" s="203"/>
      <c r="IL427" s="203"/>
      <c r="IM427" s="203"/>
      <c r="IN427" s="203"/>
      <c r="IO427" s="203"/>
      <c r="IP427" s="203"/>
      <c r="IQ427" s="203"/>
      <c r="IR427" s="203"/>
      <c r="IS427" s="203"/>
      <c r="IT427" s="203"/>
      <c r="IU427" s="203"/>
      <c r="IV427" s="203"/>
      <c r="IW427" s="203"/>
      <c r="IX427" s="203"/>
      <c r="IY427" s="203"/>
      <c r="IZ427" s="203"/>
      <c r="JA427" s="203"/>
      <c r="JB427" s="203"/>
      <c r="JC427" s="203"/>
      <c r="JD427" s="203"/>
      <c r="JE427" s="203"/>
      <c r="JF427" s="203"/>
      <c r="JG427" s="203"/>
      <c r="JH427" s="203"/>
      <c r="JI427" s="203"/>
      <c r="JJ427" s="203"/>
      <c r="JK427" s="203"/>
      <c r="JL427" s="203"/>
      <c r="JM427" s="203"/>
      <c r="JN427" s="203"/>
      <c r="JO427" s="203"/>
      <c r="JP427" s="203"/>
      <c r="JQ427" s="203"/>
      <c r="JR427" s="203"/>
      <c r="JS427" s="203"/>
      <c r="JT427" s="203"/>
      <c r="JU427" s="203"/>
      <c r="JV427" s="203"/>
      <c r="JW427" s="203"/>
      <c r="JX427" s="203"/>
      <c r="JY427" s="203"/>
      <c r="JZ427" s="203"/>
      <c r="KA427" s="203"/>
      <c r="KB427" s="203"/>
      <c r="KC427" s="203"/>
      <c r="KD427" s="203"/>
      <c r="KE427" s="203"/>
      <c r="KF427" s="203"/>
      <c r="KG427" s="203"/>
      <c r="KH427" s="203"/>
      <c r="KI427" s="203"/>
      <c r="KJ427" s="203"/>
      <c r="KK427" s="203"/>
      <c r="KL427" s="203"/>
      <c r="KM427" s="203"/>
      <c r="KN427" s="203"/>
      <c r="KO427" s="203"/>
      <c r="KP427" s="203"/>
      <c r="KQ427" s="203"/>
      <c r="KR427" s="203"/>
      <c r="KS427" s="203"/>
      <c r="KT427" s="203"/>
      <c r="KU427" s="203"/>
      <c r="KV427" s="203"/>
      <c r="KW427" s="203"/>
      <c r="KX427" s="203"/>
      <c r="KY427" s="203"/>
      <c r="KZ427" s="203"/>
      <c r="LA427" s="203"/>
      <c r="LB427" s="203"/>
      <c r="LC427" s="203"/>
      <c r="LD427" s="203"/>
      <c r="LE427" s="203"/>
      <c r="LF427" s="203"/>
      <c r="LG427" s="203"/>
      <c r="LH427" s="203"/>
      <c r="LI427" s="203"/>
      <c r="LJ427" s="203"/>
      <c r="LK427" s="203"/>
      <c r="LL427" s="203"/>
      <c r="LM427" s="203"/>
      <c r="LN427" s="203"/>
      <c r="LO427" s="203"/>
      <c r="LP427" s="203"/>
      <c r="LQ427" s="203"/>
      <c r="LR427" s="203"/>
      <c r="LS427" s="203"/>
      <c r="LT427" s="203"/>
      <c r="LU427" s="203"/>
      <c r="LV427" s="203"/>
      <c r="LW427" s="203"/>
      <c r="LX427" s="203"/>
      <c r="LY427" s="203"/>
      <c r="LZ427" s="203"/>
      <c r="MA427" s="203"/>
      <c r="MB427" s="203"/>
      <c r="MC427" s="203"/>
      <c r="MD427" s="203"/>
      <c r="ME427" s="203"/>
      <c r="MF427" s="203"/>
      <c r="MG427" s="203"/>
      <c r="MH427" s="203"/>
      <c r="MI427" s="203"/>
      <c r="MJ427" s="203"/>
      <c r="MK427" s="203"/>
      <c r="ML427" s="203"/>
      <c r="MM427" s="203"/>
      <c r="MN427" s="203"/>
      <c r="MO427" s="203"/>
      <c r="MP427" s="203"/>
      <c r="MQ427" s="203"/>
      <c r="MR427" s="203"/>
      <c r="MS427" s="203"/>
      <c r="MT427" s="203"/>
      <c r="MU427" s="203"/>
      <c r="MV427" s="203"/>
      <c r="MW427" s="203"/>
      <c r="MX427" s="203"/>
      <c r="MY427" s="203"/>
      <c r="MZ427" s="203"/>
      <c r="NA427" s="203"/>
      <c r="NB427" s="203"/>
      <c r="NC427" s="203"/>
      <c r="ND427" s="203"/>
      <c r="NE427" s="203"/>
      <c r="NF427" s="203"/>
      <c r="NG427" s="203"/>
      <c r="NH427" s="203"/>
      <c r="NI427" s="203"/>
      <c r="NJ427" s="203"/>
      <c r="NK427" s="203"/>
      <c r="NL427" s="203"/>
      <c r="NM427" s="203"/>
      <c r="NN427" s="203"/>
      <c r="NO427" s="203"/>
      <c r="NP427" s="203"/>
      <c r="NQ427" s="203"/>
      <c r="NR427" s="203"/>
      <c r="NS427" s="203"/>
      <c r="NT427" s="203"/>
      <c r="NU427" s="203"/>
      <c r="NV427" s="203"/>
      <c r="NW427" s="203"/>
      <c r="NX427" s="203"/>
      <c r="NY427" s="203"/>
      <c r="NZ427" s="203"/>
      <c r="OA427" s="203"/>
      <c r="OB427" s="203"/>
      <c r="OC427" s="203"/>
      <c r="OD427" s="203"/>
      <c r="OE427" s="203"/>
      <c r="OF427" s="203"/>
      <c r="OG427" s="203"/>
      <c r="OH427" s="203"/>
      <c r="OI427" s="203"/>
      <c r="OJ427" s="203"/>
      <c r="OK427" s="203"/>
      <c r="OL427" s="203"/>
      <c r="OM427" s="203"/>
      <c r="ON427" s="203"/>
      <c r="OO427" s="203"/>
      <c r="OP427" s="203"/>
      <c r="OQ427" s="203"/>
      <c r="OR427" s="203"/>
      <c r="OS427" s="203"/>
      <c r="OT427" s="203"/>
      <c r="OU427" s="203"/>
      <c r="OV427" s="203"/>
      <c r="OW427" s="203"/>
      <c r="OX427" s="203"/>
      <c r="OY427" s="203"/>
      <c r="OZ427" s="203"/>
      <c r="PA427" s="203"/>
      <c r="PB427" s="203"/>
      <c r="PC427" s="203"/>
      <c r="PD427" s="203"/>
      <c r="PE427" s="203"/>
      <c r="PF427" s="203"/>
      <c r="PG427" s="203"/>
      <c r="PH427" s="203"/>
      <c r="PI427" s="203"/>
      <c r="PJ427" s="203"/>
      <c r="PK427" s="203"/>
      <c r="PL427" s="203"/>
      <c r="PM427" s="203"/>
      <c r="PN427" s="203"/>
      <c r="PO427" s="203"/>
      <c r="PP427" s="203"/>
      <c r="PQ427" s="203"/>
      <c r="PR427" s="203"/>
      <c r="PS427" s="203"/>
      <c r="PT427" s="203"/>
      <c r="PU427" s="203"/>
      <c r="PV427" s="203"/>
      <c r="PW427" s="203"/>
      <c r="PX427" s="203"/>
      <c r="PY427" s="203"/>
      <c r="PZ427" s="203"/>
      <c r="QA427" s="203"/>
      <c r="QB427" s="203"/>
      <c r="QC427" s="203"/>
      <c r="QD427" s="203"/>
      <c r="QE427" s="203"/>
      <c r="QF427" s="203"/>
      <c r="QG427" s="203"/>
      <c r="QH427" s="203"/>
      <c r="QI427" s="203"/>
      <c r="QJ427" s="203"/>
      <c r="QK427" s="203"/>
      <c r="QL427" s="203"/>
      <c r="QM427" s="203"/>
      <c r="QN427" s="203"/>
      <c r="QO427" s="203"/>
      <c r="QP427" s="203"/>
      <c r="QQ427" s="203"/>
      <c r="QR427" s="203"/>
      <c r="QS427" s="203"/>
      <c r="QT427" s="203"/>
      <c r="QU427" s="203"/>
      <c r="QV427" s="203"/>
      <c r="QW427" s="203"/>
      <c r="QX427" s="203"/>
      <c r="QY427" s="203"/>
      <c r="QZ427" s="203"/>
      <c r="RA427" s="203"/>
      <c r="RB427" s="203"/>
      <c r="RC427" s="203"/>
      <c r="RD427" s="203"/>
      <c r="RE427" s="203"/>
      <c r="RF427" s="203"/>
      <c r="RG427" s="203"/>
      <c r="RH427" s="203"/>
      <c r="RI427" s="203"/>
      <c r="RJ427" s="203"/>
      <c r="RK427" s="203"/>
      <c r="RL427" s="203"/>
      <c r="RM427" s="203"/>
      <c r="RN427" s="203"/>
      <c r="RO427" s="203"/>
      <c r="RP427" s="203"/>
      <c r="RQ427" s="203"/>
      <c r="RR427" s="203"/>
      <c r="RS427" s="203"/>
      <c r="RT427" s="203"/>
      <c r="RU427" s="203"/>
      <c r="RV427" s="203"/>
      <c r="RW427" s="203"/>
      <c r="RX427" s="203"/>
      <c r="RY427" s="203"/>
      <c r="RZ427" s="203"/>
      <c r="SA427" s="203"/>
      <c r="SB427" s="203"/>
      <c r="SC427" s="203"/>
      <c r="SD427" s="203"/>
      <c r="SE427" s="203"/>
      <c r="SF427" s="203"/>
      <c r="SG427" s="203"/>
      <c r="SH427" s="203"/>
      <c r="SI427" s="203"/>
      <c r="SJ427" s="203"/>
      <c r="SK427" s="203"/>
      <c r="SL427" s="203"/>
      <c r="SM427" s="203"/>
      <c r="SN427" s="203"/>
      <c r="SO427" s="203"/>
      <c r="SP427" s="203"/>
      <c r="SQ427" s="203"/>
      <c r="SR427" s="203"/>
      <c r="SS427" s="203"/>
      <c r="ST427" s="203"/>
      <c r="SU427" s="203"/>
      <c r="SV427" s="203"/>
      <c r="SW427" s="203"/>
      <c r="SX427" s="203"/>
      <c r="SY427" s="203"/>
      <c r="SZ427" s="203"/>
      <c r="TA427" s="203"/>
      <c r="TB427" s="203"/>
      <c r="TC427" s="203"/>
      <c r="TD427" s="203"/>
      <c r="TE427" s="203"/>
      <c r="TF427" s="203"/>
      <c r="TG427" s="203"/>
      <c r="TH427" s="203"/>
      <c r="TI427" s="203"/>
      <c r="TJ427" s="203"/>
      <c r="TK427" s="203"/>
      <c r="TL427" s="203"/>
      <c r="TM427" s="203"/>
      <c r="TN427" s="203"/>
      <c r="TO427" s="203"/>
      <c r="TP427" s="203"/>
      <c r="TQ427" s="203"/>
      <c r="TR427" s="203"/>
      <c r="TS427" s="203"/>
      <c r="TT427" s="203"/>
      <c r="TU427" s="203"/>
      <c r="TV427" s="203"/>
      <c r="TW427" s="203"/>
      <c r="TX427" s="203"/>
      <c r="TY427" s="203"/>
      <c r="TZ427" s="203"/>
      <c r="UA427" s="203"/>
      <c r="UB427" s="203"/>
      <c r="UC427" s="203"/>
      <c r="UD427" s="203"/>
      <c r="UE427" s="203"/>
      <c r="UF427" s="203"/>
      <c r="UG427" s="203"/>
      <c r="UH427" s="203"/>
      <c r="UI427" s="203"/>
      <c r="UJ427" s="203"/>
      <c r="UK427" s="203"/>
      <c r="UL427" s="203"/>
      <c r="UM427" s="203"/>
      <c r="UN427" s="203"/>
      <c r="UO427" s="203"/>
      <c r="UP427" s="203"/>
      <c r="UQ427" s="203"/>
      <c r="UR427" s="203"/>
      <c r="US427" s="203"/>
      <c r="UT427" s="203"/>
      <c r="UU427" s="203"/>
      <c r="UV427" s="203"/>
      <c r="UW427" s="203"/>
      <c r="UX427" s="203"/>
      <c r="UY427" s="203"/>
      <c r="UZ427" s="203"/>
      <c r="VA427" s="203"/>
      <c r="VB427" s="203"/>
      <c r="VC427" s="203"/>
      <c r="VD427" s="203"/>
      <c r="VE427" s="203"/>
      <c r="VF427" s="203"/>
      <c r="VG427" s="203"/>
      <c r="VH427" s="203"/>
      <c r="VI427" s="203"/>
      <c r="VJ427" s="203"/>
      <c r="VK427" s="203"/>
      <c r="VL427" s="203"/>
      <c r="VM427" s="203"/>
      <c r="VN427" s="203"/>
      <c r="VO427" s="203"/>
      <c r="VP427" s="203"/>
      <c r="VQ427" s="203"/>
      <c r="VR427" s="203"/>
      <c r="VS427" s="203"/>
      <c r="VT427" s="203"/>
      <c r="VU427" s="203"/>
      <c r="VV427" s="203"/>
      <c r="VW427" s="203"/>
      <c r="VX427" s="203"/>
      <c r="VY427" s="203"/>
      <c r="VZ427" s="203"/>
      <c r="WA427" s="203"/>
      <c r="WB427" s="203"/>
      <c r="WC427" s="203"/>
      <c r="WD427" s="203"/>
      <c r="WE427" s="203"/>
      <c r="WF427" s="203"/>
      <c r="WG427" s="203"/>
      <c r="WH427" s="203"/>
      <c r="WI427" s="203"/>
      <c r="WJ427" s="203"/>
      <c r="WK427" s="203"/>
      <c r="WL427" s="203"/>
      <c r="WM427" s="203"/>
      <c r="WN427" s="203"/>
      <c r="WO427" s="203"/>
      <c r="WP427" s="203"/>
      <c r="WQ427" s="203"/>
      <c r="WR427" s="203"/>
      <c r="WS427" s="203"/>
      <c r="WT427" s="203"/>
      <c r="WU427" s="203"/>
      <c r="WV427" s="203"/>
      <c r="WW427" s="203"/>
      <c r="WX427" s="203"/>
      <c r="WY427" s="203"/>
      <c r="WZ427" s="203"/>
      <c r="XA427" s="203"/>
      <c r="XB427" s="203"/>
      <c r="XC427" s="203"/>
      <c r="XD427" s="203"/>
      <c r="XE427" s="203"/>
      <c r="XF427" s="203"/>
      <c r="XG427" s="203"/>
      <c r="XH427" s="203"/>
      <c r="XI427" s="203"/>
      <c r="XJ427" s="203"/>
      <c r="XK427" s="203"/>
      <c r="XL427" s="203"/>
      <c r="XM427" s="203"/>
      <c r="XN427" s="203"/>
      <c r="XO427" s="203"/>
      <c r="XP427" s="203"/>
      <c r="XQ427" s="203"/>
      <c r="XR427" s="203"/>
      <c r="XS427" s="203"/>
      <c r="XT427" s="203"/>
      <c r="XU427" s="203"/>
      <c r="XV427" s="203"/>
      <c r="XW427" s="203"/>
      <c r="XX427" s="203"/>
      <c r="XY427" s="203"/>
      <c r="XZ427" s="203"/>
      <c r="YA427" s="203"/>
      <c r="YB427" s="203"/>
      <c r="YC427" s="203"/>
      <c r="YD427" s="203"/>
      <c r="YE427" s="203"/>
      <c r="YF427" s="203"/>
      <c r="YG427" s="203"/>
      <c r="YH427" s="203"/>
      <c r="YI427" s="203"/>
      <c r="YJ427" s="203"/>
      <c r="YK427" s="203"/>
      <c r="YL427" s="203"/>
      <c r="YM427" s="203"/>
      <c r="YN427" s="203"/>
      <c r="YO427" s="203"/>
      <c r="YP427" s="203"/>
      <c r="YQ427" s="203"/>
      <c r="YR427" s="203"/>
      <c r="YS427" s="203"/>
      <c r="YT427" s="203"/>
      <c r="YU427" s="203"/>
      <c r="YV427" s="203"/>
      <c r="YW427" s="203"/>
      <c r="YX427" s="203"/>
      <c r="YY427" s="203"/>
      <c r="YZ427" s="203"/>
      <c r="ZA427" s="203"/>
      <c r="ZB427" s="203"/>
      <c r="ZC427" s="203"/>
      <c r="ZD427" s="203"/>
      <c r="ZE427" s="203"/>
      <c r="ZF427" s="203"/>
      <c r="ZG427" s="203"/>
      <c r="ZH427" s="203"/>
      <c r="ZI427" s="203"/>
      <c r="ZJ427" s="203"/>
      <c r="ZK427" s="203"/>
      <c r="ZL427" s="203"/>
      <c r="ZM427" s="203"/>
      <c r="ZN427" s="203"/>
      <c r="ZO427" s="203"/>
      <c r="ZP427" s="203"/>
      <c r="ZQ427" s="203"/>
      <c r="ZR427" s="203"/>
      <c r="ZS427" s="203"/>
      <c r="ZT427" s="203"/>
      <c r="ZU427" s="203"/>
      <c r="ZV427" s="203"/>
      <c r="ZW427" s="203"/>
      <c r="ZX427" s="203"/>
      <c r="ZY427" s="203"/>
      <c r="ZZ427" s="203"/>
      <c r="AAA427" s="203"/>
      <c r="AAB427" s="203"/>
      <c r="AAC427" s="203"/>
      <c r="AAD427" s="203"/>
      <c r="AAE427" s="203"/>
      <c r="AAF427" s="203"/>
      <c r="AAG427" s="203"/>
      <c r="AAH427" s="203"/>
      <c r="AAI427" s="203"/>
      <c r="AAJ427" s="203"/>
      <c r="AAK427" s="203"/>
      <c r="AAL427" s="203"/>
      <c r="AAM427" s="203"/>
      <c r="AAN427" s="203"/>
      <c r="AAO427" s="203"/>
      <c r="AAP427" s="203"/>
      <c r="AAQ427" s="203"/>
      <c r="AAR427" s="203"/>
      <c r="AAS427" s="203"/>
      <c r="AAT427" s="203"/>
      <c r="AAU427" s="203"/>
      <c r="AAV427" s="203"/>
      <c r="AAW427" s="203"/>
      <c r="AAX427" s="203"/>
      <c r="AAY427" s="203"/>
      <c r="AAZ427" s="203"/>
      <c r="ABA427" s="203"/>
      <c r="ABB427" s="203"/>
      <c r="ABC427" s="203"/>
      <c r="ABD427" s="203"/>
      <c r="ABE427" s="203"/>
      <c r="ABF427" s="203"/>
      <c r="ABG427" s="203"/>
      <c r="ABH427" s="203"/>
      <c r="ABI427" s="203"/>
      <c r="ABJ427" s="203"/>
      <c r="ABK427" s="203"/>
      <c r="ABL427" s="203"/>
      <c r="ABM427" s="203"/>
      <c r="ABN427" s="203"/>
      <c r="ABO427" s="203"/>
      <c r="ABP427" s="203"/>
      <c r="ABQ427" s="203"/>
      <c r="ABR427" s="203"/>
      <c r="ABS427" s="203"/>
      <c r="ABT427" s="203"/>
      <c r="ABU427" s="203"/>
      <c r="ABV427" s="203"/>
      <c r="ABW427" s="203"/>
      <c r="ABX427" s="203"/>
      <c r="ABY427" s="203"/>
      <c r="ABZ427" s="203"/>
      <c r="ACA427" s="203"/>
      <c r="ACB427" s="203"/>
      <c r="ACC427" s="203"/>
      <c r="ACD427" s="203"/>
      <c r="ACE427" s="203"/>
      <c r="ACF427" s="203"/>
      <c r="ACG427" s="203"/>
      <c r="ACH427" s="203"/>
      <c r="ACI427" s="203"/>
      <c r="ACJ427" s="203"/>
      <c r="ACK427" s="203"/>
      <c r="ACL427" s="203"/>
      <c r="ACM427" s="203"/>
      <c r="ACN427" s="203"/>
      <c r="ACO427" s="203"/>
      <c r="ACP427" s="203"/>
      <c r="ACQ427" s="203"/>
      <c r="ACR427" s="203"/>
      <c r="ACS427" s="203"/>
      <c r="ACT427" s="203"/>
      <c r="ACU427" s="203"/>
      <c r="ACV427" s="203"/>
      <c r="ACW427" s="203"/>
      <c r="ACX427" s="203"/>
      <c r="ACY427" s="203"/>
      <c r="ACZ427" s="203"/>
      <c r="ADA427" s="203"/>
      <c r="ADB427" s="203"/>
      <c r="ADC427" s="203"/>
      <c r="ADD427" s="203"/>
      <c r="ADE427" s="203"/>
      <c r="ADF427" s="203"/>
      <c r="ADG427" s="203"/>
      <c r="ADH427" s="203"/>
      <c r="ADI427" s="203"/>
      <c r="ADJ427" s="203"/>
      <c r="ADK427" s="203"/>
      <c r="ADL427" s="203"/>
      <c r="ADM427" s="203"/>
      <c r="ADN427" s="203"/>
      <c r="ADO427" s="203"/>
      <c r="ADP427" s="203"/>
      <c r="ADQ427" s="203"/>
      <c r="ADR427" s="203"/>
      <c r="ADS427" s="203"/>
      <c r="ADT427" s="203"/>
      <c r="ADU427" s="203"/>
      <c r="ADV427" s="203"/>
      <c r="ADW427" s="203"/>
      <c r="ADX427" s="203"/>
      <c r="ADY427" s="203"/>
      <c r="ADZ427" s="203"/>
      <c r="AEA427" s="203"/>
      <c r="AEB427" s="203"/>
      <c r="AEC427" s="203"/>
      <c r="AED427" s="203"/>
      <c r="AEE427" s="203"/>
      <c r="AEF427" s="203"/>
      <c r="AEG427" s="203"/>
      <c r="AEH427" s="203"/>
      <c r="AEI427" s="203"/>
      <c r="AEJ427" s="203"/>
      <c r="AEK427" s="203"/>
      <c r="AEL427" s="203"/>
      <c r="AEM427" s="203"/>
      <c r="AEN427" s="203"/>
      <c r="AEO427" s="203"/>
      <c r="AEP427" s="203"/>
      <c r="AEQ427" s="203"/>
      <c r="AER427" s="203"/>
      <c r="AES427" s="203"/>
      <c r="AET427" s="203"/>
      <c r="AEU427" s="203"/>
      <c r="AEV427" s="203"/>
      <c r="AEW427" s="203"/>
      <c r="AEX427" s="203"/>
      <c r="AEY427" s="203"/>
      <c r="AEZ427" s="203"/>
      <c r="AFA427" s="203"/>
      <c r="AFB427" s="203"/>
      <c r="AFC427" s="203"/>
      <c r="AFD427" s="203"/>
      <c r="AFE427" s="203"/>
      <c r="AFF427" s="203"/>
      <c r="AFG427" s="203"/>
      <c r="AFH427" s="203"/>
      <c r="AFI427" s="203"/>
      <c r="AFJ427" s="203"/>
      <c r="AFK427" s="203"/>
      <c r="AFL427" s="203"/>
      <c r="AFM427" s="203"/>
      <c r="AFN427" s="203"/>
      <c r="AFO427" s="203"/>
      <c r="AFP427" s="203"/>
      <c r="AFQ427" s="203"/>
      <c r="AFR427" s="203"/>
      <c r="AFS427" s="203"/>
      <c r="AFT427" s="203"/>
      <c r="AFU427" s="203"/>
      <c r="AFV427" s="203"/>
      <c r="AFW427" s="203"/>
      <c r="AFX427" s="203"/>
      <c r="AFY427" s="203"/>
      <c r="AFZ427" s="203"/>
      <c r="AGA427" s="203"/>
      <c r="AGB427" s="203"/>
      <c r="AGC427" s="203"/>
      <c r="AGD427" s="203"/>
      <c r="AGE427" s="203"/>
      <c r="AGF427" s="203"/>
      <c r="AGG427" s="203"/>
      <c r="AGH427" s="203"/>
      <c r="AGI427" s="203"/>
      <c r="AGJ427" s="203"/>
      <c r="AGK427" s="203"/>
      <c r="AGL427" s="203"/>
      <c r="AGM427" s="203"/>
      <c r="AGN427" s="203"/>
      <c r="AGO427" s="203"/>
      <c r="AGP427" s="203"/>
      <c r="AGQ427" s="203"/>
      <c r="AGR427" s="203"/>
      <c r="AGS427" s="203"/>
      <c r="AGT427" s="203"/>
      <c r="AGU427" s="203"/>
      <c r="AGV427" s="203"/>
      <c r="AGW427" s="203"/>
      <c r="AGX427" s="203"/>
      <c r="AGY427" s="203"/>
      <c r="AGZ427" s="203"/>
      <c r="AHA427" s="203"/>
      <c r="AHB427" s="203"/>
      <c r="AHC427" s="203"/>
      <c r="AHD427" s="203"/>
      <c r="AHE427" s="203"/>
      <c r="AHF427" s="203"/>
      <c r="AHG427" s="203"/>
      <c r="AHH427" s="203"/>
      <c r="AHI427" s="203"/>
      <c r="AHJ427" s="203"/>
      <c r="AHK427" s="203"/>
      <c r="AHL427" s="203"/>
      <c r="AHM427" s="203"/>
      <c r="AHN427" s="203"/>
      <c r="AHO427" s="203"/>
      <c r="AHP427" s="203"/>
      <c r="AHQ427" s="203"/>
      <c r="AHR427" s="203"/>
      <c r="AHS427" s="203"/>
      <c r="AHT427" s="203"/>
      <c r="AHU427" s="203"/>
      <c r="AHV427" s="203"/>
      <c r="AHW427" s="203"/>
      <c r="AHX427" s="203"/>
      <c r="AHY427" s="203"/>
      <c r="AHZ427" s="203"/>
      <c r="AIA427" s="203"/>
      <c r="AIB427" s="203"/>
      <c r="AIC427" s="203"/>
      <c r="AID427" s="203"/>
      <c r="AIE427" s="203"/>
      <c r="AIF427" s="203"/>
      <c r="AIG427" s="203"/>
      <c r="AIH427" s="203"/>
      <c r="AII427" s="203"/>
      <c r="AIJ427" s="203"/>
      <c r="AIK427" s="203"/>
      <c r="AIL427" s="203"/>
      <c r="AIM427" s="203"/>
      <c r="AIN427" s="203"/>
      <c r="AIO427" s="203"/>
      <c r="AIP427" s="203"/>
      <c r="AIQ427" s="203"/>
      <c r="AIR427" s="203"/>
      <c r="AIS427" s="203"/>
      <c r="AIT427" s="203"/>
      <c r="AIU427" s="203"/>
      <c r="AIV427" s="203"/>
      <c r="AIW427" s="203"/>
      <c r="AIX427" s="203"/>
      <c r="AIY427" s="203"/>
      <c r="AIZ427" s="203"/>
      <c r="AJA427" s="203"/>
      <c r="AJB427" s="203"/>
      <c r="AJC427" s="203"/>
      <c r="AJD427" s="203"/>
      <c r="AJE427" s="203"/>
      <c r="AJF427" s="203"/>
      <c r="AJG427" s="203"/>
      <c r="AJH427" s="203"/>
      <c r="AJI427" s="203"/>
      <c r="AJJ427" s="203"/>
      <c r="AJK427" s="203"/>
      <c r="AJL427" s="203"/>
      <c r="AJM427" s="203"/>
      <c r="AJN427" s="203"/>
      <c r="AJO427" s="203"/>
      <c r="AJP427" s="203"/>
      <c r="AJQ427" s="203"/>
      <c r="AJR427" s="203"/>
      <c r="AJS427" s="203"/>
      <c r="AJT427" s="203"/>
      <c r="AJU427" s="203"/>
      <c r="AJV427" s="203"/>
      <c r="AJW427" s="203"/>
      <c r="AJX427" s="203"/>
      <c r="AJY427" s="203"/>
      <c r="AJZ427" s="203"/>
      <c r="AKA427" s="203"/>
      <c r="AKB427" s="203"/>
      <c r="AKC427" s="203"/>
      <c r="AKD427" s="203"/>
      <c r="AKE427" s="203"/>
      <c r="AKF427" s="203"/>
      <c r="AKG427" s="203"/>
      <c r="AKH427" s="203"/>
      <c r="AKI427" s="203"/>
      <c r="AKJ427" s="203"/>
      <c r="AKK427" s="203"/>
      <c r="AKL427" s="203"/>
      <c r="AKM427" s="203"/>
      <c r="AKN427" s="203"/>
      <c r="AKO427" s="203"/>
      <c r="AKP427" s="203"/>
      <c r="AKQ427" s="203"/>
      <c r="AKR427" s="203"/>
      <c r="AKS427" s="203"/>
      <c r="AKT427" s="203"/>
      <c r="AKU427" s="203"/>
      <c r="AKV427" s="203"/>
      <c r="AKW427" s="203"/>
      <c r="AKX427" s="203"/>
      <c r="AKY427" s="203"/>
      <c r="AKZ427" s="203"/>
      <c r="ALA427" s="203"/>
      <c r="ALB427" s="203"/>
      <c r="ALC427" s="203"/>
      <c r="ALD427" s="203"/>
      <c r="ALE427" s="203"/>
      <c r="ALF427" s="203"/>
      <c r="ALG427" s="203"/>
      <c r="ALH427" s="203"/>
      <c r="ALI427" s="203"/>
      <c r="ALJ427" s="203"/>
      <c r="ALK427" s="203"/>
      <c r="ALL427" s="203"/>
      <c r="ALM427" s="203"/>
      <c r="ALN427" s="203"/>
      <c r="ALO427" s="203"/>
      <c r="ALP427" s="203"/>
      <c r="ALQ427" s="203"/>
      <c r="ALR427" s="203"/>
      <c r="ALS427" s="203"/>
      <c r="ALT427" s="203"/>
      <c r="ALU427" s="203"/>
      <c r="ALV427" s="203"/>
      <c r="ALW427" s="203"/>
      <c r="ALX427" s="203"/>
      <c r="ALY427" s="203"/>
      <c r="ALZ427" s="203"/>
      <c r="AMA427" s="203"/>
      <c r="AMB427" s="203"/>
      <c r="AMC427" s="203"/>
      <c r="AMD427" s="203"/>
      <c r="AME427" s="203"/>
      <c r="AMF427" s="203"/>
      <c r="AMG427" s="203"/>
      <c r="AMH427" s="203"/>
      <c r="AMI427" s="203"/>
      <c r="AMJ427" s="203"/>
      <c r="AMK427" s="203"/>
      <c r="AML427" s="203"/>
      <c r="AMM427" s="203"/>
      <c r="AMN427" s="203"/>
      <c r="AMO427" s="203"/>
      <c r="AMP427" s="203"/>
      <c r="AMQ427" s="203"/>
      <c r="AMR427" s="203"/>
      <c r="AMS427" s="203"/>
      <c r="AMT427" s="203"/>
      <c r="AMU427" s="203"/>
      <c r="AMV427" s="203"/>
      <c r="AMW427" s="203"/>
      <c r="AMX427" s="203"/>
      <c r="AMY427" s="203"/>
      <c r="AMZ427" s="203"/>
      <c r="ANA427" s="203"/>
      <c r="ANB427" s="203"/>
      <c r="ANC427" s="203"/>
      <c r="AND427" s="203"/>
      <c r="ANE427" s="203"/>
      <c r="ANF427" s="203"/>
      <c r="ANG427" s="203"/>
      <c r="ANH427" s="203"/>
      <c r="ANI427" s="203"/>
      <c r="ANJ427" s="203"/>
      <c r="ANK427" s="203"/>
      <c r="ANL427" s="203"/>
      <c r="ANM427" s="203"/>
      <c r="ANN427" s="203"/>
      <c r="ANO427" s="203"/>
      <c r="ANP427" s="203"/>
      <c r="ANQ427" s="203"/>
      <c r="ANR427" s="203"/>
      <c r="ANS427" s="203"/>
      <c r="ANT427" s="203"/>
      <c r="ANU427" s="203"/>
      <c r="ANV427" s="203"/>
      <c r="ANW427" s="203"/>
      <c r="ANX427" s="203"/>
      <c r="ANY427" s="203"/>
      <c r="ANZ427" s="203"/>
      <c r="AOA427" s="203"/>
      <c r="AOB427" s="203"/>
      <c r="AOC427" s="203"/>
      <c r="AOD427" s="203"/>
      <c r="AOE427" s="203"/>
      <c r="AOF427" s="203"/>
      <c r="AOG427" s="203"/>
      <c r="AOH427" s="203"/>
      <c r="AOI427" s="203"/>
      <c r="AOJ427" s="203"/>
      <c r="AOK427" s="203"/>
      <c r="AOL427" s="203"/>
      <c r="AOM427" s="203"/>
      <c r="AON427" s="203"/>
      <c r="AOO427" s="203"/>
      <c r="AOP427" s="203"/>
      <c r="AOQ427" s="203"/>
      <c r="AOR427" s="203"/>
      <c r="AOS427" s="203"/>
      <c r="AOT427" s="203"/>
      <c r="AOU427" s="203"/>
      <c r="AOV427" s="203"/>
      <c r="AOW427" s="203"/>
      <c r="AOX427" s="203"/>
      <c r="AOY427" s="203"/>
      <c r="AOZ427" s="203"/>
      <c r="APA427" s="203"/>
      <c r="APB427" s="203"/>
      <c r="APC427" s="203"/>
      <c r="APD427" s="203"/>
      <c r="APE427" s="203"/>
      <c r="APF427" s="203"/>
      <c r="APG427" s="203"/>
      <c r="APH427" s="203"/>
      <c r="API427" s="203"/>
      <c r="APJ427" s="203"/>
      <c r="APK427" s="203"/>
      <c r="APL427" s="203"/>
      <c r="APM427" s="203"/>
      <c r="APN427" s="203"/>
      <c r="APO427" s="203"/>
      <c r="APP427" s="203"/>
      <c r="APQ427" s="203"/>
      <c r="APR427" s="203"/>
      <c r="APS427" s="203"/>
      <c r="APT427" s="203"/>
      <c r="APU427" s="203"/>
      <c r="APV427" s="203"/>
      <c r="APW427" s="203"/>
      <c r="APX427" s="203"/>
      <c r="APY427" s="203"/>
      <c r="APZ427" s="203"/>
      <c r="AQA427" s="203"/>
      <c r="AQB427" s="203"/>
      <c r="AQC427" s="203"/>
      <c r="AQD427" s="203"/>
      <c r="AQE427" s="203"/>
      <c r="AQF427" s="203"/>
      <c r="AQG427" s="203"/>
      <c r="AQH427" s="203"/>
      <c r="AQI427" s="203"/>
      <c r="AQJ427" s="203"/>
      <c r="AQK427" s="203"/>
      <c r="AQL427" s="203"/>
      <c r="AQM427" s="203"/>
      <c r="AQN427" s="203"/>
      <c r="AQO427" s="203"/>
      <c r="AQP427" s="203"/>
      <c r="AQQ427" s="203"/>
      <c r="AQR427" s="203"/>
      <c r="AQS427" s="203"/>
      <c r="AQT427" s="203"/>
      <c r="AQU427" s="203"/>
      <c r="AQV427" s="203"/>
      <c r="AQW427" s="203"/>
      <c r="AQX427" s="203"/>
      <c r="AQY427" s="203"/>
      <c r="AQZ427" s="203"/>
      <c r="ARA427" s="203"/>
      <c r="ARB427" s="203"/>
      <c r="ARC427" s="203"/>
      <c r="ARD427" s="203"/>
      <c r="ARE427" s="203"/>
      <c r="ARF427" s="203"/>
      <c r="ARG427" s="203"/>
      <c r="ARH427" s="203"/>
      <c r="ARI427" s="203"/>
      <c r="ARJ427" s="203"/>
      <c r="ARK427" s="203"/>
      <c r="ARL427" s="203"/>
      <c r="ARM427" s="203"/>
      <c r="ARN427" s="203"/>
      <c r="ARO427" s="203"/>
      <c r="ARP427" s="203"/>
      <c r="ARQ427" s="203"/>
      <c r="ARR427" s="203"/>
      <c r="ARS427" s="203"/>
      <c r="ART427" s="203"/>
      <c r="ARU427" s="203"/>
      <c r="ARV427" s="203"/>
      <c r="ARW427" s="203"/>
      <c r="ARX427" s="203"/>
      <c r="ARY427" s="203"/>
      <c r="ARZ427" s="203"/>
      <c r="ASA427" s="203"/>
      <c r="ASB427" s="203"/>
      <c r="ASC427" s="203"/>
      <c r="ASD427" s="203"/>
      <c r="ASE427" s="203"/>
      <c r="ASF427" s="203"/>
      <c r="ASG427" s="203"/>
      <c r="ASH427" s="203"/>
      <c r="ASI427" s="203"/>
      <c r="ASJ427" s="203"/>
      <c r="ASK427" s="203"/>
      <c r="ASL427" s="203"/>
      <c r="ASM427" s="203"/>
      <c r="ASN427" s="203"/>
      <c r="ASO427" s="203"/>
      <c r="ASP427" s="203"/>
      <c r="ASQ427" s="203"/>
      <c r="ASR427" s="203"/>
      <c r="ASS427" s="203"/>
      <c r="AST427" s="203"/>
      <c r="ASU427" s="203"/>
      <c r="ASV427" s="203"/>
      <c r="ASW427" s="203"/>
      <c r="ASX427" s="203"/>
      <c r="ASY427" s="203"/>
      <c r="ASZ427" s="203"/>
      <c r="ATA427" s="203"/>
      <c r="ATB427" s="203"/>
      <c r="ATC427" s="203"/>
      <c r="ATD427" s="203"/>
      <c r="ATE427" s="203"/>
      <c r="ATF427" s="203"/>
      <c r="ATG427" s="203"/>
      <c r="ATH427" s="203"/>
      <c r="ATI427" s="203"/>
      <c r="ATJ427" s="203"/>
      <c r="ATK427" s="203"/>
      <c r="ATL427" s="203"/>
      <c r="ATM427" s="203"/>
      <c r="ATN427" s="203"/>
      <c r="ATO427" s="203"/>
      <c r="ATP427" s="203"/>
      <c r="ATQ427" s="203"/>
      <c r="ATR427" s="203"/>
      <c r="ATS427" s="203"/>
      <c r="ATT427" s="203"/>
      <c r="ATU427" s="203"/>
      <c r="ATV427" s="203"/>
      <c r="ATW427" s="203"/>
      <c r="ATX427" s="203"/>
      <c r="ATY427" s="203"/>
      <c r="ATZ427" s="203"/>
      <c r="AUA427" s="203"/>
      <c r="AUB427" s="203"/>
      <c r="AUC427" s="203"/>
      <c r="AUD427" s="203"/>
      <c r="AUE427" s="203"/>
      <c r="AUF427" s="203"/>
      <c r="AUG427" s="203"/>
      <c r="AUH427" s="203"/>
      <c r="AUI427" s="203"/>
      <c r="AUJ427" s="203"/>
      <c r="AUK427" s="203"/>
      <c r="AUL427" s="203"/>
      <c r="AUM427" s="203"/>
      <c r="AUN427" s="203"/>
      <c r="AUO427" s="203"/>
      <c r="AUP427" s="203"/>
      <c r="AUQ427" s="203"/>
      <c r="AUR427" s="203"/>
      <c r="AUS427" s="203"/>
      <c r="AUT427" s="203"/>
      <c r="AUU427" s="203"/>
      <c r="AUV427" s="203"/>
      <c r="AUW427" s="203"/>
      <c r="AUX427" s="203"/>
      <c r="AUY427" s="203"/>
      <c r="AUZ427" s="203"/>
      <c r="AVA427" s="203"/>
      <c r="AVB427" s="203"/>
      <c r="AVC427" s="203"/>
      <c r="AVD427" s="203"/>
      <c r="AVE427" s="203"/>
      <c r="AVF427" s="203"/>
      <c r="AVG427" s="203"/>
      <c r="AVH427" s="203"/>
      <c r="AVI427" s="203"/>
      <c r="AVJ427" s="203"/>
      <c r="AVK427" s="203"/>
      <c r="AVL427" s="203"/>
      <c r="AVM427" s="203"/>
      <c r="AVN427" s="203"/>
      <c r="AVO427" s="203"/>
      <c r="AVP427" s="203"/>
      <c r="AVQ427" s="203"/>
      <c r="AVR427" s="203"/>
      <c r="AVS427" s="203"/>
      <c r="AVT427" s="203"/>
      <c r="AVU427" s="203"/>
      <c r="AVV427" s="203"/>
      <c r="AVW427" s="203"/>
      <c r="AVX427" s="203"/>
      <c r="AVY427" s="203"/>
      <c r="AVZ427" s="203"/>
      <c r="AWA427" s="203"/>
      <c r="AWB427" s="203"/>
      <c r="AWC427" s="203"/>
      <c r="AWD427" s="203"/>
      <c r="AWE427" s="203"/>
      <c r="AWF427" s="203"/>
      <c r="AWG427" s="203"/>
      <c r="AWH427" s="203"/>
      <c r="AWI427" s="203"/>
      <c r="AWJ427" s="203"/>
      <c r="AWK427" s="203"/>
      <c r="AWL427" s="203"/>
      <c r="AWM427" s="203"/>
      <c r="AWN427" s="203"/>
      <c r="AWO427" s="203"/>
      <c r="AWP427" s="203"/>
      <c r="AWQ427" s="203"/>
      <c r="AWR427" s="203"/>
      <c r="AWS427" s="203"/>
      <c r="AWT427" s="203"/>
      <c r="AWU427" s="203"/>
      <c r="AWV427" s="203"/>
      <c r="AWW427" s="203"/>
      <c r="AWX427" s="203"/>
      <c r="AWY427" s="203"/>
      <c r="AWZ427" s="203"/>
      <c r="AXA427" s="203"/>
      <c r="AXB427" s="203"/>
      <c r="AXC427" s="203"/>
      <c r="AXD427" s="203"/>
      <c r="AXE427" s="203"/>
      <c r="AXF427" s="203"/>
      <c r="AXG427" s="203"/>
      <c r="AXH427" s="203"/>
      <c r="AXI427" s="203"/>
      <c r="AXJ427" s="203"/>
      <c r="AXK427" s="203"/>
      <c r="AXL427" s="203"/>
      <c r="AXM427" s="203"/>
      <c r="AXN427" s="203"/>
      <c r="AXO427" s="203"/>
      <c r="AXP427" s="203"/>
      <c r="AXQ427" s="203"/>
      <c r="AXR427" s="203"/>
      <c r="AXS427" s="203"/>
      <c r="AXT427" s="203"/>
      <c r="AXU427" s="203"/>
      <c r="AXV427" s="203"/>
      <c r="AXW427" s="203"/>
      <c r="AXX427" s="203"/>
      <c r="AXY427" s="203"/>
      <c r="AXZ427" s="203"/>
      <c r="AYA427" s="203"/>
      <c r="AYB427" s="203"/>
      <c r="AYC427" s="203"/>
      <c r="AYD427" s="203"/>
      <c r="AYE427" s="203"/>
      <c r="AYF427" s="203"/>
      <c r="AYG427" s="203"/>
      <c r="AYH427" s="203"/>
      <c r="AYI427" s="203"/>
      <c r="AYJ427" s="203"/>
      <c r="AYK427" s="203"/>
      <c r="AYL427" s="203"/>
      <c r="AYM427" s="203"/>
      <c r="AYN427" s="203"/>
      <c r="AYO427" s="203"/>
      <c r="AYP427" s="203"/>
      <c r="AYQ427" s="203"/>
      <c r="AYR427" s="203"/>
      <c r="AYS427" s="203"/>
      <c r="AYT427" s="203"/>
      <c r="AYU427" s="203"/>
      <c r="AYV427" s="203"/>
      <c r="AYW427" s="203"/>
      <c r="AYX427" s="203"/>
      <c r="AYY427" s="203"/>
      <c r="AYZ427" s="203"/>
      <c r="AZA427" s="203"/>
      <c r="AZB427" s="203"/>
      <c r="AZC427" s="203"/>
      <c r="AZD427" s="203"/>
      <c r="AZE427" s="203"/>
      <c r="AZF427" s="203"/>
      <c r="AZG427" s="203"/>
      <c r="AZH427" s="203"/>
      <c r="AZI427" s="203"/>
      <c r="AZJ427" s="203"/>
      <c r="AZK427" s="203"/>
      <c r="AZL427" s="203"/>
      <c r="AZM427" s="203"/>
      <c r="AZN427" s="203"/>
      <c r="AZO427" s="203"/>
      <c r="AZP427" s="203"/>
      <c r="AZQ427" s="203"/>
      <c r="AZR427" s="203"/>
      <c r="AZS427" s="203"/>
      <c r="AZT427" s="203"/>
      <c r="AZU427" s="203"/>
      <c r="AZV427" s="203"/>
      <c r="AZW427" s="203"/>
      <c r="AZX427" s="203"/>
      <c r="AZY427" s="203"/>
      <c r="AZZ427" s="203"/>
      <c r="BAA427" s="203"/>
      <c r="BAB427" s="203"/>
      <c r="BAC427" s="203"/>
      <c r="BAD427" s="203"/>
      <c r="BAE427" s="203"/>
      <c r="BAF427" s="203"/>
      <c r="BAG427" s="203"/>
      <c r="BAH427" s="203"/>
      <c r="BAI427" s="203"/>
      <c r="BAJ427" s="203"/>
      <c r="BAK427" s="203"/>
      <c r="BAL427" s="203"/>
      <c r="BAM427" s="203"/>
      <c r="BAN427" s="203"/>
      <c r="BAO427" s="203"/>
      <c r="BAP427" s="203"/>
      <c r="BAQ427" s="203"/>
      <c r="BAR427" s="203"/>
      <c r="BAS427" s="203"/>
      <c r="BAT427" s="203"/>
      <c r="BAU427" s="203"/>
      <c r="BAV427" s="203"/>
      <c r="BAW427" s="203"/>
      <c r="BAX427" s="203"/>
      <c r="BAY427" s="203"/>
      <c r="BAZ427" s="203"/>
      <c r="BBA427" s="203"/>
      <c r="BBB427" s="203"/>
      <c r="BBC427" s="203"/>
      <c r="BBD427" s="203"/>
      <c r="BBE427" s="203"/>
      <c r="BBF427" s="203"/>
      <c r="BBG427" s="203"/>
      <c r="BBH427" s="203"/>
      <c r="BBI427" s="203"/>
      <c r="BBJ427" s="203"/>
      <c r="BBK427" s="203"/>
      <c r="BBL427" s="203"/>
      <c r="BBM427" s="203"/>
      <c r="BBN427" s="203"/>
      <c r="BBO427" s="203"/>
      <c r="BBP427" s="203"/>
      <c r="BBQ427" s="203"/>
      <c r="BBR427" s="203"/>
      <c r="BBS427" s="203"/>
      <c r="BBT427" s="203"/>
      <c r="BBU427" s="203"/>
      <c r="BBV427" s="203"/>
      <c r="BBW427" s="203"/>
      <c r="BBX427" s="203"/>
      <c r="BBY427" s="203"/>
      <c r="BBZ427" s="203"/>
      <c r="BCA427" s="203"/>
      <c r="BCB427" s="203"/>
      <c r="BCC427" s="203"/>
      <c r="BCD427" s="203"/>
      <c r="BCE427" s="203"/>
      <c r="BCF427" s="203"/>
      <c r="BCG427" s="203"/>
      <c r="BCH427" s="203"/>
      <c r="BCI427" s="203"/>
      <c r="BCJ427" s="203"/>
      <c r="BCK427" s="203"/>
      <c r="BCL427" s="203"/>
      <c r="BCM427" s="203"/>
      <c r="BCN427" s="203"/>
      <c r="BCO427" s="203"/>
      <c r="BCP427" s="203"/>
      <c r="BCQ427" s="203"/>
      <c r="BCR427" s="203"/>
      <c r="BCS427" s="203"/>
      <c r="BCT427" s="203"/>
      <c r="BCU427" s="203"/>
      <c r="BCV427" s="203"/>
      <c r="BCW427" s="203"/>
      <c r="BCX427" s="203"/>
      <c r="BCY427" s="203"/>
      <c r="BCZ427" s="203"/>
      <c r="BDA427" s="203"/>
      <c r="BDB427" s="203"/>
      <c r="BDC427" s="203"/>
      <c r="BDD427" s="203"/>
      <c r="BDE427" s="203"/>
      <c r="BDF427" s="203"/>
      <c r="BDG427" s="203"/>
      <c r="BDH427" s="203"/>
      <c r="BDI427" s="203"/>
      <c r="BDJ427" s="203"/>
      <c r="BDK427" s="203"/>
      <c r="BDL427" s="203"/>
      <c r="BDM427" s="203"/>
      <c r="BDN427" s="203"/>
      <c r="BDO427" s="203"/>
      <c r="BDP427" s="203"/>
      <c r="BDQ427" s="203"/>
      <c r="BDR427" s="203"/>
      <c r="BDS427" s="203"/>
      <c r="BDT427" s="203"/>
      <c r="BDU427" s="203"/>
      <c r="BDV427" s="203"/>
      <c r="BDW427" s="203"/>
      <c r="BDX427" s="203"/>
      <c r="BDY427" s="203"/>
      <c r="BDZ427" s="203"/>
      <c r="BEA427" s="203"/>
      <c r="BEB427" s="203"/>
      <c r="BEC427" s="203"/>
      <c r="BED427" s="203"/>
      <c r="BEE427" s="203"/>
      <c r="BEF427" s="203"/>
      <c r="BEG427" s="203"/>
      <c r="BEH427" s="203"/>
      <c r="BEI427" s="203"/>
      <c r="BEJ427" s="203"/>
      <c r="BEK427" s="203"/>
      <c r="BEL427" s="203"/>
      <c r="BEM427" s="203"/>
      <c r="BEN427" s="203"/>
      <c r="BEO427" s="203"/>
      <c r="BEP427" s="203"/>
      <c r="BEQ427" s="203"/>
      <c r="BER427" s="203"/>
      <c r="BES427" s="203"/>
      <c r="BET427" s="203"/>
      <c r="BEU427" s="203"/>
      <c r="BEV427" s="203"/>
      <c r="BEW427" s="203"/>
      <c r="BEX427" s="203"/>
      <c r="BEY427" s="203"/>
      <c r="BEZ427" s="203"/>
      <c r="BFA427" s="203"/>
      <c r="BFB427" s="203"/>
      <c r="BFC427" s="203"/>
      <c r="BFD427" s="203"/>
      <c r="BFE427" s="203"/>
      <c r="BFF427" s="203"/>
      <c r="BFG427" s="203"/>
      <c r="BFH427" s="203"/>
      <c r="BFI427" s="203"/>
      <c r="BFJ427" s="203"/>
      <c r="BFK427" s="203"/>
      <c r="BFL427" s="203"/>
      <c r="BFM427" s="203"/>
      <c r="BFN427" s="203"/>
      <c r="BFO427" s="203"/>
      <c r="BFP427" s="203"/>
      <c r="BFQ427" s="203"/>
      <c r="BFR427" s="203"/>
      <c r="BFS427" s="203"/>
      <c r="BFT427" s="203"/>
      <c r="BFU427" s="203"/>
      <c r="BFV427" s="203"/>
      <c r="BFW427" s="203"/>
      <c r="BFX427" s="203"/>
      <c r="BFY427" s="203"/>
      <c r="BFZ427" s="203"/>
      <c r="BGA427" s="203"/>
      <c r="BGB427" s="203"/>
      <c r="BGC427" s="203"/>
      <c r="BGD427" s="203"/>
      <c r="BGE427" s="203"/>
      <c r="BGF427" s="203"/>
      <c r="BGG427" s="203"/>
      <c r="BGH427" s="203"/>
      <c r="BGI427" s="203"/>
      <c r="BGJ427" s="203"/>
      <c r="BGK427" s="203"/>
      <c r="BGL427" s="203"/>
      <c r="BGM427" s="203"/>
      <c r="BGN427" s="203"/>
      <c r="BGO427" s="203"/>
      <c r="BGP427" s="203"/>
      <c r="BGQ427" s="203"/>
      <c r="BGR427" s="203"/>
      <c r="BGS427" s="203"/>
      <c r="BGT427" s="203"/>
      <c r="BGU427" s="203"/>
      <c r="BGV427" s="203"/>
      <c r="BGW427" s="203"/>
      <c r="BGX427" s="203"/>
      <c r="BGY427" s="203"/>
      <c r="BGZ427" s="203"/>
      <c r="BHA427" s="203"/>
      <c r="BHB427" s="203"/>
      <c r="BHC427" s="203"/>
      <c r="BHD427" s="203"/>
      <c r="BHE427" s="203"/>
      <c r="BHF427" s="203"/>
      <c r="BHG427" s="203"/>
      <c r="BHH427" s="203"/>
      <c r="BHI427" s="203"/>
      <c r="BHJ427" s="203"/>
      <c r="BHK427" s="203"/>
      <c r="BHL427" s="203"/>
      <c r="BHM427" s="203"/>
      <c r="BHN427" s="203"/>
      <c r="BHO427" s="203"/>
      <c r="BHP427" s="203"/>
      <c r="BHQ427" s="203"/>
      <c r="BHR427" s="203"/>
      <c r="BHS427" s="203"/>
      <c r="BHT427" s="203"/>
      <c r="BHU427" s="203"/>
      <c r="BHV427" s="203"/>
      <c r="BHW427" s="203"/>
      <c r="BHX427" s="203"/>
      <c r="BHY427" s="203"/>
      <c r="BHZ427" s="203"/>
      <c r="BIA427" s="203"/>
      <c r="BIB427" s="203"/>
      <c r="BIC427" s="203"/>
      <c r="BID427" s="203"/>
      <c r="BIE427" s="203"/>
      <c r="BIF427" s="203"/>
      <c r="BIG427" s="203"/>
      <c r="BIH427" s="203"/>
      <c r="BII427" s="203"/>
      <c r="BIJ427" s="203"/>
      <c r="BIK427" s="203"/>
      <c r="BIL427" s="203"/>
      <c r="BIM427" s="203"/>
      <c r="BIN427" s="203"/>
      <c r="BIO427" s="203"/>
      <c r="BIP427" s="203"/>
      <c r="BIQ427" s="203"/>
      <c r="BIR427" s="203"/>
      <c r="BIS427" s="203"/>
      <c r="BIT427" s="203"/>
      <c r="BIU427" s="203"/>
      <c r="BIV427" s="203"/>
      <c r="BIW427" s="203"/>
      <c r="BIX427" s="203"/>
      <c r="BIY427" s="203"/>
      <c r="BIZ427" s="203"/>
      <c r="BJA427" s="203"/>
      <c r="BJB427" s="203"/>
      <c r="BJC427" s="203"/>
      <c r="BJD427" s="203"/>
      <c r="BJE427" s="203"/>
      <c r="BJF427" s="203"/>
      <c r="BJG427" s="203"/>
      <c r="BJH427" s="203"/>
      <c r="BJI427" s="203"/>
      <c r="BJJ427" s="203"/>
      <c r="BJK427" s="203"/>
      <c r="BJL427" s="203"/>
      <c r="BJM427" s="203"/>
      <c r="BJN427" s="203"/>
      <c r="BJO427" s="203"/>
      <c r="BJP427" s="203"/>
      <c r="BJQ427" s="203"/>
      <c r="BJR427" s="203"/>
      <c r="BJS427" s="203"/>
      <c r="BJT427" s="203"/>
      <c r="BJU427" s="203"/>
      <c r="BJV427" s="203"/>
      <c r="BJW427" s="203"/>
      <c r="BJX427" s="203"/>
      <c r="BJY427" s="203"/>
      <c r="BJZ427" s="203"/>
      <c r="BKA427" s="203"/>
      <c r="BKB427" s="203"/>
      <c r="BKC427" s="203"/>
      <c r="BKD427" s="203"/>
      <c r="BKE427" s="203"/>
      <c r="BKF427" s="203"/>
      <c r="BKG427" s="203"/>
      <c r="BKH427" s="203"/>
      <c r="BKI427" s="203"/>
      <c r="BKJ427" s="203"/>
      <c r="BKK427" s="203"/>
      <c r="BKL427" s="203"/>
      <c r="BKM427" s="203"/>
      <c r="BKN427" s="203"/>
      <c r="BKO427" s="203"/>
      <c r="BKP427" s="203"/>
      <c r="BKQ427" s="203"/>
      <c r="BKR427" s="203"/>
      <c r="BKS427" s="203"/>
      <c r="BKT427" s="203"/>
      <c r="BKU427" s="203"/>
      <c r="BKV427" s="203"/>
      <c r="BKW427" s="203"/>
      <c r="BKX427" s="203"/>
      <c r="BKY427" s="203"/>
      <c r="BKZ427" s="203"/>
      <c r="BLA427" s="203"/>
      <c r="BLB427" s="203"/>
      <c r="BLC427" s="203"/>
      <c r="BLD427" s="203"/>
      <c r="BLE427" s="203"/>
      <c r="BLF427" s="203"/>
      <c r="BLG427" s="203"/>
      <c r="BLH427" s="203"/>
      <c r="BLI427" s="203"/>
      <c r="BLJ427" s="203"/>
      <c r="BLK427" s="203"/>
      <c r="BLL427" s="203"/>
      <c r="BLM427" s="203"/>
      <c r="BLN427" s="203"/>
      <c r="BLO427" s="203"/>
      <c r="BLP427" s="203"/>
      <c r="BLQ427" s="203"/>
      <c r="BLR427" s="203"/>
      <c r="BLS427" s="203"/>
      <c r="BLT427" s="203"/>
      <c r="BLU427" s="203"/>
      <c r="BLV427" s="203"/>
      <c r="BLW427" s="203"/>
      <c r="BLX427" s="203"/>
      <c r="BLY427" s="203"/>
      <c r="BLZ427" s="203"/>
      <c r="BMA427" s="203"/>
      <c r="BMB427" s="203"/>
      <c r="BMC427" s="203"/>
      <c r="BMD427" s="203"/>
      <c r="BME427" s="203"/>
      <c r="BMF427" s="203"/>
      <c r="BMG427" s="203"/>
      <c r="BMH427" s="203"/>
      <c r="BMI427" s="203"/>
      <c r="BMJ427" s="203"/>
      <c r="BMK427" s="203"/>
      <c r="BML427" s="203"/>
      <c r="BMM427" s="203"/>
      <c r="BMN427" s="203"/>
      <c r="BMO427" s="203"/>
      <c r="BMP427" s="203"/>
      <c r="BMQ427" s="203"/>
      <c r="BMR427" s="203"/>
      <c r="BMS427" s="203"/>
      <c r="BMT427" s="203"/>
      <c r="BMU427" s="203"/>
      <c r="BMV427" s="203"/>
      <c r="BMW427" s="203"/>
      <c r="BMX427" s="203"/>
      <c r="BMY427" s="203"/>
      <c r="BMZ427" s="203"/>
      <c r="BNA427" s="203"/>
      <c r="BNB427" s="203"/>
      <c r="BNC427" s="203"/>
      <c r="BND427" s="203"/>
      <c r="BNE427" s="203"/>
      <c r="BNF427" s="203"/>
      <c r="BNG427" s="203"/>
      <c r="BNH427" s="203"/>
      <c r="BNI427" s="203"/>
      <c r="BNJ427" s="203"/>
      <c r="BNK427" s="203"/>
      <c r="BNL427" s="203"/>
      <c r="BNM427" s="203"/>
      <c r="BNN427" s="203"/>
      <c r="BNO427" s="203"/>
      <c r="BNP427" s="203"/>
      <c r="BNQ427" s="203"/>
      <c r="BNR427" s="203"/>
      <c r="BNS427" s="203"/>
      <c r="BNT427" s="203"/>
      <c r="BNU427" s="203"/>
      <c r="BNV427" s="203"/>
      <c r="BNW427" s="203"/>
      <c r="BNX427" s="203"/>
      <c r="BNY427" s="203"/>
      <c r="BNZ427" s="203"/>
      <c r="BOA427" s="203"/>
      <c r="BOB427" s="203"/>
      <c r="BOC427" s="203"/>
      <c r="BOD427" s="203"/>
      <c r="BOE427" s="203"/>
      <c r="BOF427" s="203"/>
      <c r="BOG427" s="203"/>
      <c r="BOH427" s="203"/>
      <c r="BOI427" s="203"/>
      <c r="BOJ427" s="203"/>
      <c r="BOK427" s="203"/>
      <c r="BOL427" s="203"/>
      <c r="BOM427" s="203"/>
      <c r="BON427" s="203"/>
      <c r="BOO427" s="203"/>
      <c r="BOP427" s="203"/>
      <c r="BOQ427" s="203"/>
      <c r="BOR427" s="203"/>
      <c r="BOS427" s="203"/>
      <c r="BOT427" s="203"/>
      <c r="BOU427" s="203"/>
      <c r="BOV427" s="203"/>
      <c r="BOW427" s="203"/>
      <c r="BOX427" s="203"/>
      <c r="BOY427" s="203"/>
      <c r="BOZ427" s="203"/>
      <c r="BPA427" s="203"/>
      <c r="BPB427" s="203"/>
      <c r="BPC427" s="203"/>
      <c r="BPD427" s="203"/>
      <c r="BPE427" s="203"/>
      <c r="BPF427" s="203"/>
      <c r="BPG427" s="203"/>
      <c r="BPH427" s="203"/>
      <c r="BPI427" s="203"/>
      <c r="BPJ427" s="203"/>
      <c r="BPK427" s="203"/>
      <c r="BPL427" s="203"/>
      <c r="BPM427" s="203"/>
      <c r="BPN427" s="203"/>
      <c r="BPO427" s="203"/>
      <c r="BPP427" s="203"/>
      <c r="BPQ427" s="203"/>
      <c r="BPR427" s="203"/>
      <c r="BPS427" s="203"/>
      <c r="BPT427" s="203"/>
      <c r="BPU427" s="203"/>
      <c r="BPV427" s="203"/>
      <c r="BPW427" s="203"/>
      <c r="BPX427" s="203"/>
      <c r="BPY427" s="203"/>
      <c r="BPZ427" s="203"/>
      <c r="BQA427" s="203"/>
      <c r="BQB427" s="203"/>
      <c r="BQC427" s="203"/>
      <c r="BQD427" s="203"/>
      <c r="BQE427" s="203"/>
      <c r="BQF427" s="203"/>
      <c r="BQG427" s="203"/>
      <c r="BQH427" s="203"/>
      <c r="BQI427" s="203"/>
      <c r="BQJ427" s="203"/>
      <c r="BQK427" s="203"/>
      <c r="BQL427" s="203"/>
      <c r="BQM427" s="203"/>
      <c r="BQN427" s="203"/>
      <c r="BQO427" s="203"/>
      <c r="BQP427" s="203"/>
      <c r="BQQ427" s="203"/>
      <c r="BQR427" s="203"/>
      <c r="BQS427" s="203"/>
      <c r="BQT427" s="203"/>
      <c r="BQU427" s="203"/>
      <c r="BQV427" s="203"/>
      <c r="BQW427" s="203"/>
      <c r="BQX427" s="203"/>
      <c r="BQY427" s="203"/>
      <c r="BQZ427" s="203"/>
      <c r="BRA427" s="203"/>
      <c r="BRB427" s="203"/>
      <c r="BRC427" s="203"/>
      <c r="BRD427" s="203"/>
      <c r="BRE427" s="203"/>
      <c r="BRF427" s="203"/>
      <c r="BRG427" s="203"/>
      <c r="BRH427" s="203"/>
      <c r="BRI427" s="203"/>
      <c r="BRJ427" s="203"/>
      <c r="BRK427" s="203"/>
      <c r="BRL427" s="203"/>
      <c r="BRM427" s="203"/>
      <c r="BRN427" s="203"/>
      <c r="BRO427" s="203"/>
      <c r="BRP427" s="203"/>
      <c r="BRQ427" s="203"/>
      <c r="BRR427" s="203"/>
      <c r="BRS427" s="203"/>
      <c r="BRT427" s="203"/>
      <c r="BRU427" s="203"/>
      <c r="BRV427" s="203"/>
      <c r="BRW427" s="203"/>
      <c r="BRX427" s="203"/>
      <c r="BRY427" s="203"/>
      <c r="BRZ427" s="203"/>
      <c r="BSA427" s="203"/>
      <c r="BSB427" s="203"/>
      <c r="BSC427" s="203"/>
      <c r="BSD427" s="203"/>
      <c r="BSE427" s="203"/>
      <c r="BSF427" s="203"/>
      <c r="BSG427" s="203"/>
      <c r="BSH427" s="203"/>
      <c r="BSI427" s="203"/>
      <c r="BSJ427" s="203"/>
      <c r="BSK427" s="203"/>
      <c r="BSL427" s="203"/>
      <c r="BSM427" s="203"/>
      <c r="BSN427" s="203"/>
      <c r="BSO427" s="203"/>
      <c r="BSP427" s="203"/>
      <c r="BSQ427" s="203"/>
      <c r="BSR427" s="203"/>
      <c r="BSS427" s="203"/>
      <c r="BST427" s="203"/>
      <c r="BSU427" s="203"/>
      <c r="BSV427" s="203"/>
      <c r="BSW427" s="203"/>
      <c r="BSX427" s="203"/>
      <c r="BSY427" s="203"/>
      <c r="BSZ427" s="203"/>
      <c r="BTA427" s="203"/>
      <c r="BTB427" s="203"/>
      <c r="BTC427" s="203"/>
      <c r="BTD427" s="203"/>
      <c r="BTE427" s="203"/>
      <c r="BTF427" s="203"/>
      <c r="BTG427" s="203"/>
      <c r="BTH427" s="203"/>
      <c r="BTI427" s="203"/>
      <c r="BTJ427" s="203"/>
      <c r="BTK427" s="203"/>
      <c r="BTL427" s="203"/>
      <c r="BTM427" s="203"/>
      <c r="BTN427" s="203"/>
      <c r="BTO427" s="203"/>
      <c r="BTP427" s="203"/>
      <c r="BTQ427" s="203"/>
      <c r="BTR427" s="203"/>
      <c r="BTS427" s="203"/>
      <c r="BTT427" s="203"/>
      <c r="BTU427" s="203"/>
      <c r="BTV427" s="203"/>
      <c r="BTW427" s="203"/>
      <c r="BTX427" s="203"/>
      <c r="BTY427" s="203"/>
      <c r="BTZ427" s="203"/>
      <c r="BUA427" s="203"/>
      <c r="BUB427" s="203"/>
      <c r="BUC427" s="203"/>
      <c r="BUD427" s="203"/>
      <c r="BUE427" s="203"/>
      <c r="BUF427" s="203"/>
      <c r="BUG427" s="203"/>
      <c r="BUH427" s="203"/>
      <c r="BUI427" s="203"/>
      <c r="BUJ427" s="203"/>
      <c r="BUK427" s="203"/>
      <c r="BUL427" s="203"/>
      <c r="BUM427" s="203"/>
      <c r="BUN427" s="203"/>
      <c r="BUO427" s="203"/>
      <c r="BUP427" s="203"/>
      <c r="BUQ427" s="203"/>
      <c r="BUR427" s="203"/>
      <c r="BUS427" s="203"/>
      <c r="BUT427" s="203"/>
      <c r="BUU427" s="203"/>
      <c r="BUV427" s="203"/>
      <c r="BUW427" s="203"/>
      <c r="BUX427" s="203"/>
      <c r="BUY427" s="203"/>
      <c r="BUZ427" s="203"/>
      <c r="BVA427" s="203"/>
      <c r="BVB427" s="203"/>
      <c r="BVC427" s="203"/>
      <c r="BVD427" s="203"/>
      <c r="BVE427" s="203"/>
      <c r="BVF427" s="203"/>
      <c r="BVG427" s="203"/>
      <c r="BVH427" s="203"/>
      <c r="BVI427" s="203"/>
      <c r="BVJ427" s="203"/>
      <c r="BVK427" s="203"/>
      <c r="BVL427" s="203"/>
      <c r="BVM427" s="203"/>
      <c r="BVN427" s="203"/>
      <c r="BVO427" s="203"/>
      <c r="BVP427" s="203"/>
      <c r="BVQ427" s="203"/>
      <c r="BVR427" s="203"/>
      <c r="BVS427" s="203"/>
      <c r="BVT427" s="203"/>
      <c r="BVU427" s="203"/>
      <c r="BVV427" s="203"/>
      <c r="BVW427" s="203"/>
      <c r="BVX427" s="203"/>
      <c r="BVY427" s="203"/>
      <c r="BVZ427" s="203"/>
      <c r="BWA427" s="203"/>
      <c r="BWB427" s="203"/>
      <c r="BWC427" s="203"/>
      <c r="BWD427" s="203"/>
      <c r="BWE427" s="203"/>
      <c r="BWF427" s="203"/>
      <c r="BWG427" s="203"/>
      <c r="BWH427" s="203"/>
      <c r="BWI427" s="203"/>
      <c r="BWJ427" s="203"/>
      <c r="BWK427" s="203"/>
      <c r="BWL427" s="203"/>
      <c r="BWM427" s="203"/>
      <c r="BWN427" s="203"/>
      <c r="BWO427" s="203"/>
      <c r="BWP427" s="203"/>
      <c r="BWQ427" s="203"/>
      <c r="BWR427" s="203"/>
      <c r="BWS427" s="203"/>
      <c r="BWT427" s="203"/>
      <c r="BWU427" s="203"/>
      <c r="BWV427" s="203"/>
      <c r="BWW427" s="203"/>
      <c r="BWX427" s="203"/>
      <c r="BWY427" s="203"/>
      <c r="BWZ427" s="203"/>
      <c r="BXA427" s="203"/>
      <c r="BXB427" s="203"/>
      <c r="BXC427" s="203"/>
      <c r="BXD427" s="203"/>
      <c r="BXE427" s="203"/>
      <c r="BXF427" s="203"/>
      <c r="BXG427" s="203"/>
      <c r="BXH427" s="203"/>
      <c r="BXI427" s="203"/>
      <c r="BXJ427" s="203"/>
      <c r="BXK427" s="203"/>
      <c r="BXL427" s="203"/>
      <c r="BXM427" s="203"/>
      <c r="BXN427" s="203"/>
      <c r="BXO427" s="203"/>
      <c r="BXP427" s="203"/>
      <c r="BXQ427" s="203"/>
      <c r="BXR427" s="203"/>
      <c r="BXS427" s="203"/>
      <c r="BXT427" s="203"/>
      <c r="BXU427" s="203"/>
      <c r="BXV427" s="203"/>
      <c r="BXW427" s="203"/>
      <c r="BXX427" s="203"/>
      <c r="BXY427" s="203"/>
      <c r="BXZ427" s="203"/>
      <c r="BYA427" s="203"/>
      <c r="BYB427" s="203"/>
      <c r="BYC427" s="203"/>
      <c r="BYD427" s="203"/>
      <c r="BYE427" s="203"/>
      <c r="BYF427" s="203"/>
      <c r="BYG427" s="203"/>
      <c r="BYH427" s="203"/>
      <c r="BYI427" s="203"/>
      <c r="BYJ427" s="203"/>
      <c r="BYK427" s="203"/>
      <c r="BYL427" s="203"/>
      <c r="BYM427" s="203"/>
      <c r="BYN427" s="203"/>
      <c r="BYO427" s="203"/>
      <c r="BYP427" s="203"/>
      <c r="BYQ427" s="203"/>
      <c r="BYR427" s="203"/>
      <c r="BYS427" s="203"/>
      <c r="BYT427" s="203"/>
      <c r="BYU427" s="203"/>
      <c r="BYV427" s="203"/>
      <c r="BYW427" s="203"/>
      <c r="BYX427" s="203"/>
      <c r="BYY427" s="203"/>
      <c r="BYZ427" s="203"/>
      <c r="BZA427" s="203"/>
      <c r="BZB427" s="203"/>
      <c r="BZC427" s="203"/>
      <c r="BZD427" s="203"/>
      <c r="BZE427" s="203"/>
      <c r="BZF427" s="203"/>
      <c r="BZG427" s="203"/>
      <c r="BZH427" s="203"/>
      <c r="BZI427" s="203"/>
      <c r="BZJ427" s="203"/>
    </row>
    <row r="428" spans="1:2038" ht="16.5" customHeight="1" thickBot="1">
      <c r="A428" s="284" t="s">
        <v>826</v>
      </c>
      <c r="B428" s="168"/>
      <c r="C428" s="168"/>
      <c r="D428" s="168"/>
      <c r="E428" s="285"/>
      <c r="F428" s="32"/>
      <c r="G428" s="32"/>
      <c r="H428" s="32"/>
      <c r="I428" s="32"/>
      <c r="J428" s="56">
        <v>1500</v>
      </c>
      <c r="K428" s="124">
        <v>6.5</v>
      </c>
      <c r="L428" s="33"/>
    </row>
    <row r="429" spans="1:2038" ht="16.5" customHeight="1" thickBot="1">
      <c r="A429" s="317" t="s">
        <v>822</v>
      </c>
      <c r="B429" s="167"/>
      <c r="C429" s="167"/>
      <c r="D429" s="167"/>
      <c r="E429" s="287"/>
      <c r="F429" s="32"/>
      <c r="G429" s="32"/>
      <c r="H429" s="32"/>
      <c r="I429" s="32"/>
      <c r="J429" s="75">
        <v>2500</v>
      </c>
      <c r="K429" s="124">
        <v>11</v>
      </c>
      <c r="L429" s="33"/>
    </row>
    <row r="430" spans="1:2038" ht="16.5" customHeight="1" thickBot="1">
      <c r="A430" s="284" t="s">
        <v>155</v>
      </c>
      <c r="B430" s="168"/>
      <c r="C430" s="168"/>
      <c r="D430" s="168"/>
      <c r="E430" s="285"/>
      <c r="F430" s="32"/>
      <c r="G430" s="32"/>
      <c r="H430" s="32"/>
      <c r="I430" s="32"/>
      <c r="J430" s="56">
        <v>260</v>
      </c>
      <c r="K430" s="124">
        <v>0.15</v>
      </c>
      <c r="L430" s="33"/>
    </row>
    <row r="431" spans="1:2038" ht="16.5" customHeight="1" thickBot="1">
      <c r="A431" s="317" t="s">
        <v>366</v>
      </c>
      <c r="B431" s="167"/>
      <c r="C431" s="167"/>
      <c r="D431" s="167"/>
      <c r="E431" s="287"/>
      <c r="F431" s="32"/>
      <c r="G431" s="32"/>
      <c r="H431" s="32"/>
      <c r="I431" s="32"/>
      <c r="J431" s="75">
        <v>2000</v>
      </c>
      <c r="K431" s="364">
        <v>9</v>
      </c>
      <c r="L431" s="33"/>
    </row>
    <row r="432" spans="1:2038" ht="16.5" customHeight="1" thickBot="1">
      <c r="A432" s="284" t="s">
        <v>403</v>
      </c>
      <c r="B432" s="168"/>
      <c r="C432" s="168"/>
      <c r="D432" s="168"/>
      <c r="E432" s="285"/>
      <c r="F432" s="32"/>
      <c r="G432" s="32"/>
      <c r="H432" s="32"/>
      <c r="I432" s="32"/>
      <c r="J432" s="56">
        <v>2400</v>
      </c>
      <c r="K432" s="124">
        <v>9.5</v>
      </c>
      <c r="L432" s="33"/>
    </row>
    <row r="433" spans="1:2038" ht="16.5" customHeight="1" thickBot="1">
      <c r="A433" s="317" t="s">
        <v>367</v>
      </c>
      <c r="B433" s="167"/>
      <c r="C433" s="167"/>
      <c r="D433" s="167"/>
      <c r="E433" s="287"/>
      <c r="F433" s="32"/>
      <c r="G433" s="32"/>
      <c r="H433" s="32"/>
      <c r="I433" s="32"/>
      <c r="J433" s="56">
        <v>2200</v>
      </c>
      <c r="K433" s="364">
        <v>11</v>
      </c>
      <c r="L433" s="33"/>
    </row>
    <row r="434" spans="1:2038" s="216" customFormat="1" ht="16.5" customHeight="1" thickBot="1">
      <c r="A434" s="284" t="s">
        <v>370</v>
      </c>
      <c r="B434" s="168"/>
      <c r="C434" s="168"/>
      <c r="D434" s="168"/>
      <c r="E434" s="285"/>
      <c r="F434" s="32"/>
      <c r="G434" s="32"/>
      <c r="H434" s="32"/>
      <c r="I434" s="32"/>
      <c r="J434" s="56">
        <v>2400</v>
      </c>
      <c r="K434" s="364">
        <v>11.5</v>
      </c>
      <c r="L434" s="3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  <c r="BQ434" s="203"/>
      <c r="BR434" s="203"/>
      <c r="BS434" s="203"/>
      <c r="BT434" s="203"/>
      <c r="BU434" s="203"/>
      <c r="BV434" s="203"/>
      <c r="BW434" s="203"/>
      <c r="BX434" s="203"/>
      <c r="BY434" s="203"/>
      <c r="BZ434" s="203"/>
      <c r="CA434" s="203"/>
      <c r="CB434" s="203"/>
      <c r="CC434" s="203"/>
      <c r="CD434" s="203"/>
      <c r="CE434" s="203"/>
      <c r="CF434" s="203"/>
      <c r="CG434" s="203"/>
      <c r="CH434" s="203"/>
      <c r="CI434" s="203"/>
      <c r="CJ434" s="203"/>
      <c r="CK434" s="203"/>
      <c r="CL434" s="203"/>
      <c r="CM434" s="203"/>
      <c r="CN434" s="203"/>
      <c r="CO434" s="203"/>
      <c r="CP434" s="203"/>
      <c r="CQ434" s="203"/>
      <c r="CR434" s="203"/>
      <c r="CS434" s="203"/>
      <c r="CT434" s="203"/>
      <c r="CU434" s="203"/>
      <c r="CV434" s="203"/>
      <c r="CW434" s="203"/>
      <c r="CX434" s="203"/>
      <c r="CY434" s="203"/>
      <c r="CZ434" s="203"/>
      <c r="DA434" s="203"/>
      <c r="DB434" s="203"/>
      <c r="DC434" s="203"/>
      <c r="DD434" s="203"/>
      <c r="DE434" s="203"/>
      <c r="DF434" s="203"/>
      <c r="DG434" s="203"/>
      <c r="DH434" s="203"/>
      <c r="DI434" s="203"/>
      <c r="DJ434" s="203"/>
      <c r="DK434" s="203"/>
      <c r="DL434" s="203"/>
      <c r="DM434" s="203"/>
      <c r="DN434" s="203"/>
      <c r="DO434" s="203"/>
      <c r="DP434" s="203"/>
      <c r="DQ434" s="203"/>
      <c r="DR434" s="203"/>
      <c r="DS434" s="203"/>
      <c r="DT434" s="203"/>
      <c r="DU434" s="203"/>
      <c r="DV434" s="203"/>
      <c r="DW434" s="203"/>
      <c r="DX434" s="203"/>
      <c r="DY434" s="203"/>
      <c r="DZ434" s="203"/>
      <c r="EA434" s="203"/>
      <c r="EB434" s="203"/>
      <c r="EC434" s="203"/>
      <c r="ED434" s="203"/>
      <c r="EE434" s="203"/>
      <c r="EF434" s="203"/>
      <c r="EG434" s="203"/>
      <c r="EH434" s="203"/>
      <c r="EI434" s="203"/>
      <c r="EJ434" s="203"/>
      <c r="EK434" s="203"/>
      <c r="EL434" s="203"/>
      <c r="EM434" s="203"/>
      <c r="EN434" s="203"/>
      <c r="EO434" s="203"/>
      <c r="EP434" s="203"/>
      <c r="EQ434" s="203"/>
      <c r="ER434" s="203"/>
      <c r="ES434" s="203"/>
      <c r="ET434" s="203"/>
      <c r="EU434" s="203"/>
      <c r="EV434" s="203"/>
      <c r="EW434" s="203"/>
      <c r="EX434" s="203"/>
      <c r="EY434" s="203"/>
      <c r="EZ434" s="203"/>
      <c r="FA434" s="203"/>
      <c r="FB434" s="203"/>
      <c r="FC434" s="203"/>
      <c r="FD434" s="203"/>
      <c r="FE434" s="203"/>
      <c r="FF434" s="203"/>
      <c r="FG434" s="203"/>
      <c r="FH434" s="203"/>
      <c r="FI434" s="203"/>
      <c r="FJ434" s="203"/>
      <c r="FK434" s="203"/>
      <c r="FL434" s="203"/>
      <c r="FM434" s="203"/>
      <c r="FN434" s="203"/>
      <c r="FO434" s="203"/>
      <c r="FP434" s="203"/>
      <c r="FQ434" s="203"/>
      <c r="FR434" s="203"/>
      <c r="FS434" s="203"/>
      <c r="FT434" s="203"/>
      <c r="FU434" s="203"/>
      <c r="FV434" s="203"/>
      <c r="FW434" s="203"/>
      <c r="FX434" s="203"/>
      <c r="FY434" s="203"/>
      <c r="FZ434" s="203"/>
      <c r="GA434" s="203"/>
      <c r="GB434" s="203"/>
      <c r="GC434" s="203"/>
      <c r="GD434" s="203"/>
      <c r="GE434" s="203"/>
      <c r="GF434" s="203"/>
      <c r="GG434" s="203"/>
      <c r="GH434" s="203"/>
      <c r="GI434" s="203"/>
      <c r="GJ434" s="203"/>
      <c r="GK434" s="203"/>
      <c r="GL434" s="203"/>
      <c r="GM434" s="203"/>
      <c r="GN434" s="203"/>
      <c r="GO434" s="203"/>
      <c r="GP434" s="203"/>
      <c r="GQ434" s="203"/>
      <c r="GR434" s="203"/>
      <c r="GS434" s="203"/>
      <c r="GT434" s="203"/>
      <c r="GU434" s="203"/>
      <c r="GV434" s="203"/>
      <c r="GW434" s="203"/>
      <c r="GX434" s="203"/>
      <c r="GY434" s="203"/>
      <c r="GZ434" s="203"/>
      <c r="HA434" s="203"/>
      <c r="HB434" s="203"/>
      <c r="HC434" s="203"/>
      <c r="HD434" s="203"/>
      <c r="HE434" s="203"/>
      <c r="HF434" s="203"/>
      <c r="HG434" s="203"/>
      <c r="HH434" s="203"/>
      <c r="HI434" s="203"/>
      <c r="HJ434" s="203"/>
      <c r="HK434" s="203"/>
      <c r="HL434" s="203"/>
      <c r="HM434" s="203"/>
      <c r="HN434" s="203"/>
      <c r="HO434" s="203"/>
      <c r="HP434" s="203"/>
      <c r="HQ434" s="203"/>
      <c r="HR434" s="203"/>
      <c r="HS434" s="203"/>
      <c r="HT434" s="203"/>
      <c r="HU434" s="203"/>
      <c r="HV434" s="203"/>
      <c r="HW434" s="203"/>
      <c r="HX434" s="203"/>
      <c r="HY434" s="203"/>
      <c r="HZ434" s="203"/>
      <c r="IA434" s="203"/>
      <c r="IB434" s="203"/>
      <c r="IC434" s="203"/>
      <c r="ID434" s="203"/>
      <c r="IE434" s="203"/>
      <c r="IF434" s="203"/>
      <c r="IG434" s="203"/>
      <c r="IH434" s="203"/>
      <c r="II434" s="203"/>
      <c r="IJ434" s="203"/>
      <c r="IK434" s="203"/>
      <c r="IL434" s="203"/>
      <c r="IM434" s="203"/>
      <c r="IN434" s="203"/>
      <c r="IO434" s="203"/>
      <c r="IP434" s="203"/>
      <c r="IQ434" s="203"/>
      <c r="IR434" s="203"/>
      <c r="IS434" s="203"/>
      <c r="IT434" s="203"/>
      <c r="IU434" s="203"/>
      <c r="IV434" s="203"/>
      <c r="IW434" s="203"/>
      <c r="IX434" s="203"/>
      <c r="IY434" s="203"/>
      <c r="IZ434" s="203"/>
      <c r="JA434" s="203"/>
      <c r="JB434" s="203"/>
      <c r="JC434" s="203"/>
      <c r="JD434" s="203"/>
      <c r="JE434" s="203"/>
      <c r="JF434" s="203"/>
      <c r="JG434" s="203"/>
      <c r="JH434" s="203"/>
      <c r="JI434" s="203"/>
      <c r="JJ434" s="203"/>
      <c r="JK434" s="203"/>
      <c r="JL434" s="203"/>
      <c r="JM434" s="203"/>
      <c r="JN434" s="203"/>
      <c r="JO434" s="203"/>
      <c r="JP434" s="203"/>
      <c r="JQ434" s="203"/>
      <c r="JR434" s="203"/>
      <c r="JS434" s="203"/>
      <c r="JT434" s="203"/>
      <c r="JU434" s="203"/>
      <c r="JV434" s="203"/>
      <c r="JW434" s="203"/>
      <c r="JX434" s="203"/>
      <c r="JY434" s="203"/>
      <c r="JZ434" s="203"/>
      <c r="KA434" s="203"/>
      <c r="KB434" s="203"/>
      <c r="KC434" s="203"/>
      <c r="KD434" s="203"/>
      <c r="KE434" s="203"/>
      <c r="KF434" s="203"/>
      <c r="KG434" s="203"/>
      <c r="KH434" s="203"/>
      <c r="KI434" s="203"/>
      <c r="KJ434" s="203"/>
      <c r="KK434" s="203"/>
      <c r="KL434" s="203"/>
      <c r="KM434" s="203"/>
      <c r="KN434" s="203"/>
      <c r="KO434" s="203"/>
      <c r="KP434" s="203"/>
      <c r="KQ434" s="203"/>
      <c r="KR434" s="203"/>
      <c r="KS434" s="203"/>
      <c r="KT434" s="203"/>
      <c r="KU434" s="203"/>
      <c r="KV434" s="203"/>
      <c r="KW434" s="203"/>
      <c r="KX434" s="203"/>
      <c r="KY434" s="203"/>
      <c r="KZ434" s="203"/>
      <c r="LA434" s="203"/>
      <c r="LB434" s="203"/>
      <c r="LC434" s="203"/>
      <c r="LD434" s="203"/>
      <c r="LE434" s="203"/>
      <c r="LF434" s="203"/>
      <c r="LG434" s="203"/>
      <c r="LH434" s="203"/>
      <c r="LI434" s="203"/>
      <c r="LJ434" s="203"/>
      <c r="LK434" s="203"/>
      <c r="LL434" s="203"/>
      <c r="LM434" s="203"/>
      <c r="LN434" s="203"/>
      <c r="LO434" s="203"/>
      <c r="LP434" s="203"/>
      <c r="LQ434" s="203"/>
      <c r="LR434" s="203"/>
      <c r="LS434" s="203"/>
      <c r="LT434" s="203"/>
      <c r="LU434" s="203"/>
      <c r="LV434" s="203"/>
      <c r="LW434" s="203"/>
      <c r="LX434" s="203"/>
      <c r="LY434" s="203"/>
      <c r="LZ434" s="203"/>
      <c r="MA434" s="203"/>
      <c r="MB434" s="203"/>
      <c r="MC434" s="203"/>
      <c r="MD434" s="203"/>
      <c r="ME434" s="203"/>
      <c r="MF434" s="203"/>
      <c r="MG434" s="203"/>
      <c r="MH434" s="203"/>
      <c r="MI434" s="203"/>
      <c r="MJ434" s="203"/>
      <c r="MK434" s="203"/>
      <c r="ML434" s="203"/>
      <c r="MM434" s="203"/>
      <c r="MN434" s="203"/>
      <c r="MO434" s="203"/>
      <c r="MP434" s="203"/>
      <c r="MQ434" s="203"/>
      <c r="MR434" s="203"/>
      <c r="MS434" s="203"/>
      <c r="MT434" s="203"/>
      <c r="MU434" s="203"/>
      <c r="MV434" s="203"/>
      <c r="MW434" s="203"/>
      <c r="MX434" s="203"/>
      <c r="MY434" s="203"/>
      <c r="MZ434" s="203"/>
      <c r="NA434" s="203"/>
      <c r="NB434" s="203"/>
      <c r="NC434" s="203"/>
      <c r="ND434" s="203"/>
      <c r="NE434" s="203"/>
      <c r="NF434" s="203"/>
      <c r="NG434" s="203"/>
      <c r="NH434" s="203"/>
      <c r="NI434" s="203"/>
      <c r="NJ434" s="203"/>
      <c r="NK434" s="203"/>
      <c r="NL434" s="203"/>
      <c r="NM434" s="203"/>
      <c r="NN434" s="203"/>
      <c r="NO434" s="203"/>
      <c r="NP434" s="203"/>
      <c r="NQ434" s="203"/>
      <c r="NR434" s="203"/>
      <c r="NS434" s="203"/>
      <c r="NT434" s="203"/>
      <c r="NU434" s="203"/>
      <c r="NV434" s="203"/>
      <c r="NW434" s="203"/>
      <c r="NX434" s="203"/>
      <c r="NY434" s="203"/>
      <c r="NZ434" s="203"/>
      <c r="OA434" s="203"/>
      <c r="OB434" s="203"/>
      <c r="OC434" s="203"/>
      <c r="OD434" s="203"/>
      <c r="OE434" s="203"/>
      <c r="OF434" s="203"/>
      <c r="OG434" s="203"/>
      <c r="OH434" s="203"/>
      <c r="OI434" s="203"/>
      <c r="OJ434" s="203"/>
      <c r="OK434" s="203"/>
      <c r="OL434" s="203"/>
      <c r="OM434" s="203"/>
      <c r="ON434" s="203"/>
      <c r="OO434" s="203"/>
      <c r="OP434" s="203"/>
      <c r="OQ434" s="203"/>
      <c r="OR434" s="203"/>
      <c r="OS434" s="203"/>
      <c r="OT434" s="203"/>
      <c r="OU434" s="203"/>
      <c r="OV434" s="203"/>
      <c r="OW434" s="203"/>
      <c r="OX434" s="203"/>
      <c r="OY434" s="203"/>
      <c r="OZ434" s="203"/>
      <c r="PA434" s="203"/>
      <c r="PB434" s="203"/>
      <c r="PC434" s="203"/>
      <c r="PD434" s="203"/>
      <c r="PE434" s="203"/>
      <c r="PF434" s="203"/>
      <c r="PG434" s="203"/>
      <c r="PH434" s="203"/>
      <c r="PI434" s="203"/>
      <c r="PJ434" s="203"/>
      <c r="PK434" s="203"/>
      <c r="PL434" s="203"/>
      <c r="PM434" s="203"/>
      <c r="PN434" s="203"/>
      <c r="PO434" s="203"/>
      <c r="PP434" s="203"/>
      <c r="PQ434" s="203"/>
      <c r="PR434" s="203"/>
      <c r="PS434" s="203"/>
      <c r="PT434" s="203"/>
      <c r="PU434" s="203"/>
      <c r="PV434" s="203"/>
      <c r="PW434" s="203"/>
      <c r="PX434" s="203"/>
      <c r="PY434" s="203"/>
      <c r="PZ434" s="203"/>
      <c r="QA434" s="203"/>
      <c r="QB434" s="203"/>
      <c r="QC434" s="203"/>
      <c r="QD434" s="203"/>
      <c r="QE434" s="203"/>
      <c r="QF434" s="203"/>
      <c r="QG434" s="203"/>
      <c r="QH434" s="203"/>
      <c r="QI434" s="203"/>
      <c r="QJ434" s="203"/>
      <c r="QK434" s="203"/>
      <c r="QL434" s="203"/>
      <c r="QM434" s="203"/>
      <c r="QN434" s="203"/>
      <c r="QO434" s="203"/>
      <c r="QP434" s="203"/>
      <c r="QQ434" s="203"/>
      <c r="QR434" s="203"/>
      <c r="QS434" s="203"/>
      <c r="QT434" s="203"/>
      <c r="QU434" s="203"/>
      <c r="QV434" s="203"/>
      <c r="QW434" s="203"/>
      <c r="QX434" s="203"/>
      <c r="QY434" s="203"/>
      <c r="QZ434" s="203"/>
      <c r="RA434" s="203"/>
      <c r="RB434" s="203"/>
      <c r="RC434" s="203"/>
      <c r="RD434" s="203"/>
      <c r="RE434" s="203"/>
      <c r="RF434" s="203"/>
      <c r="RG434" s="203"/>
      <c r="RH434" s="203"/>
      <c r="RI434" s="203"/>
      <c r="RJ434" s="203"/>
      <c r="RK434" s="203"/>
      <c r="RL434" s="203"/>
      <c r="RM434" s="203"/>
      <c r="RN434" s="203"/>
      <c r="RO434" s="203"/>
      <c r="RP434" s="203"/>
      <c r="RQ434" s="203"/>
      <c r="RR434" s="203"/>
      <c r="RS434" s="203"/>
      <c r="RT434" s="203"/>
      <c r="RU434" s="203"/>
      <c r="RV434" s="203"/>
      <c r="RW434" s="203"/>
      <c r="RX434" s="203"/>
      <c r="RY434" s="203"/>
      <c r="RZ434" s="203"/>
      <c r="SA434" s="203"/>
      <c r="SB434" s="203"/>
      <c r="SC434" s="203"/>
      <c r="SD434" s="203"/>
      <c r="SE434" s="203"/>
      <c r="SF434" s="203"/>
      <c r="SG434" s="203"/>
      <c r="SH434" s="203"/>
      <c r="SI434" s="203"/>
      <c r="SJ434" s="203"/>
      <c r="SK434" s="203"/>
      <c r="SL434" s="203"/>
      <c r="SM434" s="203"/>
      <c r="SN434" s="203"/>
      <c r="SO434" s="203"/>
      <c r="SP434" s="203"/>
      <c r="SQ434" s="203"/>
      <c r="SR434" s="203"/>
      <c r="SS434" s="203"/>
      <c r="ST434" s="203"/>
      <c r="SU434" s="203"/>
      <c r="SV434" s="203"/>
      <c r="SW434" s="203"/>
      <c r="SX434" s="203"/>
      <c r="SY434" s="203"/>
      <c r="SZ434" s="203"/>
      <c r="TA434" s="203"/>
      <c r="TB434" s="203"/>
      <c r="TC434" s="203"/>
      <c r="TD434" s="203"/>
      <c r="TE434" s="203"/>
      <c r="TF434" s="203"/>
      <c r="TG434" s="203"/>
      <c r="TH434" s="203"/>
      <c r="TI434" s="203"/>
      <c r="TJ434" s="203"/>
      <c r="TK434" s="203"/>
      <c r="TL434" s="203"/>
      <c r="TM434" s="203"/>
      <c r="TN434" s="203"/>
      <c r="TO434" s="203"/>
      <c r="TP434" s="203"/>
      <c r="TQ434" s="203"/>
      <c r="TR434" s="203"/>
      <c r="TS434" s="203"/>
      <c r="TT434" s="203"/>
      <c r="TU434" s="203"/>
      <c r="TV434" s="203"/>
      <c r="TW434" s="203"/>
      <c r="TX434" s="203"/>
      <c r="TY434" s="203"/>
      <c r="TZ434" s="203"/>
      <c r="UA434" s="203"/>
      <c r="UB434" s="203"/>
      <c r="UC434" s="203"/>
      <c r="UD434" s="203"/>
      <c r="UE434" s="203"/>
      <c r="UF434" s="203"/>
      <c r="UG434" s="203"/>
      <c r="UH434" s="203"/>
      <c r="UI434" s="203"/>
      <c r="UJ434" s="203"/>
      <c r="UK434" s="203"/>
      <c r="UL434" s="203"/>
      <c r="UM434" s="203"/>
      <c r="UN434" s="203"/>
      <c r="UO434" s="203"/>
      <c r="UP434" s="203"/>
      <c r="UQ434" s="203"/>
      <c r="UR434" s="203"/>
      <c r="US434" s="203"/>
      <c r="UT434" s="203"/>
      <c r="UU434" s="203"/>
      <c r="UV434" s="203"/>
      <c r="UW434" s="203"/>
      <c r="UX434" s="203"/>
      <c r="UY434" s="203"/>
      <c r="UZ434" s="203"/>
      <c r="VA434" s="203"/>
      <c r="VB434" s="203"/>
      <c r="VC434" s="203"/>
      <c r="VD434" s="203"/>
      <c r="VE434" s="203"/>
      <c r="VF434" s="203"/>
      <c r="VG434" s="203"/>
      <c r="VH434" s="203"/>
      <c r="VI434" s="203"/>
      <c r="VJ434" s="203"/>
      <c r="VK434" s="203"/>
      <c r="VL434" s="203"/>
      <c r="VM434" s="203"/>
      <c r="VN434" s="203"/>
      <c r="VO434" s="203"/>
      <c r="VP434" s="203"/>
      <c r="VQ434" s="203"/>
      <c r="VR434" s="203"/>
      <c r="VS434" s="203"/>
      <c r="VT434" s="203"/>
      <c r="VU434" s="203"/>
      <c r="VV434" s="203"/>
      <c r="VW434" s="203"/>
      <c r="VX434" s="203"/>
      <c r="VY434" s="203"/>
      <c r="VZ434" s="203"/>
      <c r="WA434" s="203"/>
      <c r="WB434" s="203"/>
      <c r="WC434" s="203"/>
      <c r="WD434" s="203"/>
      <c r="WE434" s="203"/>
      <c r="WF434" s="203"/>
      <c r="WG434" s="203"/>
      <c r="WH434" s="203"/>
      <c r="WI434" s="203"/>
      <c r="WJ434" s="203"/>
      <c r="WK434" s="203"/>
      <c r="WL434" s="203"/>
      <c r="WM434" s="203"/>
      <c r="WN434" s="203"/>
      <c r="WO434" s="203"/>
      <c r="WP434" s="203"/>
      <c r="WQ434" s="203"/>
      <c r="WR434" s="203"/>
      <c r="WS434" s="203"/>
      <c r="WT434" s="203"/>
      <c r="WU434" s="203"/>
      <c r="WV434" s="203"/>
      <c r="WW434" s="203"/>
      <c r="WX434" s="203"/>
      <c r="WY434" s="203"/>
      <c r="WZ434" s="203"/>
      <c r="XA434" s="203"/>
      <c r="XB434" s="203"/>
      <c r="XC434" s="203"/>
      <c r="XD434" s="203"/>
      <c r="XE434" s="203"/>
      <c r="XF434" s="203"/>
      <c r="XG434" s="203"/>
      <c r="XH434" s="203"/>
      <c r="XI434" s="203"/>
      <c r="XJ434" s="203"/>
      <c r="XK434" s="203"/>
      <c r="XL434" s="203"/>
      <c r="XM434" s="203"/>
      <c r="XN434" s="203"/>
      <c r="XO434" s="203"/>
      <c r="XP434" s="203"/>
      <c r="XQ434" s="203"/>
      <c r="XR434" s="203"/>
      <c r="XS434" s="203"/>
      <c r="XT434" s="203"/>
      <c r="XU434" s="203"/>
      <c r="XV434" s="203"/>
      <c r="XW434" s="203"/>
      <c r="XX434" s="203"/>
      <c r="XY434" s="203"/>
      <c r="XZ434" s="203"/>
      <c r="YA434" s="203"/>
      <c r="YB434" s="203"/>
      <c r="YC434" s="203"/>
      <c r="YD434" s="203"/>
      <c r="YE434" s="203"/>
      <c r="YF434" s="203"/>
      <c r="YG434" s="203"/>
      <c r="YH434" s="203"/>
      <c r="YI434" s="203"/>
      <c r="YJ434" s="203"/>
      <c r="YK434" s="203"/>
      <c r="YL434" s="203"/>
      <c r="YM434" s="203"/>
      <c r="YN434" s="203"/>
      <c r="YO434" s="203"/>
      <c r="YP434" s="203"/>
      <c r="YQ434" s="203"/>
      <c r="YR434" s="203"/>
      <c r="YS434" s="203"/>
      <c r="YT434" s="203"/>
      <c r="YU434" s="203"/>
      <c r="YV434" s="203"/>
      <c r="YW434" s="203"/>
      <c r="YX434" s="203"/>
      <c r="YY434" s="203"/>
      <c r="YZ434" s="203"/>
      <c r="ZA434" s="203"/>
      <c r="ZB434" s="203"/>
      <c r="ZC434" s="203"/>
      <c r="ZD434" s="203"/>
      <c r="ZE434" s="203"/>
      <c r="ZF434" s="203"/>
      <c r="ZG434" s="203"/>
      <c r="ZH434" s="203"/>
      <c r="ZI434" s="203"/>
      <c r="ZJ434" s="203"/>
      <c r="ZK434" s="203"/>
      <c r="ZL434" s="203"/>
      <c r="ZM434" s="203"/>
      <c r="ZN434" s="203"/>
      <c r="ZO434" s="203"/>
      <c r="ZP434" s="203"/>
      <c r="ZQ434" s="203"/>
      <c r="ZR434" s="203"/>
      <c r="ZS434" s="203"/>
      <c r="ZT434" s="203"/>
      <c r="ZU434" s="203"/>
      <c r="ZV434" s="203"/>
      <c r="ZW434" s="203"/>
      <c r="ZX434" s="203"/>
      <c r="ZY434" s="203"/>
      <c r="ZZ434" s="203"/>
      <c r="AAA434" s="203"/>
      <c r="AAB434" s="203"/>
      <c r="AAC434" s="203"/>
      <c r="AAD434" s="203"/>
      <c r="AAE434" s="203"/>
      <c r="AAF434" s="203"/>
      <c r="AAG434" s="203"/>
      <c r="AAH434" s="203"/>
      <c r="AAI434" s="203"/>
      <c r="AAJ434" s="203"/>
      <c r="AAK434" s="203"/>
      <c r="AAL434" s="203"/>
      <c r="AAM434" s="203"/>
      <c r="AAN434" s="203"/>
      <c r="AAO434" s="203"/>
      <c r="AAP434" s="203"/>
      <c r="AAQ434" s="203"/>
      <c r="AAR434" s="203"/>
      <c r="AAS434" s="203"/>
      <c r="AAT434" s="203"/>
      <c r="AAU434" s="203"/>
      <c r="AAV434" s="203"/>
      <c r="AAW434" s="203"/>
      <c r="AAX434" s="203"/>
      <c r="AAY434" s="203"/>
      <c r="AAZ434" s="203"/>
      <c r="ABA434" s="203"/>
      <c r="ABB434" s="203"/>
      <c r="ABC434" s="203"/>
      <c r="ABD434" s="203"/>
      <c r="ABE434" s="203"/>
      <c r="ABF434" s="203"/>
      <c r="ABG434" s="203"/>
      <c r="ABH434" s="203"/>
      <c r="ABI434" s="203"/>
      <c r="ABJ434" s="203"/>
      <c r="ABK434" s="203"/>
      <c r="ABL434" s="203"/>
      <c r="ABM434" s="203"/>
      <c r="ABN434" s="203"/>
      <c r="ABO434" s="203"/>
      <c r="ABP434" s="203"/>
      <c r="ABQ434" s="203"/>
      <c r="ABR434" s="203"/>
      <c r="ABS434" s="203"/>
      <c r="ABT434" s="203"/>
      <c r="ABU434" s="203"/>
      <c r="ABV434" s="203"/>
      <c r="ABW434" s="203"/>
      <c r="ABX434" s="203"/>
      <c r="ABY434" s="203"/>
      <c r="ABZ434" s="203"/>
      <c r="ACA434" s="203"/>
      <c r="ACB434" s="203"/>
      <c r="ACC434" s="203"/>
      <c r="ACD434" s="203"/>
      <c r="ACE434" s="203"/>
      <c r="ACF434" s="203"/>
      <c r="ACG434" s="203"/>
      <c r="ACH434" s="203"/>
      <c r="ACI434" s="203"/>
      <c r="ACJ434" s="203"/>
      <c r="ACK434" s="203"/>
      <c r="ACL434" s="203"/>
      <c r="ACM434" s="203"/>
      <c r="ACN434" s="203"/>
      <c r="ACO434" s="203"/>
      <c r="ACP434" s="203"/>
      <c r="ACQ434" s="203"/>
      <c r="ACR434" s="203"/>
      <c r="ACS434" s="203"/>
      <c r="ACT434" s="203"/>
      <c r="ACU434" s="203"/>
      <c r="ACV434" s="203"/>
      <c r="ACW434" s="203"/>
      <c r="ACX434" s="203"/>
      <c r="ACY434" s="203"/>
      <c r="ACZ434" s="203"/>
      <c r="ADA434" s="203"/>
      <c r="ADB434" s="203"/>
      <c r="ADC434" s="203"/>
      <c r="ADD434" s="203"/>
      <c r="ADE434" s="203"/>
      <c r="ADF434" s="203"/>
      <c r="ADG434" s="203"/>
      <c r="ADH434" s="203"/>
      <c r="ADI434" s="203"/>
      <c r="ADJ434" s="203"/>
      <c r="ADK434" s="203"/>
      <c r="ADL434" s="203"/>
      <c r="ADM434" s="203"/>
      <c r="ADN434" s="203"/>
      <c r="ADO434" s="203"/>
      <c r="ADP434" s="203"/>
      <c r="ADQ434" s="203"/>
      <c r="ADR434" s="203"/>
      <c r="ADS434" s="203"/>
      <c r="ADT434" s="203"/>
      <c r="ADU434" s="203"/>
      <c r="ADV434" s="203"/>
      <c r="ADW434" s="203"/>
      <c r="ADX434" s="203"/>
      <c r="ADY434" s="203"/>
      <c r="ADZ434" s="203"/>
      <c r="AEA434" s="203"/>
      <c r="AEB434" s="203"/>
      <c r="AEC434" s="203"/>
      <c r="AED434" s="203"/>
      <c r="AEE434" s="203"/>
      <c r="AEF434" s="203"/>
      <c r="AEG434" s="203"/>
      <c r="AEH434" s="203"/>
      <c r="AEI434" s="203"/>
      <c r="AEJ434" s="203"/>
      <c r="AEK434" s="203"/>
      <c r="AEL434" s="203"/>
      <c r="AEM434" s="203"/>
      <c r="AEN434" s="203"/>
      <c r="AEO434" s="203"/>
      <c r="AEP434" s="203"/>
      <c r="AEQ434" s="203"/>
      <c r="AER434" s="203"/>
      <c r="AES434" s="203"/>
      <c r="AET434" s="203"/>
      <c r="AEU434" s="203"/>
      <c r="AEV434" s="203"/>
      <c r="AEW434" s="203"/>
      <c r="AEX434" s="203"/>
      <c r="AEY434" s="203"/>
      <c r="AEZ434" s="203"/>
      <c r="AFA434" s="203"/>
      <c r="AFB434" s="203"/>
      <c r="AFC434" s="203"/>
      <c r="AFD434" s="203"/>
      <c r="AFE434" s="203"/>
      <c r="AFF434" s="203"/>
      <c r="AFG434" s="203"/>
      <c r="AFH434" s="203"/>
      <c r="AFI434" s="203"/>
      <c r="AFJ434" s="203"/>
      <c r="AFK434" s="203"/>
      <c r="AFL434" s="203"/>
      <c r="AFM434" s="203"/>
      <c r="AFN434" s="203"/>
      <c r="AFO434" s="203"/>
      <c r="AFP434" s="203"/>
      <c r="AFQ434" s="203"/>
      <c r="AFR434" s="203"/>
      <c r="AFS434" s="203"/>
      <c r="AFT434" s="203"/>
      <c r="AFU434" s="203"/>
      <c r="AFV434" s="203"/>
      <c r="AFW434" s="203"/>
      <c r="AFX434" s="203"/>
      <c r="AFY434" s="203"/>
      <c r="AFZ434" s="203"/>
      <c r="AGA434" s="203"/>
      <c r="AGB434" s="203"/>
      <c r="AGC434" s="203"/>
      <c r="AGD434" s="203"/>
      <c r="AGE434" s="203"/>
      <c r="AGF434" s="203"/>
      <c r="AGG434" s="203"/>
      <c r="AGH434" s="203"/>
      <c r="AGI434" s="203"/>
      <c r="AGJ434" s="203"/>
      <c r="AGK434" s="203"/>
      <c r="AGL434" s="203"/>
      <c r="AGM434" s="203"/>
      <c r="AGN434" s="203"/>
      <c r="AGO434" s="203"/>
      <c r="AGP434" s="203"/>
      <c r="AGQ434" s="203"/>
      <c r="AGR434" s="203"/>
      <c r="AGS434" s="203"/>
      <c r="AGT434" s="203"/>
      <c r="AGU434" s="203"/>
      <c r="AGV434" s="203"/>
      <c r="AGW434" s="203"/>
      <c r="AGX434" s="203"/>
      <c r="AGY434" s="203"/>
      <c r="AGZ434" s="203"/>
      <c r="AHA434" s="203"/>
      <c r="AHB434" s="203"/>
      <c r="AHC434" s="203"/>
      <c r="AHD434" s="203"/>
      <c r="AHE434" s="203"/>
      <c r="AHF434" s="203"/>
      <c r="AHG434" s="203"/>
      <c r="AHH434" s="203"/>
      <c r="AHI434" s="203"/>
      <c r="AHJ434" s="203"/>
      <c r="AHK434" s="203"/>
      <c r="AHL434" s="203"/>
      <c r="AHM434" s="203"/>
      <c r="AHN434" s="203"/>
      <c r="AHO434" s="203"/>
      <c r="AHP434" s="203"/>
      <c r="AHQ434" s="203"/>
      <c r="AHR434" s="203"/>
      <c r="AHS434" s="203"/>
      <c r="AHT434" s="203"/>
      <c r="AHU434" s="203"/>
      <c r="AHV434" s="203"/>
      <c r="AHW434" s="203"/>
      <c r="AHX434" s="203"/>
      <c r="AHY434" s="203"/>
      <c r="AHZ434" s="203"/>
      <c r="AIA434" s="203"/>
      <c r="AIB434" s="203"/>
      <c r="AIC434" s="203"/>
      <c r="AID434" s="203"/>
      <c r="AIE434" s="203"/>
      <c r="AIF434" s="203"/>
      <c r="AIG434" s="203"/>
      <c r="AIH434" s="203"/>
      <c r="AII434" s="203"/>
      <c r="AIJ434" s="203"/>
      <c r="AIK434" s="203"/>
      <c r="AIL434" s="203"/>
      <c r="AIM434" s="203"/>
      <c r="AIN434" s="203"/>
      <c r="AIO434" s="203"/>
      <c r="AIP434" s="203"/>
      <c r="AIQ434" s="203"/>
      <c r="AIR434" s="203"/>
      <c r="AIS434" s="203"/>
      <c r="AIT434" s="203"/>
      <c r="AIU434" s="203"/>
      <c r="AIV434" s="203"/>
      <c r="AIW434" s="203"/>
      <c r="AIX434" s="203"/>
      <c r="AIY434" s="203"/>
      <c r="AIZ434" s="203"/>
      <c r="AJA434" s="203"/>
      <c r="AJB434" s="203"/>
      <c r="AJC434" s="203"/>
      <c r="AJD434" s="203"/>
      <c r="AJE434" s="203"/>
      <c r="AJF434" s="203"/>
      <c r="AJG434" s="203"/>
      <c r="AJH434" s="203"/>
      <c r="AJI434" s="203"/>
      <c r="AJJ434" s="203"/>
      <c r="AJK434" s="203"/>
      <c r="AJL434" s="203"/>
      <c r="AJM434" s="203"/>
      <c r="AJN434" s="203"/>
      <c r="AJO434" s="203"/>
      <c r="AJP434" s="203"/>
      <c r="AJQ434" s="203"/>
      <c r="AJR434" s="203"/>
      <c r="AJS434" s="203"/>
      <c r="AJT434" s="203"/>
      <c r="AJU434" s="203"/>
      <c r="AJV434" s="203"/>
      <c r="AJW434" s="203"/>
      <c r="AJX434" s="203"/>
      <c r="AJY434" s="203"/>
      <c r="AJZ434" s="203"/>
      <c r="AKA434" s="203"/>
      <c r="AKB434" s="203"/>
      <c r="AKC434" s="203"/>
      <c r="AKD434" s="203"/>
      <c r="AKE434" s="203"/>
      <c r="AKF434" s="203"/>
      <c r="AKG434" s="203"/>
      <c r="AKH434" s="203"/>
      <c r="AKI434" s="203"/>
      <c r="AKJ434" s="203"/>
      <c r="AKK434" s="203"/>
      <c r="AKL434" s="203"/>
      <c r="AKM434" s="203"/>
      <c r="AKN434" s="203"/>
      <c r="AKO434" s="203"/>
      <c r="AKP434" s="203"/>
      <c r="AKQ434" s="203"/>
      <c r="AKR434" s="203"/>
      <c r="AKS434" s="203"/>
      <c r="AKT434" s="203"/>
      <c r="AKU434" s="203"/>
      <c r="AKV434" s="203"/>
      <c r="AKW434" s="203"/>
      <c r="AKX434" s="203"/>
      <c r="AKY434" s="203"/>
      <c r="AKZ434" s="203"/>
      <c r="ALA434" s="203"/>
      <c r="ALB434" s="203"/>
      <c r="ALC434" s="203"/>
      <c r="ALD434" s="203"/>
      <c r="ALE434" s="203"/>
      <c r="ALF434" s="203"/>
      <c r="ALG434" s="203"/>
      <c r="ALH434" s="203"/>
      <c r="ALI434" s="203"/>
      <c r="ALJ434" s="203"/>
      <c r="ALK434" s="203"/>
      <c r="ALL434" s="203"/>
      <c r="ALM434" s="203"/>
      <c r="ALN434" s="203"/>
      <c r="ALO434" s="203"/>
      <c r="ALP434" s="203"/>
      <c r="ALQ434" s="203"/>
      <c r="ALR434" s="203"/>
      <c r="ALS434" s="203"/>
      <c r="ALT434" s="203"/>
      <c r="ALU434" s="203"/>
      <c r="ALV434" s="203"/>
      <c r="ALW434" s="203"/>
      <c r="ALX434" s="203"/>
      <c r="ALY434" s="203"/>
      <c r="ALZ434" s="203"/>
      <c r="AMA434" s="203"/>
      <c r="AMB434" s="203"/>
      <c r="AMC434" s="203"/>
      <c r="AMD434" s="203"/>
      <c r="AME434" s="203"/>
      <c r="AMF434" s="203"/>
      <c r="AMG434" s="203"/>
      <c r="AMH434" s="203"/>
      <c r="AMI434" s="203"/>
      <c r="AMJ434" s="203"/>
      <c r="AMK434" s="203"/>
      <c r="AML434" s="203"/>
      <c r="AMM434" s="203"/>
      <c r="AMN434" s="203"/>
      <c r="AMO434" s="203"/>
      <c r="AMP434" s="203"/>
      <c r="AMQ434" s="203"/>
      <c r="AMR434" s="203"/>
      <c r="AMS434" s="203"/>
      <c r="AMT434" s="203"/>
      <c r="AMU434" s="203"/>
      <c r="AMV434" s="203"/>
      <c r="AMW434" s="203"/>
      <c r="AMX434" s="203"/>
      <c r="AMY434" s="203"/>
      <c r="AMZ434" s="203"/>
      <c r="ANA434" s="203"/>
      <c r="ANB434" s="203"/>
      <c r="ANC434" s="203"/>
      <c r="AND434" s="203"/>
      <c r="ANE434" s="203"/>
      <c r="ANF434" s="203"/>
      <c r="ANG434" s="203"/>
      <c r="ANH434" s="203"/>
      <c r="ANI434" s="203"/>
      <c r="ANJ434" s="203"/>
      <c r="ANK434" s="203"/>
      <c r="ANL434" s="203"/>
      <c r="ANM434" s="203"/>
      <c r="ANN434" s="203"/>
      <c r="ANO434" s="203"/>
      <c r="ANP434" s="203"/>
      <c r="ANQ434" s="203"/>
      <c r="ANR434" s="203"/>
      <c r="ANS434" s="203"/>
      <c r="ANT434" s="203"/>
      <c r="ANU434" s="203"/>
      <c r="ANV434" s="203"/>
      <c r="ANW434" s="203"/>
      <c r="ANX434" s="203"/>
      <c r="ANY434" s="203"/>
      <c r="ANZ434" s="203"/>
      <c r="AOA434" s="203"/>
      <c r="AOB434" s="203"/>
      <c r="AOC434" s="203"/>
      <c r="AOD434" s="203"/>
      <c r="AOE434" s="203"/>
      <c r="AOF434" s="203"/>
      <c r="AOG434" s="203"/>
      <c r="AOH434" s="203"/>
      <c r="AOI434" s="203"/>
      <c r="AOJ434" s="203"/>
      <c r="AOK434" s="203"/>
      <c r="AOL434" s="203"/>
      <c r="AOM434" s="203"/>
      <c r="AON434" s="203"/>
      <c r="AOO434" s="203"/>
      <c r="AOP434" s="203"/>
      <c r="AOQ434" s="203"/>
      <c r="AOR434" s="203"/>
      <c r="AOS434" s="203"/>
      <c r="AOT434" s="203"/>
      <c r="AOU434" s="203"/>
      <c r="AOV434" s="203"/>
      <c r="AOW434" s="203"/>
      <c r="AOX434" s="203"/>
      <c r="AOY434" s="203"/>
      <c r="AOZ434" s="203"/>
      <c r="APA434" s="203"/>
      <c r="APB434" s="203"/>
      <c r="APC434" s="203"/>
      <c r="APD434" s="203"/>
      <c r="APE434" s="203"/>
      <c r="APF434" s="203"/>
      <c r="APG434" s="203"/>
      <c r="APH434" s="203"/>
      <c r="API434" s="203"/>
      <c r="APJ434" s="203"/>
      <c r="APK434" s="203"/>
      <c r="APL434" s="203"/>
      <c r="APM434" s="203"/>
      <c r="APN434" s="203"/>
      <c r="APO434" s="203"/>
      <c r="APP434" s="203"/>
      <c r="APQ434" s="203"/>
      <c r="APR434" s="203"/>
      <c r="APS434" s="203"/>
      <c r="APT434" s="203"/>
      <c r="APU434" s="203"/>
      <c r="APV434" s="203"/>
      <c r="APW434" s="203"/>
      <c r="APX434" s="203"/>
      <c r="APY434" s="203"/>
      <c r="APZ434" s="203"/>
      <c r="AQA434" s="203"/>
      <c r="AQB434" s="203"/>
      <c r="AQC434" s="203"/>
      <c r="AQD434" s="203"/>
      <c r="AQE434" s="203"/>
      <c r="AQF434" s="203"/>
      <c r="AQG434" s="203"/>
      <c r="AQH434" s="203"/>
      <c r="AQI434" s="203"/>
      <c r="AQJ434" s="203"/>
      <c r="AQK434" s="203"/>
      <c r="AQL434" s="203"/>
      <c r="AQM434" s="203"/>
      <c r="AQN434" s="203"/>
      <c r="AQO434" s="203"/>
      <c r="AQP434" s="203"/>
      <c r="AQQ434" s="203"/>
      <c r="AQR434" s="203"/>
      <c r="AQS434" s="203"/>
      <c r="AQT434" s="203"/>
      <c r="AQU434" s="203"/>
      <c r="AQV434" s="203"/>
      <c r="AQW434" s="203"/>
      <c r="AQX434" s="203"/>
      <c r="AQY434" s="203"/>
      <c r="AQZ434" s="203"/>
      <c r="ARA434" s="203"/>
      <c r="ARB434" s="203"/>
      <c r="ARC434" s="203"/>
      <c r="ARD434" s="203"/>
      <c r="ARE434" s="203"/>
      <c r="ARF434" s="203"/>
      <c r="ARG434" s="203"/>
      <c r="ARH434" s="203"/>
      <c r="ARI434" s="203"/>
      <c r="ARJ434" s="203"/>
      <c r="ARK434" s="203"/>
      <c r="ARL434" s="203"/>
      <c r="ARM434" s="203"/>
      <c r="ARN434" s="203"/>
      <c r="ARO434" s="203"/>
      <c r="ARP434" s="203"/>
      <c r="ARQ434" s="203"/>
      <c r="ARR434" s="203"/>
      <c r="ARS434" s="203"/>
      <c r="ART434" s="203"/>
      <c r="ARU434" s="203"/>
      <c r="ARV434" s="203"/>
      <c r="ARW434" s="203"/>
      <c r="ARX434" s="203"/>
      <c r="ARY434" s="203"/>
      <c r="ARZ434" s="203"/>
      <c r="ASA434" s="203"/>
      <c r="ASB434" s="203"/>
      <c r="ASC434" s="203"/>
      <c r="ASD434" s="203"/>
      <c r="ASE434" s="203"/>
      <c r="ASF434" s="203"/>
      <c r="ASG434" s="203"/>
      <c r="ASH434" s="203"/>
      <c r="ASI434" s="203"/>
      <c r="ASJ434" s="203"/>
      <c r="ASK434" s="203"/>
      <c r="ASL434" s="203"/>
      <c r="ASM434" s="203"/>
      <c r="ASN434" s="203"/>
      <c r="ASO434" s="203"/>
      <c r="ASP434" s="203"/>
      <c r="ASQ434" s="203"/>
      <c r="ASR434" s="203"/>
      <c r="ASS434" s="203"/>
      <c r="AST434" s="203"/>
      <c r="ASU434" s="203"/>
      <c r="ASV434" s="203"/>
      <c r="ASW434" s="203"/>
      <c r="ASX434" s="203"/>
      <c r="ASY434" s="203"/>
      <c r="ASZ434" s="203"/>
      <c r="ATA434" s="203"/>
      <c r="ATB434" s="203"/>
      <c r="ATC434" s="203"/>
      <c r="ATD434" s="203"/>
      <c r="ATE434" s="203"/>
      <c r="ATF434" s="203"/>
      <c r="ATG434" s="203"/>
      <c r="ATH434" s="203"/>
      <c r="ATI434" s="203"/>
      <c r="ATJ434" s="203"/>
      <c r="ATK434" s="203"/>
      <c r="ATL434" s="203"/>
      <c r="ATM434" s="203"/>
      <c r="ATN434" s="203"/>
      <c r="ATO434" s="203"/>
      <c r="ATP434" s="203"/>
      <c r="ATQ434" s="203"/>
      <c r="ATR434" s="203"/>
      <c r="ATS434" s="203"/>
      <c r="ATT434" s="203"/>
      <c r="ATU434" s="203"/>
      <c r="ATV434" s="203"/>
      <c r="ATW434" s="203"/>
      <c r="ATX434" s="203"/>
      <c r="ATY434" s="203"/>
      <c r="ATZ434" s="203"/>
      <c r="AUA434" s="203"/>
      <c r="AUB434" s="203"/>
      <c r="AUC434" s="203"/>
      <c r="AUD434" s="203"/>
      <c r="AUE434" s="203"/>
      <c r="AUF434" s="203"/>
      <c r="AUG434" s="203"/>
      <c r="AUH434" s="203"/>
      <c r="AUI434" s="203"/>
      <c r="AUJ434" s="203"/>
      <c r="AUK434" s="203"/>
      <c r="AUL434" s="203"/>
      <c r="AUM434" s="203"/>
      <c r="AUN434" s="203"/>
      <c r="AUO434" s="203"/>
      <c r="AUP434" s="203"/>
      <c r="AUQ434" s="203"/>
      <c r="AUR434" s="203"/>
      <c r="AUS434" s="203"/>
      <c r="AUT434" s="203"/>
      <c r="AUU434" s="203"/>
      <c r="AUV434" s="203"/>
      <c r="AUW434" s="203"/>
      <c r="AUX434" s="203"/>
      <c r="AUY434" s="203"/>
      <c r="AUZ434" s="203"/>
      <c r="AVA434" s="203"/>
      <c r="AVB434" s="203"/>
      <c r="AVC434" s="203"/>
      <c r="AVD434" s="203"/>
      <c r="AVE434" s="203"/>
      <c r="AVF434" s="203"/>
      <c r="AVG434" s="203"/>
      <c r="AVH434" s="203"/>
      <c r="AVI434" s="203"/>
      <c r="AVJ434" s="203"/>
      <c r="AVK434" s="203"/>
      <c r="AVL434" s="203"/>
      <c r="AVM434" s="203"/>
      <c r="AVN434" s="203"/>
      <c r="AVO434" s="203"/>
      <c r="AVP434" s="203"/>
      <c r="AVQ434" s="203"/>
      <c r="AVR434" s="203"/>
      <c r="AVS434" s="203"/>
      <c r="AVT434" s="203"/>
      <c r="AVU434" s="203"/>
      <c r="AVV434" s="203"/>
      <c r="AVW434" s="203"/>
      <c r="AVX434" s="203"/>
      <c r="AVY434" s="203"/>
      <c r="AVZ434" s="203"/>
      <c r="AWA434" s="203"/>
      <c r="AWB434" s="203"/>
      <c r="AWC434" s="203"/>
      <c r="AWD434" s="203"/>
      <c r="AWE434" s="203"/>
      <c r="AWF434" s="203"/>
      <c r="AWG434" s="203"/>
      <c r="AWH434" s="203"/>
      <c r="AWI434" s="203"/>
      <c r="AWJ434" s="203"/>
      <c r="AWK434" s="203"/>
      <c r="AWL434" s="203"/>
      <c r="AWM434" s="203"/>
      <c r="AWN434" s="203"/>
      <c r="AWO434" s="203"/>
      <c r="AWP434" s="203"/>
      <c r="AWQ434" s="203"/>
      <c r="AWR434" s="203"/>
      <c r="AWS434" s="203"/>
      <c r="AWT434" s="203"/>
      <c r="AWU434" s="203"/>
      <c r="AWV434" s="203"/>
      <c r="AWW434" s="203"/>
      <c r="AWX434" s="203"/>
      <c r="AWY434" s="203"/>
      <c r="AWZ434" s="203"/>
      <c r="AXA434" s="203"/>
      <c r="AXB434" s="203"/>
      <c r="AXC434" s="203"/>
      <c r="AXD434" s="203"/>
      <c r="AXE434" s="203"/>
      <c r="AXF434" s="203"/>
      <c r="AXG434" s="203"/>
      <c r="AXH434" s="203"/>
      <c r="AXI434" s="203"/>
      <c r="AXJ434" s="203"/>
      <c r="AXK434" s="203"/>
      <c r="AXL434" s="203"/>
      <c r="AXM434" s="203"/>
      <c r="AXN434" s="203"/>
      <c r="AXO434" s="203"/>
      <c r="AXP434" s="203"/>
      <c r="AXQ434" s="203"/>
      <c r="AXR434" s="203"/>
      <c r="AXS434" s="203"/>
      <c r="AXT434" s="203"/>
      <c r="AXU434" s="203"/>
      <c r="AXV434" s="203"/>
      <c r="AXW434" s="203"/>
      <c r="AXX434" s="203"/>
      <c r="AXY434" s="203"/>
      <c r="AXZ434" s="203"/>
      <c r="AYA434" s="203"/>
      <c r="AYB434" s="203"/>
      <c r="AYC434" s="203"/>
      <c r="AYD434" s="203"/>
      <c r="AYE434" s="203"/>
      <c r="AYF434" s="203"/>
      <c r="AYG434" s="203"/>
      <c r="AYH434" s="203"/>
      <c r="AYI434" s="203"/>
      <c r="AYJ434" s="203"/>
      <c r="AYK434" s="203"/>
      <c r="AYL434" s="203"/>
      <c r="AYM434" s="203"/>
      <c r="AYN434" s="203"/>
      <c r="AYO434" s="203"/>
      <c r="AYP434" s="203"/>
      <c r="AYQ434" s="203"/>
      <c r="AYR434" s="203"/>
      <c r="AYS434" s="203"/>
      <c r="AYT434" s="203"/>
      <c r="AYU434" s="203"/>
      <c r="AYV434" s="203"/>
      <c r="AYW434" s="203"/>
      <c r="AYX434" s="203"/>
      <c r="AYY434" s="203"/>
      <c r="AYZ434" s="203"/>
      <c r="AZA434" s="203"/>
      <c r="AZB434" s="203"/>
      <c r="AZC434" s="203"/>
      <c r="AZD434" s="203"/>
      <c r="AZE434" s="203"/>
      <c r="AZF434" s="203"/>
      <c r="AZG434" s="203"/>
      <c r="AZH434" s="203"/>
      <c r="AZI434" s="203"/>
      <c r="AZJ434" s="203"/>
      <c r="AZK434" s="203"/>
      <c r="AZL434" s="203"/>
      <c r="AZM434" s="203"/>
      <c r="AZN434" s="203"/>
      <c r="AZO434" s="203"/>
      <c r="AZP434" s="203"/>
      <c r="AZQ434" s="203"/>
      <c r="AZR434" s="203"/>
      <c r="AZS434" s="203"/>
      <c r="AZT434" s="203"/>
      <c r="AZU434" s="203"/>
      <c r="AZV434" s="203"/>
      <c r="AZW434" s="203"/>
      <c r="AZX434" s="203"/>
      <c r="AZY434" s="203"/>
      <c r="AZZ434" s="203"/>
      <c r="BAA434" s="203"/>
      <c r="BAB434" s="203"/>
      <c r="BAC434" s="203"/>
      <c r="BAD434" s="203"/>
      <c r="BAE434" s="203"/>
      <c r="BAF434" s="203"/>
      <c r="BAG434" s="203"/>
      <c r="BAH434" s="203"/>
      <c r="BAI434" s="203"/>
      <c r="BAJ434" s="203"/>
      <c r="BAK434" s="203"/>
      <c r="BAL434" s="203"/>
      <c r="BAM434" s="203"/>
      <c r="BAN434" s="203"/>
      <c r="BAO434" s="203"/>
      <c r="BAP434" s="203"/>
      <c r="BAQ434" s="203"/>
      <c r="BAR434" s="203"/>
      <c r="BAS434" s="203"/>
      <c r="BAT434" s="203"/>
      <c r="BAU434" s="203"/>
      <c r="BAV434" s="203"/>
      <c r="BAW434" s="203"/>
      <c r="BAX434" s="203"/>
      <c r="BAY434" s="203"/>
      <c r="BAZ434" s="203"/>
      <c r="BBA434" s="203"/>
      <c r="BBB434" s="203"/>
      <c r="BBC434" s="203"/>
      <c r="BBD434" s="203"/>
      <c r="BBE434" s="203"/>
      <c r="BBF434" s="203"/>
      <c r="BBG434" s="203"/>
      <c r="BBH434" s="203"/>
      <c r="BBI434" s="203"/>
      <c r="BBJ434" s="203"/>
      <c r="BBK434" s="203"/>
      <c r="BBL434" s="203"/>
      <c r="BBM434" s="203"/>
      <c r="BBN434" s="203"/>
      <c r="BBO434" s="203"/>
      <c r="BBP434" s="203"/>
      <c r="BBQ434" s="203"/>
      <c r="BBR434" s="203"/>
      <c r="BBS434" s="203"/>
      <c r="BBT434" s="203"/>
      <c r="BBU434" s="203"/>
      <c r="BBV434" s="203"/>
      <c r="BBW434" s="203"/>
      <c r="BBX434" s="203"/>
      <c r="BBY434" s="203"/>
      <c r="BBZ434" s="203"/>
      <c r="BCA434" s="203"/>
      <c r="BCB434" s="203"/>
      <c r="BCC434" s="203"/>
      <c r="BCD434" s="203"/>
      <c r="BCE434" s="203"/>
      <c r="BCF434" s="203"/>
      <c r="BCG434" s="203"/>
      <c r="BCH434" s="203"/>
      <c r="BCI434" s="203"/>
      <c r="BCJ434" s="203"/>
      <c r="BCK434" s="203"/>
      <c r="BCL434" s="203"/>
      <c r="BCM434" s="203"/>
      <c r="BCN434" s="203"/>
      <c r="BCO434" s="203"/>
      <c r="BCP434" s="203"/>
      <c r="BCQ434" s="203"/>
      <c r="BCR434" s="203"/>
      <c r="BCS434" s="203"/>
      <c r="BCT434" s="203"/>
      <c r="BCU434" s="203"/>
      <c r="BCV434" s="203"/>
      <c r="BCW434" s="203"/>
      <c r="BCX434" s="203"/>
      <c r="BCY434" s="203"/>
      <c r="BCZ434" s="203"/>
      <c r="BDA434" s="203"/>
      <c r="BDB434" s="203"/>
      <c r="BDC434" s="203"/>
      <c r="BDD434" s="203"/>
      <c r="BDE434" s="203"/>
      <c r="BDF434" s="203"/>
      <c r="BDG434" s="203"/>
      <c r="BDH434" s="203"/>
      <c r="BDI434" s="203"/>
      <c r="BDJ434" s="203"/>
      <c r="BDK434" s="203"/>
      <c r="BDL434" s="203"/>
      <c r="BDM434" s="203"/>
      <c r="BDN434" s="203"/>
      <c r="BDO434" s="203"/>
      <c r="BDP434" s="203"/>
      <c r="BDQ434" s="203"/>
      <c r="BDR434" s="203"/>
      <c r="BDS434" s="203"/>
      <c r="BDT434" s="203"/>
      <c r="BDU434" s="203"/>
      <c r="BDV434" s="203"/>
      <c r="BDW434" s="203"/>
      <c r="BDX434" s="203"/>
      <c r="BDY434" s="203"/>
      <c r="BDZ434" s="203"/>
      <c r="BEA434" s="203"/>
      <c r="BEB434" s="203"/>
      <c r="BEC434" s="203"/>
      <c r="BED434" s="203"/>
      <c r="BEE434" s="203"/>
      <c r="BEF434" s="203"/>
      <c r="BEG434" s="203"/>
      <c r="BEH434" s="203"/>
      <c r="BEI434" s="203"/>
      <c r="BEJ434" s="203"/>
      <c r="BEK434" s="203"/>
      <c r="BEL434" s="203"/>
      <c r="BEM434" s="203"/>
      <c r="BEN434" s="203"/>
      <c r="BEO434" s="203"/>
      <c r="BEP434" s="203"/>
      <c r="BEQ434" s="203"/>
      <c r="BER434" s="203"/>
      <c r="BES434" s="203"/>
      <c r="BET434" s="203"/>
      <c r="BEU434" s="203"/>
      <c r="BEV434" s="203"/>
      <c r="BEW434" s="203"/>
      <c r="BEX434" s="203"/>
      <c r="BEY434" s="203"/>
      <c r="BEZ434" s="203"/>
      <c r="BFA434" s="203"/>
      <c r="BFB434" s="203"/>
      <c r="BFC434" s="203"/>
      <c r="BFD434" s="203"/>
      <c r="BFE434" s="203"/>
      <c r="BFF434" s="203"/>
      <c r="BFG434" s="203"/>
      <c r="BFH434" s="203"/>
      <c r="BFI434" s="203"/>
      <c r="BFJ434" s="203"/>
      <c r="BFK434" s="203"/>
      <c r="BFL434" s="203"/>
      <c r="BFM434" s="203"/>
      <c r="BFN434" s="203"/>
      <c r="BFO434" s="203"/>
      <c r="BFP434" s="203"/>
      <c r="BFQ434" s="203"/>
      <c r="BFR434" s="203"/>
      <c r="BFS434" s="203"/>
      <c r="BFT434" s="203"/>
      <c r="BFU434" s="203"/>
      <c r="BFV434" s="203"/>
      <c r="BFW434" s="203"/>
      <c r="BFX434" s="203"/>
      <c r="BFY434" s="203"/>
      <c r="BFZ434" s="203"/>
      <c r="BGA434" s="203"/>
      <c r="BGB434" s="203"/>
      <c r="BGC434" s="203"/>
      <c r="BGD434" s="203"/>
      <c r="BGE434" s="203"/>
      <c r="BGF434" s="203"/>
      <c r="BGG434" s="203"/>
      <c r="BGH434" s="203"/>
      <c r="BGI434" s="203"/>
      <c r="BGJ434" s="203"/>
      <c r="BGK434" s="203"/>
      <c r="BGL434" s="203"/>
      <c r="BGM434" s="203"/>
      <c r="BGN434" s="203"/>
      <c r="BGO434" s="203"/>
      <c r="BGP434" s="203"/>
      <c r="BGQ434" s="203"/>
      <c r="BGR434" s="203"/>
      <c r="BGS434" s="203"/>
      <c r="BGT434" s="203"/>
      <c r="BGU434" s="203"/>
      <c r="BGV434" s="203"/>
      <c r="BGW434" s="203"/>
      <c r="BGX434" s="203"/>
      <c r="BGY434" s="203"/>
      <c r="BGZ434" s="203"/>
      <c r="BHA434" s="203"/>
      <c r="BHB434" s="203"/>
      <c r="BHC434" s="203"/>
      <c r="BHD434" s="203"/>
      <c r="BHE434" s="203"/>
      <c r="BHF434" s="203"/>
      <c r="BHG434" s="203"/>
      <c r="BHH434" s="203"/>
      <c r="BHI434" s="203"/>
      <c r="BHJ434" s="203"/>
      <c r="BHK434" s="203"/>
      <c r="BHL434" s="203"/>
      <c r="BHM434" s="203"/>
      <c r="BHN434" s="203"/>
      <c r="BHO434" s="203"/>
      <c r="BHP434" s="203"/>
      <c r="BHQ434" s="203"/>
      <c r="BHR434" s="203"/>
      <c r="BHS434" s="203"/>
      <c r="BHT434" s="203"/>
      <c r="BHU434" s="203"/>
      <c r="BHV434" s="203"/>
      <c r="BHW434" s="203"/>
      <c r="BHX434" s="203"/>
      <c r="BHY434" s="203"/>
      <c r="BHZ434" s="203"/>
      <c r="BIA434" s="203"/>
      <c r="BIB434" s="203"/>
      <c r="BIC434" s="203"/>
      <c r="BID434" s="203"/>
      <c r="BIE434" s="203"/>
      <c r="BIF434" s="203"/>
      <c r="BIG434" s="203"/>
      <c r="BIH434" s="203"/>
      <c r="BII434" s="203"/>
      <c r="BIJ434" s="203"/>
      <c r="BIK434" s="203"/>
      <c r="BIL434" s="203"/>
      <c r="BIM434" s="203"/>
      <c r="BIN434" s="203"/>
      <c r="BIO434" s="203"/>
      <c r="BIP434" s="203"/>
      <c r="BIQ434" s="203"/>
      <c r="BIR434" s="203"/>
      <c r="BIS434" s="203"/>
      <c r="BIT434" s="203"/>
      <c r="BIU434" s="203"/>
      <c r="BIV434" s="203"/>
      <c r="BIW434" s="203"/>
      <c r="BIX434" s="203"/>
      <c r="BIY434" s="203"/>
      <c r="BIZ434" s="203"/>
      <c r="BJA434" s="203"/>
      <c r="BJB434" s="203"/>
      <c r="BJC434" s="203"/>
      <c r="BJD434" s="203"/>
      <c r="BJE434" s="203"/>
      <c r="BJF434" s="203"/>
      <c r="BJG434" s="203"/>
      <c r="BJH434" s="203"/>
      <c r="BJI434" s="203"/>
      <c r="BJJ434" s="203"/>
      <c r="BJK434" s="203"/>
      <c r="BJL434" s="203"/>
      <c r="BJM434" s="203"/>
      <c r="BJN434" s="203"/>
      <c r="BJO434" s="203"/>
      <c r="BJP434" s="203"/>
      <c r="BJQ434" s="203"/>
      <c r="BJR434" s="203"/>
      <c r="BJS434" s="203"/>
      <c r="BJT434" s="203"/>
      <c r="BJU434" s="203"/>
      <c r="BJV434" s="203"/>
      <c r="BJW434" s="203"/>
      <c r="BJX434" s="203"/>
      <c r="BJY434" s="203"/>
      <c r="BJZ434" s="203"/>
      <c r="BKA434" s="203"/>
      <c r="BKB434" s="203"/>
      <c r="BKC434" s="203"/>
      <c r="BKD434" s="203"/>
      <c r="BKE434" s="203"/>
      <c r="BKF434" s="203"/>
      <c r="BKG434" s="203"/>
      <c r="BKH434" s="203"/>
      <c r="BKI434" s="203"/>
      <c r="BKJ434" s="203"/>
      <c r="BKK434" s="203"/>
      <c r="BKL434" s="203"/>
      <c r="BKM434" s="203"/>
      <c r="BKN434" s="203"/>
      <c r="BKO434" s="203"/>
      <c r="BKP434" s="203"/>
      <c r="BKQ434" s="203"/>
      <c r="BKR434" s="203"/>
      <c r="BKS434" s="203"/>
      <c r="BKT434" s="203"/>
      <c r="BKU434" s="203"/>
      <c r="BKV434" s="203"/>
      <c r="BKW434" s="203"/>
      <c r="BKX434" s="203"/>
      <c r="BKY434" s="203"/>
      <c r="BKZ434" s="203"/>
      <c r="BLA434" s="203"/>
      <c r="BLB434" s="203"/>
      <c r="BLC434" s="203"/>
      <c r="BLD434" s="203"/>
      <c r="BLE434" s="203"/>
      <c r="BLF434" s="203"/>
      <c r="BLG434" s="203"/>
      <c r="BLH434" s="203"/>
      <c r="BLI434" s="203"/>
      <c r="BLJ434" s="203"/>
      <c r="BLK434" s="203"/>
      <c r="BLL434" s="203"/>
      <c r="BLM434" s="203"/>
      <c r="BLN434" s="203"/>
      <c r="BLO434" s="203"/>
      <c r="BLP434" s="203"/>
      <c r="BLQ434" s="203"/>
      <c r="BLR434" s="203"/>
      <c r="BLS434" s="203"/>
      <c r="BLT434" s="203"/>
      <c r="BLU434" s="203"/>
      <c r="BLV434" s="203"/>
      <c r="BLW434" s="203"/>
      <c r="BLX434" s="203"/>
      <c r="BLY434" s="203"/>
      <c r="BLZ434" s="203"/>
      <c r="BMA434" s="203"/>
      <c r="BMB434" s="203"/>
      <c r="BMC434" s="203"/>
      <c r="BMD434" s="203"/>
      <c r="BME434" s="203"/>
      <c r="BMF434" s="203"/>
      <c r="BMG434" s="203"/>
      <c r="BMH434" s="203"/>
      <c r="BMI434" s="203"/>
      <c r="BMJ434" s="203"/>
      <c r="BMK434" s="203"/>
      <c r="BML434" s="203"/>
      <c r="BMM434" s="203"/>
      <c r="BMN434" s="203"/>
      <c r="BMO434" s="203"/>
      <c r="BMP434" s="203"/>
      <c r="BMQ434" s="203"/>
      <c r="BMR434" s="203"/>
      <c r="BMS434" s="203"/>
      <c r="BMT434" s="203"/>
      <c r="BMU434" s="203"/>
      <c r="BMV434" s="203"/>
      <c r="BMW434" s="203"/>
      <c r="BMX434" s="203"/>
      <c r="BMY434" s="203"/>
      <c r="BMZ434" s="203"/>
      <c r="BNA434" s="203"/>
      <c r="BNB434" s="203"/>
      <c r="BNC434" s="203"/>
      <c r="BND434" s="203"/>
      <c r="BNE434" s="203"/>
      <c r="BNF434" s="203"/>
      <c r="BNG434" s="203"/>
      <c r="BNH434" s="203"/>
      <c r="BNI434" s="203"/>
      <c r="BNJ434" s="203"/>
      <c r="BNK434" s="203"/>
      <c r="BNL434" s="203"/>
      <c r="BNM434" s="203"/>
      <c r="BNN434" s="203"/>
      <c r="BNO434" s="203"/>
      <c r="BNP434" s="203"/>
      <c r="BNQ434" s="203"/>
      <c r="BNR434" s="203"/>
      <c r="BNS434" s="203"/>
      <c r="BNT434" s="203"/>
      <c r="BNU434" s="203"/>
      <c r="BNV434" s="203"/>
      <c r="BNW434" s="203"/>
      <c r="BNX434" s="203"/>
      <c r="BNY434" s="203"/>
      <c r="BNZ434" s="203"/>
      <c r="BOA434" s="203"/>
      <c r="BOB434" s="203"/>
      <c r="BOC434" s="203"/>
      <c r="BOD434" s="203"/>
      <c r="BOE434" s="203"/>
      <c r="BOF434" s="203"/>
      <c r="BOG434" s="203"/>
      <c r="BOH434" s="203"/>
      <c r="BOI434" s="203"/>
      <c r="BOJ434" s="203"/>
      <c r="BOK434" s="203"/>
      <c r="BOL434" s="203"/>
      <c r="BOM434" s="203"/>
      <c r="BON434" s="203"/>
      <c r="BOO434" s="203"/>
      <c r="BOP434" s="203"/>
      <c r="BOQ434" s="203"/>
      <c r="BOR434" s="203"/>
      <c r="BOS434" s="203"/>
      <c r="BOT434" s="203"/>
      <c r="BOU434" s="203"/>
      <c r="BOV434" s="203"/>
      <c r="BOW434" s="203"/>
      <c r="BOX434" s="203"/>
      <c r="BOY434" s="203"/>
      <c r="BOZ434" s="203"/>
      <c r="BPA434" s="203"/>
      <c r="BPB434" s="203"/>
      <c r="BPC434" s="203"/>
      <c r="BPD434" s="203"/>
      <c r="BPE434" s="203"/>
      <c r="BPF434" s="203"/>
      <c r="BPG434" s="203"/>
      <c r="BPH434" s="203"/>
      <c r="BPI434" s="203"/>
      <c r="BPJ434" s="203"/>
      <c r="BPK434" s="203"/>
      <c r="BPL434" s="203"/>
      <c r="BPM434" s="203"/>
      <c r="BPN434" s="203"/>
      <c r="BPO434" s="203"/>
      <c r="BPP434" s="203"/>
      <c r="BPQ434" s="203"/>
      <c r="BPR434" s="203"/>
      <c r="BPS434" s="203"/>
      <c r="BPT434" s="203"/>
      <c r="BPU434" s="203"/>
      <c r="BPV434" s="203"/>
      <c r="BPW434" s="203"/>
      <c r="BPX434" s="203"/>
      <c r="BPY434" s="203"/>
      <c r="BPZ434" s="203"/>
      <c r="BQA434" s="203"/>
      <c r="BQB434" s="203"/>
      <c r="BQC434" s="203"/>
      <c r="BQD434" s="203"/>
      <c r="BQE434" s="203"/>
      <c r="BQF434" s="203"/>
      <c r="BQG434" s="203"/>
      <c r="BQH434" s="203"/>
      <c r="BQI434" s="203"/>
      <c r="BQJ434" s="203"/>
      <c r="BQK434" s="203"/>
      <c r="BQL434" s="203"/>
      <c r="BQM434" s="203"/>
      <c r="BQN434" s="203"/>
      <c r="BQO434" s="203"/>
      <c r="BQP434" s="203"/>
      <c r="BQQ434" s="203"/>
      <c r="BQR434" s="203"/>
      <c r="BQS434" s="203"/>
      <c r="BQT434" s="203"/>
      <c r="BQU434" s="203"/>
      <c r="BQV434" s="203"/>
      <c r="BQW434" s="203"/>
      <c r="BQX434" s="203"/>
      <c r="BQY434" s="203"/>
      <c r="BQZ434" s="203"/>
      <c r="BRA434" s="203"/>
      <c r="BRB434" s="203"/>
      <c r="BRC434" s="203"/>
      <c r="BRD434" s="203"/>
      <c r="BRE434" s="203"/>
      <c r="BRF434" s="203"/>
      <c r="BRG434" s="203"/>
      <c r="BRH434" s="203"/>
      <c r="BRI434" s="203"/>
      <c r="BRJ434" s="203"/>
      <c r="BRK434" s="203"/>
      <c r="BRL434" s="203"/>
      <c r="BRM434" s="203"/>
      <c r="BRN434" s="203"/>
      <c r="BRO434" s="203"/>
      <c r="BRP434" s="203"/>
      <c r="BRQ434" s="203"/>
      <c r="BRR434" s="203"/>
      <c r="BRS434" s="203"/>
      <c r="BRT434" s="203"/>
      <c r="BRU434" s="203"/>
      <c r="BRV434" s="203"/>
      <c r="BRW434" s="203"/>
      <c r="BRX434" s="203"/>
      <c r="BRY434" s="203"/>
      <c r="BRZ434" s="203"/>
      <c r="BSA434" s="203"/>
      <c r="BSB434" s="203"/>
      <c r="BSC434" s="203"/>
      <c r="BSD434" s="203"/>
      <c r="BSE434" s="203"/>
      <c r="BSF434" s="203"/>
      <c r="BSG434" s="203"/>
      <c r="BSH434" s="203"/>
      <c r="BSI434" s="203"/>
      <c r="BSJ434" s="203"/>
      <c r="BSK434" s="203"/>
      <c r="BSL434" s="203"/>
      <c r="BSM434" s="203"/>
      <c r="BSN434" s="203"/>
      <c r="BSO434" s="203"/>
      <c r="BSP434" s="203"/>
      <c r="BSQ434" s="203"/>
      <c r="BSR434" s="203"/>
      <c r="BSS434" s="203"/>
      <c r="BST434" s="203"/>
      <c r="BSU434" s="203"/>
      <c r="BSV434" s="203"/>
      <c r="BSW434" s="203"/>
      <c r="BSX434" s="203"/>
      <c r="BSY434" s="203"/>
      <c r="BSZ434" s="203"/>
      <c r="BTA434" s="203"/>
      <c r="BTB434" s="203"/>
      <c r="BTC434" s="203"/>
      <c r="BTD434" s="203"/>
      <c r="BTE434" s="203"/>
      <c r="BTF434" s="203"/>
      <c r="BTG434" s="203"/>
      <c r="BTH434" s="203"/>
      <c r="BTI434" s="203"/>
      <c r="BTJ434" s="203"/>
      <c r="BTK434" s="203"/>
      <c r="BTL434" s="203"/>
      <c r="BTM434" s="203"/>
      <c r="BTN434" s="203"/>
      <c r="BTO434" s="203"/>
      <c r="BTP434" s="203"/>
      <c r="BTQ434" s="203"/>
      <c r="BTR434" s="203"/>
      <c r="BTS434" s="203"/>
      <c r="BTT434" s="203"/>
      <c r="BTU434" s="203"/>
      <c r="BTV434" s="203"/>
      <c r="BTW434" s="203"/>
      <c r="BTX434" s="203"/>
      <c r="BTY434" s="203"/>
      <c r="BTZ434" s="203"/>
      <c r="BUA434" s="203"/>
      <c r="BUB434" s="203"/>
      <c r="BUC434" s="203"/>
      <c r="BUD434" s="203"/>
      <c r="BUE434" s="203"/>
      <c r="BUF434" s="203"/>
      <c r="BUG434" s="203"/>
      <c r="BUH434" s="203"/>
      <c r="BUI434" s="203"/>
      <c r="BUJ434" s="203"/>
      <c r="BUK434" s="203"/>
      <c r="BUL434" s="203"/>
      <c r="BUM434" s="203"/>
      <c r="BUN434" s="203"/>
      <c r="BUO434" s="203"/>
      <c r="BUP434" s="203"/>
      <c r="BUQ434" s="203"/>
      <c r="BUR434" s="203"/>
      <c r="BUS434" s="203"/>
      <c r="BUT434" s="203"/>
      <c r="BUU434" s="203"/>
      <c r="BUV434" s="203"/>
      <c r="BUW434" s="203"/>
      <c r="BUX434" s="203"/>
      <c r="BUY434" s="203"/>
      <c r="BUZ434" s="203"/>
      <c r="BVA434" s="203"/>
      <c r="BVB434" s="203"/>
      <c r="BVC434" s="203"/>
      <c r="BVD434" s="203"/>
      <c r="BVE434" s="203"/>
      <c r="BVF434" s="203"/>
      <c r="BVG434" s="203"/>
      <c r="BVH434" s="203"/>
      <c r="BVI434" s="203"/>
      <c r="BVJ434" s="203"/>
      <c r="BVK434" s="203"/>
      <c r="BVL434" s="203"/>
      <c r="BVM434" s="203"/>
      <c r="BVN434" s="203"/>
      <c r="BVO434" s="203"/>
      <c r="BVP434" s="203"/>
      <c r="BVQ434" s="203"/>
      <c r="BVR434" s="203"/>
      <c r="BVS434" s="203"/>
      <c r="BVT434" s="203"/>
      <c r="BVU434" s="203"/>
      <c r="BVV434" s="203"/>
      <c r="BVW434" s="203"/>
      <c r="BVX434" s="203"/>
      <c r="BVY434" s="203"/>
      <c r="BVZ434" s="203"/>
      <c r="BWA434" s="203"/>
      <c r="BWB434" s="203"/>
      <c r="BWC434" s="203"/>
      <c r="BWD434" s="203"/>
      <c r="BWE434" s="203"/>
      <c r="BWF434" s="203"/>
      <c r="BWG434" s="203"/>
      <c r="BWH434" s="203"/>
      <c r="BWI434" s="203"/>
      <c r="BWJ434" s="203"/>
      <c r="BWK434" s="203"/>
      <c r="BWL434" s="203"/>
      <c r="BWM434" s="203"/>
      <c r="BWN434" s="203"/>
      <c r="BWO434" s="203"/>
      <c r="BWP434" s="203"/>
      <c r="BWQ434" s="203"/>
      <c r="BWR434" s="203"/>
      <c r="BWS434" s="203"/>
      <c r="BWT434" s="203"/>
      <c r="BWU434" s="203"/>
      <c r="BWV434" s="203"/>
      <c r="BWW434" s="203"/>
      <c r="BWX434" s="203"/>
      <c r="BWY434" s="203"/>
      <c r="BWZ434" s="203"/>
      <c r="BXA434" s="203"/>
      <c r="BXB434" s="203"/>
      <c r="BXC434" s="203"/>
      <c r="BXD434" s="203"/>
      <c r="BXE434" s="203"/>
      <c r="BXF434" s="203"/>
      <c r="BXG434" s="203"/>
      <c r="BXH434" s="203"/>
      <c r="BXI434" s="203"/>
      <c r="BXJ434" s="203"/>
      <c r="BXK434" s="203"/>
      <c r="BXL434" s="203"/>
      <c r="BXM434" s="203"/>
      <c r="BXN434" s="203"/>
      <c r="BXO434" s="203"/>
      <c r="BXP434" s="203"/>
      <c r="BXQ434" s="203"/>
      <c r="BXR434" s="203"/>
      <c r="BXS434" s="203"/>
      <c r="BXT434" s="203"/>
      <c r="BXU434" s="203"/>
      <c r="BXV434" s="203"/>
      <c r="BXW434" s="203"/>
      <c r="BXX434" s="203"/>
      <c r="BXY434" s="203"/>
      <c r="BXZ434" s="203"/>
      <c r="BYA434" s="203"/>
      <c r="BYB434" s="203"/>
      <c r="BYC434" s="203"/>
      <c r="BYD434" s="203"/>
      <c r="BYE434" s="203"/>
      <c r="BYF434" s="203"/>
      <c r="BYG434" s="203"/>
      <c r="BYH434" s="203"/>
      <c r="BYI434" s="203"/>
      <c r="BYJ434" s="203"/>
      <c r="BYK434" s="203"/>
      <c r="BYL434" s="203"/>
      <c r="BYM434" s="203"/>
      <c r="BYN434" s="203"/>
      <c r="BYO434" s="203"/>
      <c r="BYP434" s="203"/>
      <c r="BYQ434" s="203"/>
      <c r="BYR434" s="203"/>
      <c r="BYS434" s="203"/>
      <c r="BYT434" s="203"/>
      <c r="BYU434" s="203"/>
      <c r="BYV434" s="203"/>
      <c r="BYW434" s="203"/>
      <c r="BYX434" s="203"/>
      <c r="BYY434" s="203"/>
      <c r="BYZ434" s="203"/>
      <c r="BZA434" s="203"/>
      <c r="BZB434" s="203"/>
      <c r="BZC434" s="203"/>
      <c r="BZD434" s="203"/>
      <c r="BZE434" s="203"/>
      <c r="BZF434" s="203"/>
      <c r="BZG434" s="203"/>
      <c r="BZH434" s="203"/>
      <c r="BZI434" s="203"/>
      <c r="BZJ434" s="203"/>
    </row>
    <row r="435" spans="1:2038" ht="16.5" customHeight="1" thickBot="1">
      <c r="A435" s="317" t="s">
        <v>368</v>
      </c>
      <c r="B435" s="167"/>
      <c r="C435" s="167"/>
      <c r="D435" s="167"/>
      <c r="E435" s="287"/>
      <c r="F435" s="32"/>
      <c r="G435" s="32"/>
      <c r="H435" s="32"/>
      <c r="I435" s="32"/>
      <c r="J435" s="56">
        <v>2150</v>
      </c>
      <c r="K435" s="364">
        <v>12</v>
      </c>
      <c r="L435" s="33"/>
    </row>
    <row r="436" spans="1:2038" s="210" customFormat="1" ht="16.5" customHeight="1" thickBot="1">
      <c r="A436" s="333" t="s">
        <v>840</v>
      </c>
      <c r="B436" s="168"/>
      <c r="C436" s="168"/>
      <c r="D436" s="168"/>
      <c r="E436" s="285"/>
      <c r="F436" s="32"/>
      <c r="G436" s="32"/>
      <c r="H436" s="32"/>
      <c r="I436" s="32"/>
      <c r="J436" s="56">
        <v>2900</v>
      </c>
      <c r="K436" s="364">
        <v>12.2</v>
      </c>
      <c r="L436" s="3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  <c r="BQ436" s="203"/>
      <c r="BR436" s="203"/>
      <c r="BS436" s="203"/>
      <c r="BT436" s="203"/>
      <c r="BU436" s="203"/>
      <c r="BV436" s="203"/>
      <c r="BW436" s="203"/>
      <c r="BX436" s="203"/>
      <c r="BY436" s="203"/>
      <c r="BZ436" s="203"/>
      <c r="CA436" s="203"/>
      <c r="CB436" s="203"/>
      <c r="CC436" s="203"/>
      <c r="CD436" s="203"/>
      <c r="CE436" s="203"/>
      <c r="CF436" s="203"/>
      <c r="CG436" s="203"/>
      <c r="CH436" s="203"/>
      <c r="CI436" s="203"/>
      <c r="CJ436" s="203"/>
      <c r="CK436" s="203"/>
      <c r="CL436" s="203"/>
      <c r="CM436" s="203"/>
      <c r="CN436" s="203"/>
      <c r="CO436" s="203"/>
      <c r="CP436" s="203"/>
      <c r="CQ436" s="203"/>
      <c r="CR436" s="203"/>
      <c r="CS436" s="203"/>
      <c r="CT436" s="203"/>
      <c r="CU436" s="203"/>
      <c r="CV436" s="203"/>
      <c r="CW436" s="203"/>
      <c r="CX436" s="203"/>
      <c r="CY436" s="203"/>
      <c r="CZ436" s="203"/>
      <c r="DA436" s="203"/>
      <c r="DB436" s="203"/>
      <c r="DC436" s="203"/>
      <c r="DD436" s="203"/>
      <c r="DE436" s="203"/>
      <c r="DF436" s="203"/>
      <c r="DG436" s="203"/>
      <c r="DH436" s="203"/>
      <c r="DI436" s="203"/>
      <c r="DJ436" s="203"/>
      <c r="DK436" s="203"/>
      <c r="DL436" s="203"/>
      <c r="DM436" s="203"/>
      <c r="DN436" s="203"/>
      <c r="DO436" s="203"/>
      <c r="DP436" s="203"/>
      <c r="DQ436" s="203"/>
      <c r="DR436" s="203"/>
      <c r="DS436" s="203"/>
      <c r="DT436" s="203"/>
      <c r="DU436" s="203"/>
      <c r="DV436" s="203"/>
      <c r="DW436" s="203"/>
      <c r="DX436" s="203"/>
      <c r="DY436" s="203"/>
      <c r="DZ436" s="203"/>
      <c r="EA436" s="203"/>
      <c r="EB436" s="203"/>
      <c r="EC436" s="203"/>
      <c r="ED436" s="203"/>
      <c r="EE436" s="203"/>
      <c r="EF436" s="203"/>
      <c r="EG436" s="203"/>
      <c r="EH436" s="203"/>
      <c r="EI436" s="203"/>
      <c r="EJ436" s="203"/>
      <c r="EK436" s="203"/>
      <c r="EL436" s="203"/>
      <c r="EM436" s="203"/>
      <c r="EN436" s="203"/>
      <c r="EO436" s="203"/>
      <c r="EP436" s="203"/>
      <c r="EQ436" s="203"/>
      <c r="ER436" s="203"/>
      <c r="ES436" s="203"/>
      <c r="ET436" s="203"/>
      <c r="EU436" s="203"/>
      <c r="EV436" s="203"/>
      <c r="EW436" s="203"/>
      <c r="EX436" s="203"/>
      <c r="EY436" s="203"/>
      <c r="EZ436" s="203"/>
      <c r="FA436" s="203"/>
      <c r="FB436" s="203"/>
      <c r="FC436" s="203"/>
      <c r="FD436" s="203"/>
      <c r="FE436" s="203"/>
      <c r="FF436" s="203"/>
      <c r="FG436" s="203"/>
      <c r="FH436" s="203"/>
      <c r="FI436" s="203"/>
      <c r="FJ436" s="203"/>
      <c r="FK436" s="203"/>
      <c r="FL436" s="203"/>
      <c r="FM436" s="203"/>
      <c r="FN436" s="203"/>
      <c r="FO436" s="203"/>
      <c r="FP436" s="203"/>
      <c r="FQ436" s="203"/>
      <c r="FR436" s="203"/>
      <c r="FS436" s="203"/>
      <c r="FT436" s="203"/>
      <c r="FU436" s="203"/>
      <c r="FV436" s="203"/>
      <c r="FW436" s="203"/>
      <c r="FX436" s="203"/>
      <c r="FY436" s="203"/>
      <c r="FZ436" s="203"/>
      <c r="GA436" s="203"/>
      <c r="GB436" s="203"/>
      <c r="GC436" s="203"/>
      <c r="GD436" s="203"/>
      <c r="GE436" s="203"/>
      <c r="GF436" s="203"/>
      <c r="GG436" s="203"/>
      <c r="GH436" s="203"/>
      <c r="GI436" s="203"/>
      <c r="GJ436" s="203"/>
      <c r="GK436" s="203"/>
      <c r="GL436" s="203"/>
      <c r="GM436" s="203"/>
      <c r="GN436" s="203"/>
      <c r="GO436" s="203"/>
      <c r="GP436" s="203"/>
      <c r="GQ436" s="203"/>
      <c r="GR436" s="203"/>
      <c r="GS436" s="203"/>
      <c r="GT436" s="203"/>
      <c r="GU436" s="203"/>
      <c r="GV436" s="203"/>
      <c r="GW436" s="203"/>
      <c r="GX436" s="203"/>
      <c r="GY436" s="203"/>
      <c r="GZ436" s="203"/>
      <c r="HA436" s="203"/>
      <c r="HB436" s="203"/>
      <c r="HC436" s="203"/>
      <c r="HD436" s="203"/>
      <c r="HE436" s="203"/>
      <c r="HF436" s="203"/>
      <c r="HG436" s="203"/>
      <c r="HH436" s="203"/>
      <c r="HI436" s="203"/>
      <c r="HJ436" s="203"/>
      <c r="HK436" s="203"/>
      <c r="HL436" s="203"/>
      <c r="HM436" s="203"/>
      <c r="HN436" s="203"/>
      <c r="HO436" s="203"/>
      <c r="HP436" s="203"/>
      <c r="HQ436" s="203"/>
      <c r="HR436" s="203"/>
      <c r="HS436" s="203"/>
      <c r="HT436" s="203"/>
      <c r="HU436" s="203"/>
      <c r="HV436" s="203"/>
      <c r="HW436" s="203"/>
      <c r="HX436" s="203"/>
      <c r="HY436" s="203"/>
      <c r="HZ436" s="203"/>
      <c r="IA436" s="203"/>
      <c r="IB436" s="203"/>
      <c r="IC436" s="203"/>
      <c r="ID436" s="203"/>
      <c r="IE436" s="203"/>
      <c r="IF436" s="203"/>
      <c r="IG436" s="203"/>
      <c r="IH436" s="203"/>
      <c r="II436" s="203"/>
      <c r="IJ436" s="203"/>
      <c r="IK436" s="203"/>
      <c r="IL436" s="203"/>
      <c r="IM436" s="203"/>
      <c r="IN436" s="203"/>
      <c r="IO436" s="203"/>
      <c r="IP436" s="203"/>
      <c r="IQ436" s="203"/>
      <c r="IR436" s="203"/>
      <c r="IS436" s="203"/>
      <c r="IT436" s="203"/>
      <c r="IU436" s="203"/>
      <c r="IV436" s="203"/>
      <c r="IW436" s="203"/>
      <c r="IX436" s="203"/>
      <c r="IY436" s="203"/>
      <c r="IZ436" s="203"/>
      <c r="JA436" s="203"/>
      <c r="JB436" s="203"/>
      <c r="JC436" s="203"/>
      <c r="JD436" s="203"/>
      <c r="JE436" s="203"/>
      <c r="JF436" s="203"/>
      <c r="JG436" s="203"/>
      <c r="JH436" s="203"/>
      <c r="JI436" s="203"/>
      <c r="JJ436" s="203"/>
      <c r="JK436" s="203"/>
      <c r="JL436" s="203"/>
      <c r="JM436" s="203"/>
      <c r="JN436" s="203"/>
      <c r="JO436" s="203"/>
      <c r="JP436" s="203"/>
      <c r="JQ436" s="203"/>
      <c r="JR436" s="203"/>
      <c r="JS436" s="203"/>
      <c r="JT436" s="203"/>
      <c r="JU436" s="203"/>
      <c r="JV436" s="203"/>
      <c r="JW436" s="203"/>
      <c r="JX436" s="203"/>
      <c r="JY436" s="203"/>
      <c r="JZ436" s="203"/>
      <c r="KA436" s="203"/>
      <c r="KB436" s="203"/>
      <c r="KC436" s="203"/>
      <c r="KD436" s="203"/>
      <c r="KE436" s="203"/>
      <c r="KF436" s="203"/>
      <c r="KG436" s="203"/>
      <c r="KH436" s="203"/>
      <c r="KI436" s="203"/>
      <c r="KJ436" s="203"/>
      <c r="KK436" s="203"/>
      <c r="KL436" s="203"/>
      <c r="KM436" s="203"/>
      <c r="KN436" s="203"/>
      <c r="KO436" s="203"/>
      <c r="KP436" s="203"/>
      <c r="KQ436" s="203"/>
      <c r="KR436" s="203"/>
      <c r="KS436" s="203"/>
      <c r="KT436" s="203"/>
      <c r="KU436" s="203"/>
      <c r="KV436" s="203"/>
      <c r="KW436" s="203"/>
      <c r="KX436" s="203"/>
      <c r="KY436" s="203"/>
      <c r="KZ436" s="203"/>
      <c r="LA436" s="203"/>
      <c r="LB436" s="203"/>
      <c r="LC436" s="203"/>
      <c r="LD436" s="203"/>
      <c r="LE436" s="203"/>
      <c r="LF436" s="203"/>
      <c r="LG436" s="203"/>
      <c r="LH436" s="203"/>
      <c r="LI436" s="203"/>
      <c r="LJ436" s="203"/>
      <c r="LK436" s="203"/>
      <c r="LL436" s="203"/>
      <c r="LM436" s="203"/>
      <c r="LN436" s="203"/>
      <c r="LO436" s="203"/>
      <c r="LP436" s="203"/>
      <c r="LQ436" s="203"/>
      <c r="LR436" s="203"/>
      <c r="LS436" s="203"/>
      <c r="LT436" s="203"/>
      <c r="LU436" s="203"/>
      <c r="LV436" s="203"/>
      <c r="LW436" s="203"/>
      <c r="LX436" s="203"/>
      <c r="LY436" s="203"/>
      <c r="LZ436" s="203"/>
      <c r="MA436" s="203"/>
      <c r="MB436" s="203"/>
      <c r="MC436" s="203"/>
      <c r="MD436" s="203"/>
      <c r="ME436" s="203"/>
      <c r="MF436" s="203"/>
      <c r="MG436" s="203"/>
      <c r="MH436" s="203"/>
      <c r="MI436" s="203"/>
      <c r="MJ436" s="203"/>
      <c r="MK436" s="203"/>
      <c r="ML436" s="203"/>
      <c r="MM436" s="203"/>
      <c r="MN436" s="203"/>
      <c r="MO436" s="203"/>
      <c r="MP436" s="203"/>
      <c r="MQ436" s="203"/>
      <c r="MR436" s="203"/>
      <c r="MS436" s="203"/>
      <c r="MT436" s="203"/>
      <c r="MU436" s="203"/>
      <c r="MV436" s="203"/>
      <c r="MW436" s="203"/>
      <c r="MX436" s="203"/>
      <c r="MY436" s="203"/>
      <c r="MZ436" s="203"/>
      <c r="NA436" s="203"/>
      <c r="NB436" s="203"/>
      <c r="NC436" s="203"/>
      <c r="ND436" s="203"/>
      <c r="NE436" s="203"/>
      <c r="NF436" s="203"/>
      <c r="NG436" s="203"/>
      <c r="NH436" s="203"/>
      <c r="NI436" s="203"/>
      <c r="NJ436" s="203"/>
      <c r="NK436" s="203"/>
      <c r="NL436" s="203"/>
      <c r="NM436" s="203"/>
      <c r="NN436" s="203"/>
      <c r="NO436" s="203"/>
      <c r="NP436" s="203"/>
      <c r="NQ436" s="203"/>
      <c r="NR436" s="203"/>
      <c r="NS436" s="203"/>
      <c r="NT436" s="203"/>
      <c r="NU436" s="203"/>
      <c r="NV436" s="203"/>
      <c r="NW436" s="203"/>
      <c r="NX436" s="203"/>
      <c r="NY436" s="203"/>
      <c r="NZ436" s="203"/>
      <c r="OA436" s="203"/>
      <c r="OB436" s="203"/>
      <c r="OC436" s="203"/>
      <c r="OD436" s="203"/>
      <c r="OE436" s="203"/>
      <c r="OF436" s="203"/>
      <c r="OG436" s="203"/>
      <c r="OH436" s="203"/>
      <c r="OI436" s="203"/>
      <c r="OJ436" s="203"/>
      <c r="OK436" s="203"/>
      <c r="OL436" s="203"/>
      <c r="OM436" s="203"/>
      <c r="ON436" s="203"/>
      <c r="OO436" s="203"/>
      <c r="OP436" s="203"/>
      <c r="OQ436" s="203"/>
      <c r="OR436" s="203"/>
      <c r="OS436" s="203"/>
      <c r="OT436" s="203"/>
      <c r="OU436" s="203"/>
      <c r="OV436" s="203"/>
      <c r="OW436" s="203"/>
      <c r="OX436" s="203"/>
      <c r="OY436" s="203"/>
      <c r="OZ436" s="203"/>
      <c r="PA436" s="203"/>
      <c r="PB436" s="203"/>
      <c r="PC436" s="203"/>
      <c r="PD436" s="203"/>
      <c r="PE436" s="203"/>
      <c r="PF436" s="203"/>
      <c r="PG436" s="203"/>
      <c r="PH436" s="203"/>
      <c r="PI436" s="203"/>
      <c r="PJ436" s="203"/>
      <c r="PK436" s="203"/>
      <c r="PL436" s="203"/>
      <c r="PM436" s="203"/>
      <c r="PN436" s="203"/>
      <c r="PO436" s="203"/>
      <c r="PP436" s="203"/>
      <c r="PQ436" s="203"/>
      <c r="PR436" s="203"/>
      <c r="PS436" s="203"/>
      <c r="PT436" s="203"/>
      <c r="PU436" s="203"/>
      <c r="PV436" s="203"/>
      <c r="PW436" s="203"/>
      <c r="PX436" s="203"/>
      <c r="PY436" s="203"/>
      <c r="PZ436" s="203"/>
      <c r="QA436" s="203"/>
      <c r="QB436" s="203"/>
      <c r="QC436" s="203"/>
      <c r="QD436" s="203"/>
      <c r="QE436" s="203"/>
      <c r="QF436" s="203"/>
      <c r="QG436" s="203"/>
      <c r="QH436" s="203"/>
      <c r="QI436" s="203"/>
      <c r="QJ436" s="203"/>
      <c r="QK436" s="203"/>
      <c r="QL436" s="203"/>
      <c r="QM436" s="203"/>
      <c r="QN436" s="203"/>
      <c r="QO436" s="203"/>
      <c r="QP436" s="203"/>
      <c r="QQ436" s="203"/>
      <c r="QR436" s="203"/>
      <c r="QS436" s="203"/>
      <c r="QT436" s="203"/>
      <c r="QU436" s="203"/>
      <c r="QV436" s="203"/>
      <c r="QW436" s="203"/>
      <c r="QX436" s="203"/>
      <c r="QY436" s="203"/>
      <c r="QZ436" s="203"/>
      <c r="RA436" s="203"/>
      <c r="RB436" s="203"/>
      <c r="RC436" s="203"/>
      <c r="RD436" s="203"/>
      <c r="RE436" s="203"/>
      <c r="RF436" s="203"/>
      <c r="RG436" s="203"/>
      <c r="RH436" s="203"/>
      <c r="RI436" s="203"/>
      <c r="RJ436" s="203"/>
      <c r="RK436" s="203"/>
      <c r="RL436" s="203"/>
      <c r="RM436" s="203"/>
      <c r="RN436" s="203"/>
      <c r="RO436" s="203"/>
      <c r="RP436" s="203"/>
      <c r="RQ436" s="203"/>
      <c r="RR436" s="203"/>
      <c r="RS436" s="203"/>
      <c r="RT436" s="203"/>
      <c r="RU436" s="203"/>
      <c r="RV436" s="203"/>
      <c r="RW436" s="203"/>
      <c r="RX436" s="203"/>
      <c r="RY436" s="203"/>
      <c r="RZ436" s="203"/>
      <c r="SA436" s="203"/>
      <c r="SB436" s="203"/>
      <c r="SC436" s="203"/>
      <c r="SD436" s="203"/>
      <c r="SE436" s="203"/>
      <c r="SF436" s="203"/>
      <c r="SG436" s="203"/>
      <c r="SH436" s="203"/>
      <c r="SI436" s="203"/>
      <c r="SJ436" s="203"/>
      <c r="SK436" s="203"/>
      <c r="SL436" s="203"/>
      <c r="SM436" s="203"/>
      <c r="SN436" s="203"/>
      <c r="SO436" s="203"/>
      <c r="SP436" s="203"/>
      <c r="SQ436" s="203"/>
      <c r="SR436" s="203"/>
      <c r="SS436" s="203"/>
      <c r="ST436" s="203"/>
      <c r="SU436" s="203"/>
      <c r="SV436" s="203"/>
      <c r="SW436" s="203"/>
      <c r="SX436" s="203"/>
      <c r="SY436" s="203"/>
      <c r="SZ436" s="203"/>
      <c r="TA436" s="203"/>
      <c r="TB436" s="203"/>
      <c r="TC436" s="203"/>
      <c r="TD436" s="203"/>
      <c r="TE436" s="203"/>
      <c r="TF436" s="203"/>
      <c r="TG436" s="203"/>
      <c r="TH436" s="203"/>
      <c r="TI436" s="203"/>
      <c r="TJ436" s="203"/>
      <c r="TK436" s="203"/>
      <c r="TL436" s="203"/>
      <c r="TM436" s="203"/>
      <c r="TN436" s="203"/>
      <c r="TO436" s="203"/>
      <c r="TP436" s="203"/>
      <c r="TQ436" s="203"/>
      <c r="TR436" s="203"/>
      <c r="TS436" s="203"/>
      <c r="TT436" s="203"/>
      <c r="TU436" s="203"/>
      <c r="TV436" s="203"/>
      <c r="TW436" s="203"/>
      <c r="TX436" s="203"/>
      <c r="TY436" s="203"/>
      <c r="TZ436" s="203"/>
      <c r="UA436" s="203"/>
      <c r="UB436" s="203"/>
      <c r="UC436" s="203"/>
      <c r="UD436" s="203"/>
      <c r="UE436" s="203"/>
      <c r="UF436" s="203"/>
      <c r="UG436" s="203"/>
      <c r="UH436" s="203"/>
      <c r="UI436" s="203"/>
      <c r="UJ436" s="203"/>
      <c r="UK436" s="203"/>
      <c r="UL436" s="203"/>
      <c r="UM436" s="203"/>
      <c r="UN436" s="203"/>
      <c r="UO436" s="203"/>
      <c r="UP436" s="203"/>
      <c r="UQ436" s="203"/>
      <c r="UR436" s="203"/>
      <c r="US436" s="203"/>
      <c r="UT436" s="203"/>
      <c r="UU436" s="203"/>
      <c r="UV436" s="203"/>
      <c r="UW436" s="203"/>
      <c r="UX436" s="203"/>
      <c r="UY436" s="203"/>
      <c r="UZ436" s="203"/>
      <c r="VA436" s="203"/>
      <c r="VB436" s="203"/>
      <c r="VC436" s="203"/>
      <c r="VD436" s="203"/>
      <c r="VE436" s="203"/>
      <c r="VF436" s="203"/>
      <c r="VG436" s="203"/>
      <c r="VH436" s="203"/>
      <c r="VI436" s="203"/>
      <c r="VJ436" s="203"/>
      <c r="VK436" s="203"/>
      <c r="VL436" s="203"/>
      <c r="VM436" s="203"/>
      <c r="VN436" s="203"/>
      <c r="VO436" s="203"/>
      <c r="VP436" s="203"/>
      <c r="VQ436" s="203"/>
      <c r="VR436" s="203"/>
      <c r="VS436" s="203"/>
      <c r="VT436" s="203"/>
      <c r="VU436" s="203"/>
      <c r="VV436" s="203"/>
      <c r="VW436" s="203"/>
      <c r="VX436" s="203"/>
      <c r="VY436" s="203"/>
      <c r="VZ436" s="203"/>
      <c r="WA436" s="203"/>
      <c r="WB436" s="203"/>
      <c r="WC436" s="203"/>
      <c r="WD436" s="203"/>
      <c r="WE436" s="203"/>
      <c r="WF436" s="203"/>
      <c r="WG436" s="203"/>
      <c r="WH436" s="203"/>
      <c r="WI436" s="203"/>
      <c r="WJ436" s="203"/>
      <c r="WK436" s="203"/>
      <c r="WL436" s="203"/>
      <c r="WM436" s="203"/>
      <c r="WN436" s="203"/>
      <c r="WO436" s="203"/>
      <c r="WP436" s="203"/>
      <c r="WQ436" s="203"/>
      <c r="WR436" s="203"/>
      <c r="WS436" s="203"/>
      <c r="WT436" s="203"/>
      <c r="WU436" s="203"/>
      <c r="WV436" s="203"/>
      <c r="WW436" s="203"/>
      <c r="WX436" s="203"/>
      <c r="WY436" s="203"/>
      <c r="WZ436" s="203"/>
      <c r="XA436" s="203"/>
      <c r="XB436" s="203"/>
      <c r="XC436" s="203"/>
      <c r="XD436" s="203"/>
      <c r="XE436" s="203"/>
      <c r="XF436" s="203"/>
      <c r="XG436" s="203"/>
      <c r="XH436" s="203"/>
      <c r="XI436" s="203"/>
      <c r="XJ436" s="203"/>
      <c r="XK436" s="203"/>
      <c r="XL436" s="203"/>
      <c r="XM436" s="203"/>
      <c r="XN436" s="203"/>
      <c r="XO436" s="203"/>
      <c r="XP436" s="203"/>
      <c r="XQ436" s="203"/>
      <c r="XR436" s="203"/>
      <c r="XS436" s="203"/>
      <c r="XT436" s="203"/>
      <c r="XU436" s="203"/>
      <c r="XV436" s="203"/>
      <c r="XW436" s="203"/>
      <c r="XX436" s="203"/>
      <c r="XY436" s="203"/>
      <c r="XZ436" s="203"/>
      <c r="YA436" s="203"/>
      <c r="YB436" s="203"/>
      <c r="YC436" s="203"/>
      <c r="YD436" s="203"/>
      <c r="YE436" s="203"/>
      <c r="YF436" s="203"/>
      <c r="YG436" s="203"/>
      <c r="YH436" s="203"/>
      <c r="YI436" s="203"/>
      <c r="YJ436" s="203"/>
      <c r="YK436" s="203"/>
      <c r="YL436" s="203"/>
      <c r="YM436" s="203"/>
      <c r="YN436" s="203"/>
      <c r="YO436" s="203"/>
      <c r="YP436" s="203"/>
      <c r="YQ436" s="203"/>
      <c r="YR436" s="203"/>
      <c r="YS436" s="203"/>
      <c r="YT436" s="203"/>
      <c r="YU436" s="203"/>
      <c r="YV436" s="203"/>
      <c r="YW436" s="203"/>
      <c r="YX436" s="203"/>
      <c r="YY436" s="203"/>
      <c r="YZ436" s="203"/>
      <c r="ZA436" s="203"/>
      <c r="ZB436" s="203"/>
      <c r="ZC436" s="203"/>
      <c r="ZD436" s="203"/>
      <c r="ZE436" s="203"/>
      <c r="ZF436" s="203"/>
      <c r="ZG436" s="203"/>
      <c r="ZH436" s="203"/>
      <c r="ZI436" s="203"/>
      <c r="ZJ436" s="203"/>
      <c r="ZK436" s="203"/>
      <c r="ZL436" s="203"/>
      <c r="ZM436" s="203"/>
      <c r="ZN436" s="203"/>
      <c r="ZO436" s="203"/>
      <c r="ZP436" s="203"/>
      <c r="ZQ436" s="203"/>
      <c r="ZR436" s="203"/>
      <c r="ZS436" s="203"/>
      <c r="ZT436" s="203"/>
      <c r="ZU436" s="203"/>
      <c r="ZV436" s="203"/>
      <c r="ZW436" s="203"/>
      <c r="ZX436" s="203"/>
      <c r="ZY436" s="203"/>
      <c r="ZZ436" s="203"/>
      <c r="AAA436" s="203"/>
      <c r="AAB436" s="203"/>
      <c r="AAC436" s="203"/>
      <c r="AAD436" s="203"/>
      <c r="AAE436" s="203"/>
      <c r="AAF436" s="203"/>
      <c r="AAG436" s="203"/>
      <c r="AAH436" s="203"/>
      <c r="AAI436" s="203"/>
      <c r="AAJ436" s="203"/>
      <c r="AAK436" s="203"/>
      <c r="AAL436" s="203"/>
      <c r="AAM436" s="203"/>
      <c r="AAN436" s="203"/>
      <c r="AAO436" s="203"/>
      <c r="AAP436" s="203"/>
      <c r="AAQ436" s="203"/>
      <c r="AAR436" s="203"/>
      <c r="AAS436" s="203"/>
      <c r="AAT436" s="203"/>
      <c r="AAU436" s="203"/>
      <c r="AAV436" s="203"/>
      <c r="AAW436" s="203"/>
      <c r="AAX436" s="203"/>
      <c r="AAY436" s="203"/>
      <c r="AAZ436" s="203"/>
      <c r="ABA436" s="203"/>
      <c r="ABB436" s="203"/>
      <c r="ABC436" s="203"/>
      <c r="ABD436" s="203"/>
      <c r="ABE436" s="203"/>
      <c r="ABF436" s="203"/>
      <c r="ABG436" s="203"/>
      <c r="ABH436" s="203"/>
      <c r="ABI436" s="203"/>
      <c r="ABJ436" s="203"/>
      <c r="ABK436" s="203"/>
      <c r="ABL436" s="203"/>
      <c r="ABM436" s="203"/>
      <c r="ABN436" s="203"/>
      <c r="ABO436" s="203"/>
      <c r="ABP436" s="203"/>
      <c r="ABQ436" s="203"/>
      <c r="ABR436" s="203"/>
      <c r="ABS436" s="203"/>
      <c r="ABT436" s="203"/>
      <c r="ABU436" s="203"/>
      <c r="ABV436" s="203"/>
      <c r="ABW436" s="203"/>
      <c r="ABX436" s="203"/>
      <c r="ABY436" s="203"/>
      <c r="ABZ436" s="203"/>
      <c r="ACA436" s="203"/>
      <c r="ACB436" s="203"/>
      <c r="ACC436" s="203"/>
      <c r="ACD436" s="203"/>
      <c r="ACE436" s="203"/>
      <c r="ACF436" s="203"/>
      <c r="ACG436" s="203"/>
      <c r="ACH436" s="203"/>
      <c r="ACI436" s="203"/>
      <c r="ACJ436" s="203"/>
      <c r="ACK436" s="203"/>
      <c r="ACL436" s="203"/>
      <c r="ACM436" s="203"/>
      <c r="ACN436" s="203"/>
      <c r="ACO436" s="203"/>
      <c r="ACP436" s="203"/>
      <c r="ACQ436" s="203"/>
      <c r="ACR436" s="203"/>
      <c r="ACS436" s="203"/>
      <c r="ACT436" s="203"/>
      <c r="ACU436" s="203"/>
      <c r="ACV436" s="203"/>
      <c r="ACW436" s="203"/>
      <c r="ACX436" s="203"/>
      <c r="ACY436" s="203"/>
      <c r="ACZ436" s="203"/>
      <c r="ADA436" s="203"/>
      <c r="ADB436" s="203"/>
      <c r="ADC436" s="203"/>
      <c r="ADD436" s="203"/>
      <c r="ADE436" s="203"/>
      <c r="ADF436" s="203"/>
      <c r="ADG436" s="203"/>
      <c r="ADH436" s="203"/>
      <c r="ADI436" s="203"/>
      <c r="ADJ436" s="203"/>
      <c r="ADK436" s="203"/>
      <c r="ADL436" s="203"/>
      <c r="ADM436" s="203"/>
      <c r="ADN436" s="203"/>
      <c r="ADO436" s="203"/>
      <c r="ADP436" s="203"/>
      <c r="ADQ436" s="203"/>
      <c r="ADR436" s="203"/>
      <c r="ADS436" s="203"/>
      <c r="ADT436" s="203"/>
      <c r="ADU436" s="203"/>
      <c r="ADV436" s="203"/>
      <c r="ADW436" s="203"/>
      <c r="ADX436" s="203"/>
      <c r="ADY436" s="203"/>
      <c r="ADZ436" s="203"/>
      <c r="AEA436" s="203"/>
      <c r="AEB436" s="203"/>
      <c r="AEC436" s="203"/>
      <c r="AED436" s="203"/>
      <c r="AEE436" s="203"/>
      <c r="AEF436" s="203"/>
      <c r="AEG436" s="203"/>
      <c r="AEH436" s="203"/>
      <c r="AEI436" s="203"/>
      <c r="AEJ436" s="203"/>
      <c r="AEK436" s="203"/>
      <c r="AEL436" s="203"/>
      <c r="AEM436" s="203"/>
      <c r="AEN436" s="203"/>
      <c r="AEO436" s="203"/>
      <c r="AEP436" s="203"/>
      <c r="AEQ436" s="203"/>
      <c r="AER436" s="203"/>
      <c r="AES436" s="203"/>
      <c r="AET436" s="203"/>
      <c r="AEU436" s="203"/>
      <c r="AEV436" s="203"/>
      <c r="AEW436" s="203"/>
      <c r="AEX436" s="203"/>
      <c r="AEY436" s="203"/>
      <c r="AEZ436" s="203"/>
      <c r="AFA436" s="203"/>
      <c r="AFB436" s="203"/>
      <c r="AFC436" s="203"/>
      <c r="AFD436" s="203"/>
      <c r="AFE436" s="203"/>
      <c r="AFF436" s="203"/>
      <c r="AFG436" s="203"/>
      <c r="AFH436" s="203"/>
      <c r="AFI436" s="203"/>
      <c r="AFJ436" s="203"/>
      <c r="AFK436" s="203"/>
      <c r="AFL436" s="203"/>
      <c r="AFM436" s="203"/>
      <c r="AFN436" s="203"/>
      <c r="AFO436" s="203"/>
      <c r="AFP436" s="203"/>
      <c r="AFQ436" s="203"/>
      <c r="AFR436" s="203"/>
      <c r="AFS436" s="203"/>
      <c r="AFT436" s="203"/>
      <c r="AFU436" s="203"/>
      <c r="AFV436" s="203"/>
      <c r="AFW436" s="203"/>
      <c r="AFX436" s="203"/>
      <c r="AFY436" s="203"/>
      <c r="AFZ436" s="203"/>
      <c r="AGA436" s="203"/>
      <c r="AGB436" s="203"/>
      <c r="AGC436" s="203"/>
      <c r="AGD436" s="203"/>
      <c r="AGE436" s="203"/>
      <c r="AGF436" s="203"/>
      <c r="AGG436" s="203"/>
      <c r="AGH436" s="203"/>
      <c r="AGI436" s="203"/>
      <c r="AGJ436" s="203"/>
      <c r="AGK436" s="203"/>
      <c r="AGL436" s="203"/>
      <c r="AGM436" s="203"/>
      <c r="AGN436" s="203"/>
      <c r="AGO436" s="203"/>
      <c r="AGP436" s="203"/>
      <c r="AGQ436" s="203"/>
      <c r="AGR436" s="203"/>
      <c r="AGS436" s="203"/>
      <c r="AGT436" s="203"/>
      <c r="AGU436" s="203"/>
      <c r="AGV436" s="203"/>
      <c r="AGW436" s="203"/>
      <c r="AGX436" s="203"/>
      <c r="AGY436" s="203"/>
      <c r="AGZ436" s="203"/>
      <c r="AHA436" s="203"/>
      <c r="AHB436" s="203"/>
      <c r="AHC436" s="203"/>
      <c r="AHD436" s="203"/>
      <c r="AHE436" s="203"/>
      <c r="AHF436" s="203"/>
      <c r="AHG436" s="203"/>
      <c r="AHH436" s="203"/>
      <c r="AHI436" s="203"/>
      <c r="AHJ436" s="203"/>
      <c r="AHK436" s="203"/>
      <c r="AHL436" s="203"/>
      <c r="AHM436" s="203"/>
      <c r="AHN436" s="203"/>
      <c r="AHO436" s="203"/>
      <c r="AHP436" s="203"/>
      <c r="AHQ436" s="203"/>
      <c r="AHR436" s="203"/>
      <c r="AHS436" s="203"/>
      <c r="AHT436" s="203"/>
      <c r="AHU436" s="203"/>
      <c r="AHV436" s="203"/>
      <c r="AHW436" s="203"/>
      <c r="AHX436" s="203"/>
      <c r="AHY436" s="203"/>
      <c r="AHZ436" s="203"/>
      <c r="AIA436" s="203"/>
      <c r="AIB436" s="203"/>
      <c r="AIC436" s="203"/>
      <c r="AID436" s="203"/>
      <c r="AIE436" s="203"/>
      <c r="AIF436" s="203"/>
      <c r="AIG436" s="203"/>
      <c r="AIH436" s="203"/>
      <c r="AII436" s="203"/>
      <c r="AIJ436" s="203"/>
      <c r="AIK436" s="203"/>
      <c r="AIL436" s="203"/>
      <c r="AIM436" s="203"/>
      <c r="AIN436" s="203"/>
      <c r="AIO436" s="203"/>
      <c r="AIP436" s="203"/>
      <c r="AIQ436" s="203"/>
      <c r="AIR436" s="203"/>
      <c r="AIS436" s="203"/>
      <c r="AIT436" s="203"/>
      <c r="AIU436" s="203"/>
      <c r="AIV436" s="203"/>
      <c r="AIW436" s="203"/>
      <c r="AIX436" s="203"/>
      <c r="AIY436" s="203"/>
      <c r="AIZ436" s="203"/>
      <c r="AJA436" s="203"/>
      <c r="AJB436" s="203"/>
      <c r="AJC436" s="203"/>
      <c r="AJD436" s="203"/>
      <c r="AJE436" s="203"/>
      <c r="AJF436" s="203"/>
      <c r="AJG436" s="203"/>
      <c r="AJH436" s="203"/>
      <c r="AJI436" s="203"/>
      <c r="AJJ436" s="203"/>
      <c r="AJK436" s="203"/>
      <c r="AJL436" s="203"/>
      <c r="AJM436" s="203"/>
      <c r="AJN436" s="203"/>
      <c r="AJO436" s="203"/>
      <c r="AJP436" s="203"/>
      <c r="AJQ436" s="203"/>
      <c r="AJR436" s="203"/>
      <c r="AJS436" s="203"/>
      <c r="AJT436" s="203"/>
      <c r="AJU436" s="203"/>
      <c r="AJV436" s="203"/>
      <c r="AJW436" s="203"/>
      <c r="AJX436" s="203"/>
      <c r="AJY436" s="203"/>
      <c r="AJZ436" s="203"/>
      <c r="AKA436" s="203"/>
      <c r="AKB436" s="203"/>
      <c r="AKC436" s="203"/>
      <c r="AKD436" s="203"/>
      <c r="AKE436" s="203"/>
      <c r="AKF436" s="203"/>
      <c r="AKG436" s="203"/>
      <c r="AKH436" s="203"/>
      <c r="AKI436" s="203"/>
      <c r="AKJ436" s="203"/>
      <c r="AKK436" s="203"/>
      <c r="AKL436" s="203"/>
      <c r="AKM436" s="203"/>
      <c r="AKN436" s="203"/>
      <c r="AKO436" s="203"/>
      <c r="AKP436" s="203"/>
      <c r="AKQ436" s="203"/>
      <c r="AKR436" s="203"/>
      <c r="AKS436" s="203"/>
      <c r="AKT436" s="203"/>
      <c r="AKU436" s="203"/>
      <c r="AKV436" s="203"/>
      <c r="AKW436" s="203"/>
      <c r="AKX436" s="203"/>
      <c r="AKY436" s="203"/>
      <c r="AKZ436" s="203"/>
      <c r="ALA436" s="203"/>
      <c r="ALB436" s="203"/>
      <c r="ALC436" s="203"/>
      <c r="ALD436" s="203"/>
      <c r="ALE436" s="203"/>
      <c r="ALF436" s="203"/>
      <c r="ALG436" s="203"/>
      <c r="ALH436" s="203"/>
      <c r="ALI436" s="203"/>
      <c r="ALJ436" s="203"/>
      <c r="ALK436" s="203"/>
      <c r="ALL436" s="203"/>
      <c r="ALM436" s="203"/>
      <c r="ALN436" s="203"/>
      <c r="ALO436" s="203"/>
      <c r="ALP436" s="203"/>
      <c r="ALQ436" s="203"/>
      <c r="ALR436" s="203"/>
      <c r="ALS436" s="203"/>
      <c r="ALT436" s="203"/>
      <c r="ALU436" s="203"/>
      <c r="ALV436" s="203"/>
      <c r="ALW436" s="203"/>
      <c r="ALX436" s="203"/>
      <c r="ALY436" s="203"/>
      <c r="ALZ436" s="203"/>
      <c r="AMA436" s="203"/>
      <c r="AMB436" s="203"/>
      <c r="AMC436" s="203"/>
      <c r="AMD436" s="203"/>
      <c r="AME436" s="203"/>
      <c r="AMF436" s="203"/>
      <c r="AMG436" s="203"/>
      <c r="AMH436" s="203"/>
      <c r="AMI436" s="203"/>
      <c r="AMJ436" s="203"/>
      <c r="AMK436" s="203"/>
      <c r="AML436" s="203"/>
      <c r="AMM436" s="203"/>
      <c r="AMN436" s="203"/>
      <c r="AMO436" s="203"/>
      <c r="AMP436" s="203"/>
      <c r="AMQ436" s="203"/>
      <c r="AMR436" s="203"/>
      <c r="AMS436" s="203"/>
      <c r="AMT436" s="203"/>
      <c r="AMU436" s="203"/>
      <c r="AMV436" s="203"/>
      <c r="AMW436" s="203"/>
      <c r="AMX436" s="203"/>
      <c r="AMY436" s="203"/>
      <c r="AMZ436" s="203"/>
      <c r="ANA436" s="203"/>
      <c r="ANB436" s="203"/>
      <c r="ANC436" s="203"/>
      <c r="AND436" s="203"/>
      <c r="ANE436" s="203"/>
      <c r="ANF436" s="203"/>
      <c r="ANG436" s="203"/>
      <c r="ANH436" s="203"/>
      <c r="ANI436" s="203"/>
      <c r="ANJ436" s="203"/>
      <c r="ANK436" s="203"/>
      <c r="ANL436" s="203"/>
      <c r="ANM436" s="203"/>
      <c r="ANN436" s="203"/>
      <c r="ANO436" s="203"/>
      <c r="ANP436" s="203"/>
      <c r="ANQ436" s="203"/>
      <c r="ANR436" s="203"/>
      <c r="ANS436" s="203"/>
      <c r="ANT436" s="203"/>
      <c r="ANU436" s="203"/>
      <c r="ANV436" s="203"/>
      <c r="ANW436" s="203"/>
      <c r="ANX436" s="203"/>
      <c r="ANY436" s="203"/>
      <c r="ANZ436" s="203"/>
      <c r="AOA436" s="203"/>
      <c r="AOB436" s="203"/>
      <c r="AOC436" s="203"/>
      <c r="AOD436" s="203"/>
      <c r="AOE436" s="203"/>
      <c r="AOF436" s="203"/>
      <c r="AOG436" s="203"/>
      <c r="AOH436" s="203"/>
      <c r="AOI436" s="203"/>
      <c r="AOJ436" s="203"/>
      <c r="AOK436" s="203"/>
      <c r="AOL436" s="203"/>
      <c r="AOM436" s="203"/>
      <c r="AON436" s="203"/>
      <c r="AOO436" s="203"/>
      <c r="AOP436" s="203"/>
      <c r="AOQ436" s="203"/>
      <c r="AOR436" s="203"/>
      <c r="AOS436" s="203"/>
      <c r="AOT436" s="203"/>
      <c r="AOU436" s="203"/>
      <c r="AOV436" s="203"/>
      <c r="AOW436" s="203"/>
      <c r="AOX436" s="203"/>
      <c r="AOY436" s="203"/>
      <c r="AOZ436" s="203"/>
      <c r="APA436" s="203"/>
      <c r="APB436" s="203"/>
      <c r="APC436" s="203"/>
      <c r="APD436" s="203"/>
      <c r="APE436" s="203"/>
      <c r="APF436" s="203"/>
      <c r="APG436" s="203"/>
      <c r="APH436" s="203"/>
      <c r="API436" s="203"/>
      <c r="APJ436" s="203"/>
      <c r="APK436" s="203"/>
      <c r="APL436" s="203"/>
      <c r="APM436" s="203"/>
      <c r="APN436" s="203"/>
      <c r="APO436" s="203"/>
      <c r="APP436" s="203"/>
      <c r="APQ436" s="203"/>
      <c r="APR436" s="203"/>
      <c r="APS436" s="203"/>
      <c r="APT436" s="203"/>
      <c r="APU436" s="203"/>
      <c r="APV436" s="203"/>
      <c r="APW436" s="203"/>
      <c r="APX436" s="203"/>
      <c r="APY436" s="203"/>
      <c r="APZ436" s="203"/>
      <c r="AQA436" s="203"/>
      <c r="AQB436" s="203"/>
      <c r="AQC436" s="203"/>
      <c r="AQD436" s="203"/>
      <c r="AQE436" s="203"/>
      <c r="AQF436" s="203"/>
      <c r="AQG436" s="203"/>
      <c r="AQH436" s="203"/>
      <c r="AQI436" s="203"/>
      <c r="AQJ436" s="203"/>
      <c r="AQK436" s="203"/>
      <c r="AQL436" s="203"/>
      <c r="AQM436" s="203"/>
      <c r="AQN436" s="203"/>
      <c r="AQO436" s="203"/>
      <c r="AQP436" s="203"/>
      <c r="AQQ436" s="203"/>
      <c r="AQR436" s="203"/>
      <c r="AQS436" s="203"/>
      <c r="AQT436" s="203"/>
      <c r="AQU436" s="203"/>
      <c r="AQV436" s="203"/>
      <c r="AQW436" s="203"/>
      <c r="AQX436" s="203"/>
      <c r="AQY436" s="203"/>
      <c r="AQZ436" s="203"/>
      <c r="ARA436" s="203"/>
      <c r="ARB436" s="203"/>
      <c r="ARC436" s="203"/>
      <c r="ARD436" s="203"/>
      <c r="ARE436" s="203"/>
      <c r="ARF436" s="203"/>
      <c r="ARG436" s="203"/>
      <c r="ARH436" s="203"/>
      <c r="ARI436" s="203"/>
      <c r="ARJ436" s="203"/>
      <c r="ARK436" s="203"/>
      <c r="ARL436" s="203"/>
      <c r="ARM436" s="203"/>
      <c r="ARN436" s="203"/>
      <c r="ARO436" s="203"/>
      <c r="ARP436" s="203"/>
      <c r="ARQ436" s="203"/>
      <c r="ARR436" s="203"/>
      <c r="ARS436" s="203"/>
      <c r="ART436" s="203"/>
      <c r="ARU436" s="203"/>
      <c r="ARV436" s="203"/>
      <c r="ARW436" s="203"/>
      <c r="ARX436" s="203"/>
      <c r="ARY436" s="203"/>
      <c r="ARZ436" s="203"/>
      <c r="ASA436" s="203"/>
      <c r="ASB436" s="203"/>
      <c r="ASC436" s="203"/>
      <c r="ASD436" s="203"/>
      <c r="ASE436" s="203"/>
      <c r="ASF436" s="203"/>
      <c r="ASG436" s="203"/>
      <c r="ASH436" s="203"/>
      <c r="ASI436" s="203"/>
      <c r="ASJ436" s="203"/>
      <c r="ASK436" s="203"/>
      <c r="ASL436" s="203"/>
      <c r="ASM436" s="203"/>
      <c r="ASN436" s="203"/>
      <c r="ASO436" s="203"/>
      <c r="ASP436" s="203"/>
      <c r="ASQ436" s="203"/>
      <c r="ASR436" s="203"/>
      <c r="ASS436" s="203"/>
      <c r="AST436" s="203"/>
      <c r="ASU436" s="203"/>
      <c r="ASV436" s="203"/>
      <c r="ASW436" s="203"/>
      <c r="ASX436" s="203"/>
      <c r="ASY436" s="203"/>
      <c r="ASZ436" s="203"/>
      <c r="ATA436" s="203"/>
      <c r="ATB436" s="203"/>
      <c r="ATC436" s="203"/>
      <c r="ATD436" s="203"/>
      <c r="ATE436" s="203"/>
      <c r="ATF436" s="203"/>
      <c r="ATG436" s="203"/>
      <c r="ATH436" s="203"/>
      <c r="ATI436" s="203"/>
      <c r="ATJ436" s="203"/>
      <c r="ATK436" s="203"/>
      <c r="ATL436" s="203"/>
      <c r="ATM436" s="203"/>
      <c r="ATN436" s="203"/>
      <c r="ATO436" s="203"/>
      <c r="ATP436" s="203"/>
      <c r="ATQ436" s="203"/>
      <c r="ATR436" s="203"/>
      <c r="ATS436" s="203"/>
      <c r="ATT436" s="203"/>
      <c r="ATU436" s="203"/>
      <c r="ATV436" s="203"/>
      <c r="ATW436" s="203"/>
      <c r="ATX436" s="203"/>
      <c r="ATY436" s="203"/>
      <c r="ATZ436" s="203"/>
      <c r="AUA436" s="203"/>
      <c r="AUB436" s="203"/>
      <c r="AUC436" s="203"/>
      <c r="AUD436" s="203"/>
      <c r="AUE436" s="203"/>
      <c r="AUF436" s="203"/>
      <c r="AUG436" s="203"/>
      <c r="AUH436" s="203"/>
      <c r="AUI436" s="203"/>
      <c r="AUJ436" s="203"/>
      <c r="AUK436" s="203"/>
      <c r="AUL436" s="203"/>
      <c r="AUM436" s="203"/>
      <c r="AUN436" s="203"/>
      <c r="AUO436" s="203"/>
      <c r="AUP436" s="203"/>
      <c r="AUQ436" s="203"/>
      <c r="AUR436" s="203"/>
      <c r="AUS436" s="203"/>
      <c r="AUT436" s="203"/>
      <c r="AUU436" s="203"/>
      <c r="AUV436" s="203"/>
      <c r="AUW436" s="203"/>
      <c r="AUX436" s="203"/>
      <c r="AUY436" s="203"/>
      <c r="AUZ436" s="203"/>
      <c r="AVA436" s="203"/>
      <c r="AVB436" s="203"/>
      <c r="AVC436" s="203"/>
      <c r="AVD436" s="203"/>
      <c r="AVE436" s="203"/>
      <c r="AVF436" s="203"/>
      <c r="AVG436" s="203"/>
      <c r="AVH436" s="203"/>
      <c r="AVI436" s="203"/>
      <c r="AVJ436" s="203"/>
      <c r="AVK436" s="203"/>
      <c r="AVL436" s="203"/>
      <c r="AVM436" s="203"/>
      <c r="AVN436" s="203"/>
      <c r="AVO436" s="203"/>
      <c r="AVP436" s="203"/>
      <c r="AVQ436" s="203"/>
      <c r="AVR436" s="203"/>
      <c r="AVS436" s="203"/>
      <c r="AVT436" s="203"/>
      <c r="AVU436" s="203"/>
      <c r="AVV436" s="203"/>
      <c r="AVW436" s="203"/>
      <c r="AVX436" s="203"/>
      <c r="AVY436" s="203"/>
      <c r="AVZ436" s="203"/>
      <c r="AWA436" s="203"/>
      <c r="AWB436" s="203"/>
      <c r="AWC436" s="203"/>
      <c r="AWD436" s="203"/>
      <c r="AWE436" s="203"/>
      <c r="AWF436" s="203"/>
      <c r="AWG436" s="203"/>
      <c r="AWH436" s="203"/>
      <c r="AWI436" s="203"/>
      <c r="AWJ436" s="203"/>
      <c r="AWK436" s="203"/>
      <c r="AWL436" s="203"/>
      <c r="AWM436" s="203"/>
      <c r="AWN436" s="203"/>
      <c r="AWO436" s="203"/>
      <c r="AWP436" s="203"/>
      <c r="AWQ436" s="203"/>
      <c r="AWR436" s="203"/>
      <c r="AWS436" s="203"/>
      <c r="AWT436" s="203"/>
      <c r="AWU436" s="203"/>
      <c r="AWV436" s="203"/>
      <c r="AWW436" s="203"/>
      <c r="AWX436" s="203"/>
      <c r="AWY436" s="203"/>
      <c r="AWZ436" s="203"/>
      <c r="AXA436" s="203"/>
      <c r="AXB436" s="203"/>
      <c r="AXC436" s="203"/>
      <c r="AXD436" s="203"/>
      <c r="AXE436" s="203"/>
      <c r="AXF436" s="203"/>
      <c r="AXG436" s="203"/>
      <c r="AXH436" s="203"/>
      <c r="AXI436" s="203"/>
      <c r="AXJ436" s="203"/>
      <c r="AXK436" s="203"/>
      <c r="AXL436" s="203"/>
      <c r="AXM436" s="203"/>
      <c r="AXN436" s="203"/>
      <c r="AXO436" s="203"/>
      <c r="AXP436" s="203"/>
      <c r="AXQ436" s="203"/>
      <c r="AXR436" s="203"/>
      <c r="AXS436" s="203"/>
      <c r="AXT436" s="203"/>
      <c r="AXU436" s="203"/>
      <c r="AXV436" s="203"/>
      <c r="AXW436" s="203"/>
      <c r="AXX436" s="203"/>
      <c r="AXY436" s="203"/>
      <c r="AXZ436" s="203"/>
      <c r="AYA436" s="203"/>
      <c r="AYB436" s="203"/>
      <c r="AYC436" s="203"/>
      <c r="AYD436" s="203"/>
      <c r="AYE436" s="203"/>
      <c r="AYF436" s="203"/>
      <c r="AYG436" s="203"/>
      <c r="AYH436" s="203"/>
      <c r="AYI436" s="203"/>
      <c r="AYJ436" s="203"/>
      <c r="AYK436" s="203"/>
      <c r="AYL436" s="203"/>
      <c r="AYM436" s="203"/>
      <c r="AYN436" s="203"/>
      <c r="AYO436" s="203"/>
      <c r="AYP436" s="203"/>
      <c r="AYQ436" s="203"/>
      <c r="AYR436" s="203"/>
      <c r="AYS436" s="203"/>
      <c r="AYT436" s="203"/>
      <c r="AYU436" s="203"/>
      <c r="AYV436" s="203"/>
      <c r="AYW436" s="203"/>
      <c r="AYX436" s="203"/>
      <c r="AYY436" s="203"/>
      <c r="AYZ436" s="203"/>
      <c r="AZA436" s="203"/>
      <c r="AZB436" s="203"/>
      <c r="AZC436" s="203"/>
      <c r="AZD436" s="203"/>
      <c r="AZE436" s="203"/>
      <c r="AZF436" s="203"/>
      <c r="AZG436" s="203"/>
      <c r="AZH436" s="203"/>
      <c r="AZI436" s="203"/>
      <c r="AZJ436" s="203"/>
      <c r="AZK436" s="203"/>
      <c r="AZL436" s="203"/>
      <c r="AZM436" s="203"/>
      <c r="AZN436" s="203"/>
      <c r="AZO436" s="203"/>
      <c r="AZP436" s="203"/>
      <c r="AZQ436" s="203"/>
      <c r="AZR436" s="203"/>
      <c r="AZS436" s="203"/>
      <c r="AZT436" s="203"/>
      <c r="AZU436" s="203"/>
      <c r="AZV436" s="203"/>
      <c r="AZW436" s="203"/>
      <c r="AZX436" s="203"/>
      <c r="AZY436" s="203"/>
      <c r="AZZ436" s="203"/>
      <c r="BAA436" s="203"/>
      <c r="BAB436" s="203"/>
      <c r="BAC436" s="203"/>
      <c r="BAD436" s="203"/>
      <c r="BAE436" s="203"/>
      <c r="BAF436" s="203"/>
      <c r="BAG436" s="203"/>
      <c r="BAH436" s="203"/>
      <c r="BAI436" s="203"/>
      <c r="BAJ436" s="203"/>
      <c r="BAK436" s="203"/>
      <c r="BAL436" s="203"/>
      <c r="BAM436" s="203"/>
      <c r="BAN436" s="203"/>
      <c r="BAO436" s="203"/>
      <c r="BAP436" s="203"/>
      <c r="BAQ436" s="203"/>
      <c r="BAR436" s="203"/>
      <c r="BAS436" s="203"/>
      <c r="BAT436" s="203"/>
      <c r="BAU436" s="203"/>
      <c r="BAV436" s="203"/>
      <c r="BAW436" s="203"/>
      <c r="BAX436" s="203"/>
      <c r="BAY436" s="203"/>
      <c r="BAZ436" s="203"/>
      <c r="BBA436" s="203"/>
      <c r="BBB436" s="203"/>
      <c r="BBC436" s="203"/>
      <c r="BBD436" s="203"/>
      <c r="BBE436" s="203"/>
      <c r="BBF436" s="203"/>
      <c r="BBG436" s="203"/>
      <c r="BBH436" s="203"/>
      <c r="BBI436" s="203"/>
      <c r="BBJ436" s="203"/>
      <c r="BBK436" s="203"/>
      <c r="BBL436" s="203"/>
      <c r="BBM436" s="203"/>
      <c r="BBN436" s="203"/>
      <c r="BBO436" s="203"/>
      <c r="BBP436" s="203"/>
      <c r="BBQ436" s="203"/>
      <c r="BBR436" s="203"/>
      <c r="BBS436" s="203"/>
      <c r="BBT436" s="203"/>
      <c r="BBU436" s="203"/>
      <c r="BBV436" s="203"/>
      <c r="BBW436" s="203"/>
      <c r="BBX436" s="203"/>
      <c r="BBY436" s="203"/>
      <c r="BBZ436" s="203"/>
      <c r="BCA436" s="203"/>
      <c r="BCB436" s="203"/>
      <c r="BCC436" s="203"/>
      <c r="BCD436" s="203"/>
      <c r="BCE436" s="203"/>
      <c r="BCF436" s="203"/>
      <c r="BCG436" s="203"/>
      <c r="BCH436" s="203"/>
      <c r="BCI436" s="203"/>
      <c r="BCJ436" s="203"/>
      <c r="BCK436" s="203"/>
      <c r="BCL436" s="203"/>
      <c r="BCM436" s="203"/>
      <c r="BCN436" s="203"/>
      <c r="BCO436" s="203"/>
      <c r="BCP436" s="203"/>
      <c r="BCQ436" s="203"/>
      <c r="BCR436" s="203"/>
      <c r="BCS436" s="203"/>
      <c r="BCT436" s="203"/>
      <c r="BCU436" s="203"/>
      <c r="BCV436" s="203"/>
      <c r="BCW436" s="203"/>
      <c r="BCX436" s="203"/>
      <c r="BCY436" s="203"/>
      <c r="BCZ436" s="203"/>
      <c r="BDA436" s="203"/>
      <c r="BDB436" s="203"/>
      <c r="BDC436" s="203"/>
      <c r="BDD436" s="203"/>
      <c r="BDE436" s="203"/>
      <c r="BDF436" s="203"/>
      <c r="BDG436" s="203"/>
      <c r="BDH436" s="203"/>
      <c r="BDI436" s="203"/>
      <c r="BDJ436" s="203"/>
      <c r="BDK436" s="203"/>
      <c r="BDL436" s="203"/>
      <c r="BDM436" s="203"/>
      <c r="BDN436" s="203"/>
      <c r="BDO436" s="203"/>
      <c r="BDP436" s="203"/>
      <c r="BDQ436" s="203"/>
      <c r="BDR436" s="203"/>
      <c r="BDS436" s="203"/>
      <c r="BDT436" s="203"/>
      <c r="BDU436" s="203"/>
      <c r="BDV436" s="203"/>
      <c r="BDW436" s="203"/>
      <c r="BDX436" s="203"/>
      <c r="BDY436" s="203"/>
      <c r="BDZ436" s="203"/>
      <c r="BEA436" s="203"/>
      <c r="BEB436" s="203"/>
      <c r="BEC436" s="203"/>
      <c r="BED436" s="203"/>
      <c r="BEE436" s="203"/>
      <c r="BEF436" s="203"/>
      <c r="BEG436" s="203"/>
      <c r="BEH436" s="203"/>
      <c r="BEI436" s="203"/>
      <c r="BEJ436" s="203"/>
      <c r="BEK436" s="203"/>
      <c r="BEL436" s="203"/>
      <c r="BEM436" s="203"/>
      <c r="BEN436" s="203"/>
      <c r="BEO436" s="203"/>
      <c r="BEP436" s="203"/>
      <c r="BEQ436" s="203"/>
      <c r="BER436" s="203"/>
      <c r="BES436" s="203"/>
      <c r="BET436" s="203"/>
      <c r="BEU436" s="203"/>
      <c r="BEV436" s="203"/>
      <c r="BEW436" s="203"/>
      <c r="BEX436" s="203"/>
      <c r="BEY436" s="203"/>
      <c r="BEZ436" s="203"/>
      <c r="BFA436" s="203"/>
      <c r="BFB436" s="203"/>
      <c r="BFC436" s="203"/>
      <c r="BFD436" s="203"/>
      <c r="BFE436" s="203"/>
      <c r="BFF436" s="203"/>
      <c r="BFG436" s="203"/>
      <c r="BFH436" s="203"/>
      <c r="BFI436" s="203"/>
      <c r="BFJ436" s="203"/>
      <c r="BFK436" s="203"/>
      <c r="BFL436" s="203"/>
      <c r="BFM436" s="203"/>
      <c r="BFN436" s="203"/>
      <c r="BFO436" s="203"/>
      <c r="BFP436" s="203"/>
      <c r="BFQ436" s="203"/>
      <c r="BFR436" s="203"/>
      <c r="BFS436" s="203"/>
      <c r="BFT436" s="203"/>
      <c r="BFU436" s="203"/>
      <c r="BFV436" s="203"/>
      <c r="BFW436" s="203"/>
      <c r="BFX436" s="203"/>
      <c r="BFY436" s="203"/>
      <c r="BFZ436" s="203"/>
      <c r="BGA436" s="203"/>
      <c r="BGB436" s="203"/>
      <c r="BGC436" s="203"/>
      <c r="BGD436" s="203"/>
      <c r="BGE436" s="203"/>
      <c r="BGF436" s="203"/>
      <c r="BGG436" s="203"/>
      <c r="BGH436" s="203"/>
      <c r="BGI436" s="203"/>
      <c r="BGJ436" s="203"/>
      <c r="BGK436" s="203"/>
      <c r="BGL436" s="203"/>
      <c r="BGM436" s="203"/>
      <c r="BGN436" s="203"/>
      <c r="BGO436" s="203"/>
      <c r="BGP436" s="203"/>
      <c r="BGQ436" s="203"/>
      <c r="BGR436" s="203"/>
      <c r="BGS436" s="203"/>
      <c r="BGT436" s="203"/>
      <c r="BGU436" s="203"/>
      <c r="BGV436" s="203"/>
      <c r="BGW436" s="203"/>
      <c r="BGX436" s="203"/>
      <c r="BGY436" s="203"/>
      <c r="BGZ436" s="203"/>
      <c r="BHA436" s="203"/>
      <c r="BHB436" s="203"/>
      <c r="BHC436" s="203"/>
      <c r="BHD436" s="203"/>
      <c r="BHE436" s="203"/>
      <c r="BHF436" s="203"/>
      <c r="BHG436" s="203"/>
      <c r="BHH436" s="203"/>
      <c r="BHI436" s="203"/>
      <c r="BHJ436" s="203"/>
      <c r="BHK436" s="203"/>
      <c r="BHL436" s="203"/>
      <c r="BHM436" s="203"/>
      <c r="BHN436" s="203"/>
      <c r="BHO436" s="203"/>
      <c r="BHP436" s="203"/>
      <c r="BHQ436" s="203"/>
      <c r="BHR436" s="203"/>
      <c r="BHS436" s="203"/>
      <c r="BHT436" s="203"/>
      <c r="BHU436" s="203"/>
      <c r="BHV436" s="203"/>
      <c r="BHW436" s="203"/>
      <c r="BHX436" s="203"/>
      <c r="BHY436" s="203"/>
      <c r="BHZ436" s="203"/>
      <c r="BIA436" s="203"/>
      <c r="BIB436" s="203"/>
      <c r="BIC436" s="203"/>
      <c r="BID436" s="203"/>
      <c r="BIE436" s="203"/>
      <c r="BIF436" s="203"/>
      <c r="BIG436" s="203"/>
      <c r="BIH436" s="203"/>
      <c r="BII436" s="203"/>
      <c r="BIJ436" s="203"/>
      <c r="BIK436" s="203"/>
      <c r="BIL436" s="203"/>
      <c r="BIM436" s="203"/>
      <c r="BIN436" s="203"/>
      <c r="BIO436" s="203"/>
      <c r="BIP436" s="203"/>
      <c r="BIQ436" s="203"/>
      <c r="BIR436" s="203"/>
      <c r="BIS436" s="203"/>
      <c r="BIT436" s="203"/>
      <c r="BIU436" s="203"/>
      <c r="BIV436" s="203"/>
      <c r="BIW436" s="203"/>
      <c r="BIX436" s="203"/>
      <c r="BIY436" s="203"/>
      <c r="BIZ436" s="203"/>
      <c r="BJA436" s="203"/>
      <c r="BJB436" s="203"/>
      <c r="BJC436" s="203"/>
      <c r="BJD436" s="203"/>
      <c r="BJE436" s="203"/>
      <c r="BJF436" s="203"/>
      <c r="BJG436" s="203"/>
      <c r="BJH436" s="203"/>
      <c r="BJI436" s="203"/>
      <c r="BJJ436" s="203"/>
      <c r="BJK436" s="203"/>
      <c r="BJL436" s="203"/>
      <c r="BJM436" s="203"/>
      <c r="BJN436" s="203"/>
      <c r="BJO436" s="203"/>
      <c r="BJP436" s="203"/>
      <c r="BJQ436" s="203"/>
      <c r="BJR436" s="203"/>
      <c r="BJS436" s="203"/>
      <c r="BJT436" s="203"/>
      <c r="BJU436" s="203"/>
      <c r="BJV436" s="203"/>
      <c r="BJW436" s="203"/>
      <c r="BJX436" s="203"/>
      <c r="BJY436" s="203"/>
      <c r="BJZ436" s="203"/>
      <c r="BKA436" s="203"/>
      <c r="BKB436" s="203"/>
      <c r="BKC436" s="203"/>
      <c r="BKD436" s="203"/>
      <c r="BKE436" s="203"/>
      <c r="BKF436" s="203"/>
      <c r="BKG436" s="203"/>
      <c r="BKH436" s="203"/>
      <c r="BKI436" s="203"/>
      <c r="BKJ436" s="203"/>
      <c r="BKK436" s="203"/>
      <c r="BKL436" s="203"/>
      <c r="BKM436" s="203"/>
      <c r="BKN436" s="203"/>
      <c r="BKO436" s="203"/>
      <c r="BKP436" s="203"/>
      <c r="BKQ436" s="203"/>
      <c r="BKR436" s="203"/>
      <c r="BKS436" s="203"/>
      <c r="BKT436" s="203"/>
      <c r="BKU436" s="203"/>
      <c r="BKV436" s="203"/>
      <c r="BKW436" s="203"/>
      <c r="BKX436" s="203"/>
      <c r="BKY436" s="203"/>
      <c r="BKZ436" s="203"/>
      <c r="BLA436" s="203"/>
      <c r="BLB436" s="203"/>
      <c r="BLC436" s="203"/>
      <c r="BLD436" s="203"/>
      <c r="BLE436" s="203"/>
      <c r="BLF436" s="203"/>
      <c r="BLG436" s="203"/>
      <c r="BLH436" s="203"/>
      <c r="BLI436" s="203"/>
      <c r="BLJ436" s="203"/>
      <c r="BLK436" s="203"/>
      <c r="BLL436" s="203"/>
      <c r="BLM436" s="203"/>
      <c r="BLN436" s="203"/>
      <c r="BLO436" s="203"/>
      <c r="BLP436" s="203"/>
      <c r="BLQ436" s="203"/>
      <c r="BLR436" s="203"/>
      <c r="BLS436" s="203"/>
      <c r="BLT436" s="203"/>
      <c r="BLU436" s="203"/>
      <c r="BLV436" s="203"/>
      <c r="BLW436" s="203"/>
      <c r="BLX436" s="203"/>
      <c r="BLY436" s="203"/>
      <c r="BLZ436" s="203"/>
      <c r="BMA436" s="203"/>
      <c r="BMB436" s="203"/>
      <c r="BMC436" s="203"/>
      <c r="BMD436" s="203"/>
      <c r="BME436" s="203"/>
      <c r="BMF436" s="203"/>
      <c r="BMG436" s="203"/>
      <c r="BMH436" s="203"/>
      <c r="BMI436" s="203"/>
      <c r="BMJ436" s="203"/>
      <c r="BMK436" s="203"/>
      <c r="BML436" s="203"/>
      <c r="BMM436" s="203"/>
      <c r="BMN436" s="203"/>
      <c r="BMO436" s="203"/>
      <c r="BMP436" s="203"/>
      <c r="BMQ436" s="203"/>
      <c r="BMR436" s="203"/>
      <c r="BMS436" s="203"/>
      <c r="BMT436" s="203"/>
      <c r="BMU436" s="203"/>
      <c r="BMV436" s="203"/>
      <c r="BMW436" s="203"/>
      <c r="BMX436" s="203"/>
      <c r="BMY436" s="203"/>
      <c r="BMZ436" s="203"/>
      <c r="BNA436" s="203"/>
      <c r="BNB436" s="203"/>
      <c r="BNC436" s="203"/>
      <c r="BND436" s="203"/>
      <c r="BNE436" s="203"/>
      <c r="BNF436" s="203"/>
      <c r="BNG436" s="203"/>
      <c r="BNH436" s="203"/>
      <c r="BNI436" s="203"/>
      <c r="BNJ436" s="203"/>
      <c r="BNK436" s="203"/>
      <c r="BNL436" s="203"/>
      <c r="BNM436" s="203"/>
      <c r="BNN436" s="203"/>
      <c r="BNO436" s="203"/>
      <c r="BNP436" s="203"/>
      <c r="BNQ436" s="203"/>
      <c r="BNR436" s="203"/>
      <c r="BNS436" s="203"/>
      <c r="BNT436" s="203"/>
      <c r="BNU436" s="203"/>
      <c r="BNV436" s="203"/>
      <c r="BNW436" s="203"/>
      <c r="BNX436" s="203"/>
      <c r="BNY436" s="203"/>
      <c r="BNZ436" s="203"/>
      <c r="BOA436" s="203"/>
      <c r="BOB436" s="203"/>
      <c r="BOC436" s="203"/>
      <c r="BOD436" s="203"/>
      <c r="BOE436" s="203"/>
      <c r="BOF436" s="203"/>
      <c r="BOG436" s="203"/>
      <c r="BOH436" s="203"/>
      <c r="BOI436" s="203"/>
      <c r="BOJ436" s="203"/>
      <c r="BOK436" s="203"/>
      <c r="BOL436" s="203"/>
      <c r="BOM436" s="203"/>
      <c r="BON436" s="203"/>
      <c r="BOO436" s="203"/>
      <c r="BOP436" s="203"/>
      <c r="BOQ436" s="203"/>
      <c r="BOR436" s="203"/>
      <c r="BOS436" s="203"/>
      <c r="BOT436" s="203"/>
      <c r="BOU436" s="203"/>
      <c r="BOV436" s="203"/>
      <c r="BOW436" s="203"/>
      <c r="BOX436" s="203"/>
      <c r="BOY436" s="203"/>
      <c r="BOZ436" s="203"/>
      <c r="BPA436" s="203"/>
      <c r="BPB436" s="203"/>
      <c r="BPC436" s="203"/>
      <c r="BPD436" s="203"/>
      <c r="BPE436" s="203"/>
      <c r="BPF436" s="203"/>
      <c r="BPG436" s="203"/>
      <c r="BPH436" s="203"/>
      <c r="BPI436" s="203"/>
      <c r="BPJ436" s="203"/>
      <c r="BPK436" s="203"/>
      <c r="BPL436" s="203"/>
      <c r="BPM436" s="203"/>
      <c r="BPN436" s="203"/>
      <c r="BPO436" s="203"/>
      <c r="BPP436" s="203"/>
      <c r="BPQ436" s="203"/>
      <c r="BPR436" s="203"/>
      <c r="BPS436" s="203"/>
      <c r="BPT436" s="203"/>
      <c r="BPU436" s="203"/>
      <c r="BPV436" s="203"/>
      <c r="BPW436" s="203"/>
      <c r="BPX436" s="203"/>
      <c r="BPY436" s="203"/>
      <c r="BPZ436" s="203"/>
      <c r="BQA436" s="203"/>
      <c r="BQB436" s="203"/>
      <c r="BQC436" s="203"/>
      <c r="BQD436" s="203"/>
      <c r="BQE436" s="203"/>
      <c r="BQF436" s="203"/>
      <c r="BQG436" s="203"/>
      <c r="BQH436" s="203"/>
      <c r="BQI436" s="203"/>
      <c r="BQJ436" s="203"/>
      <c r="BQK436" s="203"/>
      <c r="BQL436" s="203"/>
      <c r="BQM436" s="203"/>
      <c r="BQN436" s="203"/>
      <c r="BQO436" s="203"/>
      <c r="BQP436" s="203"/>
      <c r="BQQ436" s="203"/>
      <c r="BQR436" s="203"/>
      <c r="BQS436" s="203"/>
      <c r="BQT436" s="203"/>
      <c r="BQU436" s="203"/>
      <c r="BQV436" s="203"/>
      <c r="BQW436" s="203"/>
      <c r="BQX436" s="203"/>
      <c r="BQY436" s="203"/>
      <c r="BQZ436" s="203"/>
      <c r="BRA436" s="203"/>
      <c r="BRB436" s="203"/>
      <c r="BRC436" s="203"/>
      <c r="BRD436" s="203"/>
      <c r="BRE436" s="203"/>
      <c r="BRF436" s="203"/>
      <c r="BRG436" s="203"/>
      <c r="BRH436" s="203"/>
      <c r="BRI436" s="203"/>
      <c r="BRJ436" s="203"/>
      <c r="BRK436" s="203"/>
      <c r="BRL436" s="203"/>
      <c r="BRM436" s="203"/>
      <c r="BRN436" s="203"/>
      <c r="BRO436" s="203"/>
      <c r="BRP436" s="203"/>
      <c r="BRQ436" s="203"/>
      <c r="BRR436" s="203"/>
      <c r="BRS436" s="203"/>
      <c r="BRT436" s="203"/>
      <c r="BRU436" s="203"/>
      <c r="BRV436" s="203"/>
      <c r="BRW436" s="203"/>
      <c r="BRX436" s="203"/>
      <c r="BRY436" s="203"/>
      <c r="BRZ436" s="203"/>
      <c r="BSA436" s="203"/>
      <c r="BSB436" s="203"/>
      <c r="BSC436" s="203"/>
      <c r="BSD436" s="203"/>
      <c r="BSE436" s="203"/>
      <c r="BSF436" s="203"/>
      <c r="BSG436" s="203"/>
      <c r="BSH436" s="203"/>
      <c r="BSI436" s="203"/>
      <c r="BSJ436" s="203"/>
      <c r="BSK436" s="203"/>
      <c r="BSL436" s="203"/>
      <c r="BSM436" s="203"/>
      <c r="BSN436" s="203"/>
      <c r="BSO436" s="203"/>
      <c r="BSP436" s="203"/>
      <c r="BSQ436" s="203"/>
      <c r="BSR436" s="203"/>
      <c r="BSS436" s="203"/>
      <c r="BST436" s="203"/>
      <c r="BSU436" s="203"/>
      <c r="BSV436" s="203"/>
      <c r="BSW436" s="203"/>
      <c r="BSX436" s="203"/>
      <c r="BSY436" s="203"/>
      <c r="BSZ436" s="203"/>
      <c r="BTA436" s="203"/>
      <c r="BTB436" s="203"/>
      <c r="BTC436" s="203"/>
      <c r="BTD436" s="203"/>
      <c r="BTE436" s="203"/>
      <c r="BTF436" s="203"/>
      <c r="BTG436" s="203"/>
      <c r="BTH436" s="203"/>
      <c r="BTI436" s="203"/>
      <c r="BTJ436" s="203"/>
      <c r="BTK436" s="203"/>
      <c r="BTL436" s="203"/>
      <c r="BTM436" s="203"/>
      <c r="BTN436" s="203"/>
      <c r="BTO436" s="203"/>
      <c r="BTP436" s="203"/>
      <c r="BTQ436" s="203"/>
      <c r="BTR436" s="203"/>
      <c r="BTS436" s="203"/>
      <c r="BTT436" s="203"/>
      <c r="BTU436" s="203"/>
      <c r="BTV436" s="203"/>
      <c r="BTW436" s="203"/>
      <c r="BTX436" s="203"/>
      <c r="BTY436" s="203"/>
      <c r="BTZ436" s="203"/>
      <c r="BUA436" s="203"/>
      <c r="BUB436" s="203"/>
      <c r="BUC436" s="203"/>
      <c r="BUD436" s="203"/>
      <c r="BUE436" s="203"/>
      <c r="BUF436" s="203"/>
      <c r="BUG436" s="203"/>
      <c r="BUH436" s="203"/>
      <c r="BUI436" s="203"/>
      <c r="BUJ436" s="203"/>
      <c r="BUK436" s="203"/>
      <c r="BUL436" s="203"/>
      <c r="BUM436" s="203"/>
      <c r="BUN436" s="203"/>
      <c r="BUO436" s="203"/>
      <c r="BUP436" s="203"/>
      <c r="BUQ436" s="203"/>
      <c r="BUR436" s="203"/>
      <c r="BUS436" s="203"/>
      <c r="BUT436" s="203"/>
      <c r="BUU436" s="203"/>
      <c r="BUV436" s="203"/>
      <c r="BUW436" s="203"/>
      <c r="BUX436" s="203"/>
      <c r="BUY436" s="203"/>
      <c r="BUZ436" s="203"/>
      <c r="BVA436" s="203"/>
      <c r="BVB436" s="203"/>
      <c r="BVC436" s="203"/>
      <c r="BVD436" s="203"/>
      <c r="BVE436" s="203"/>
      <c r="BVF436" s="203"/>
      <c r="BVG436" s="203"/>
      <c r="BVH436" s="203"/>
      <c r="BVI436" s="203"/>
      <c r="BVJ436" s="203"/>
      <c r="BVK436" s="203"/>
      <c r="BVL436" s="203"/>
      <c r="BVM436" s="203"/>
      <c r="BVN436" s="203"/>
      <c r="BVO436" s="203"/>
      <c r="BVP436" s="203"/>
      <c r="BVQ436" s="203"/>
      <c r="BVR436" s="203"/>
      <c r="BVS436" s="203"/>
      <c r="BVT436" s="203"/>
      <c r="BVU436" s="203"/>
      <c r="BVV436" s="203"/>
      <c r="BVW436" s="203"/>
      <c r="BVX436" s="203"/>
      <c r="BVY436" s="203"/>
      <c r="BVZ436" s="203"/>
      <c r="BWA436" s="203"/>
      <c r="BWB436" s="203"/>
      <c r="BWC436" s="203"/>
      <c r="BWD436" s="203"/>
      <c r="BWE436" s="203"/>
      <c r="BWF436" s="203"/>
      <c r="BWG436" s="203"/>
      <c r="BWH436" s="203"/>
      <c r="BWI436" s="203"/>
      <c r="BWJ436" s="203"/>
      <c r="BWK436" s="203"/>
      <c r="BWL436" s="203"/>
      <c r="BWM436" s="203"/>
      <c r="BWN436" s="203"/>
      <c r="BWO436" s="203"/>
      <c r="BWP436" s="203"/>
      <c r="BWQ436" s="203"/>
      <c r="BWR436" s="203"/>
      <c r="BWS436" s="203"/>
      <c r="BWT436" s="203"/>
      <c r="BWU436" s="203"/>
      <c r="BWV436" s="203"/>
      <c r="BWW436" s="203"/>
      <c r="BWX436" s="203"/>
      <c r="BWY436" s="203"/>
      <c r="BWZ436" s="203"/>
      <c r="BXA436" s="203"/>
      <c r="BXB436" s="203"/>
      <c r="BXC436" s="203"/>
      <c r="BXD436" s="203"/>
      <c r="BXE436" s="203"/>
      <c r="BXF436" s="203"/>
      <c r="BXG436" s="203"/>
      <c r="BXH436" s="203"/>
      <c r="BXI436" s="203"/>
      <c r="BXJ436" s="203"/>
      <c r="BXK436" s="203"/>
      <c r="BXL436" s="203"/>
      <c r="BXM436" s="203"/>
      <c r="BXN436" s="203"/>
      <c r="BXO436" s="203"/>
      <c r="BXP436" s="203"/>
      <c r="BXQ436" s="203"/>
      <c r="BXR436" s="203"/>
      <c r="BXS436" s="203"/>
      <c r="BXT436" s="203"/>
      <c r="BXU436" s="203"/>
      <c r="BXV436" s="203"/>
      <c r="BXW436" s="203"/>
      <c r="BXX436" s="203"/>
      <c r="BXY436" s="203"/>
      <c r="BXZ436" s="203"/>
      <c r="BYA436" s="203"/>
      <c r="BYB436" s="203"/>
      <c r="BYC436" s="203"/>
      <c r="BYD436" s="203"/>
      <c r="BYE436" s="203"/>
      <c r="BYF436" s="203"/>
      <c r="BYG436" s="203"/>
      <c r="BYH436" s="203"/>
      <c r="BYI436" s="203"/>
      <c r="BYJ436" s="203"/>
      <c r="BYK436" s="203"/>
      <c r="BYL436" s="203"/>
      <c r="BYM436" s="203"/>
      <c r="BYN436" s="203"/>
      <c r="BYO436" s="203"/>
      <c r="BYP436" s="203"/>
      <c r="BYQ436" s="203"/>
      <c r="BYR436" s="203"/>
      <c r="BYS436" s="203"/>
      <c r="BYT436" s="203"/>
      <c r="BYU436" s="203"/>
      <c r="BYV436" s="203"/>
      <c r="BYW436" s="203"/>
      <c r="BYX436" s="203"/>
      <c r="BYY436" s="203"/>
      <c r="BYZ436" s="203"/>
      <c r="BZA436" s="203"/>
      <c r="BZB436" s="203"/>
      <c r="BZC436" s="203"/>
      <c r="BZD436" s="203"/>
      <c r="BZE436" s="203"/>
      <c r="BZF436" s="203"/>
      <c r="BZG436" s="203"/>
      <c r="BZH436" s="203"/>
      <c r="BZI436" s="203"/>
      <c r="BZJ436" s="203"/>
    </row>
    <row r="437" spans="1:2038" ht="16.5" customHeight="1" thickBot="1">
      <c r="A437" s="317" t="s">
        <v>156</v>
      </c>
      <c r="B437" s="167"/>
      <c r="C437" s="167"/>
      <c r="D437" s="167"/>
      <c r="E437" s="287"/>
      <c r="F437" s="32"/>
      <c r="G437" s="32"/>
      <c r="H437" s="32"/>
      <c r="I437" s="32"/>
      <c r="J437" s="56">
        <v>360</v>
      </c>
      <c r="K437" s="124">
        <v>0.2</v>
      </c>
      <c r="L437" s="33"/>
    </row>
    <row r="438" spans="1:2038" ht="16.5" customHeight="1" thickBot="1">
      <c r="A438" s="317" t="s">
        <v>824</v>
      </c>
      <c r="B438" s="167"/>
      <c r="C438" s="167"/>
      <c r="D438" s="167"/>
      <c r="E438" s="287"/>
      <c r="F438" s="32"/>
      <c r="G438" s="32"/>
      <c r="H438" s="32"/>
      <c r="I438" s="32"/>
      <c r="J438" s="56">
        <v>5400</v>
      </c>
      <c r="K438" s="124">
        <v>22</v>
      </c>
      <c r="L438" s="33"/>
    </row>
    <row r="439" spans="1:2038" ht="16.5" customHeight="1" thickBot="1">
      <c r="A439" s="317" t="s">
        <v>404</v>
      </c>
      <c r="B439" s="167"/>
      <c r="C439" s="167"/>
      <c r="D439" s="167"/>
      <c r="E439" s="287"/>
      <c r="F439" s="32"/>
      <c r="G439" s="32"/>
      <c r="H439" s="32"/>
      <c r="I439" s="32"/>
      <c r="J439" s="56">
        <v>3200</v>
      </c>
      <c r="K439" s="124">
        <v>15.1</v>
      </c>
      <c r="L439" s="33"/>
    </row>
    <row r="440" spans="1:2038" ht="16.5" customHeight="1">
      <c r="A440" s="284" t="s">
        <v>369</v>
      </c>
      <c r="B440" s="168"/>
      <c r="C440" s="168"/>
      <c r="D440" s="168"/>
      <c r="E440" s="285"/>
      <c r="F440" s="145"/>
      <c r="G440" s="145"/>
      <c r="H440" s="145"/>
      <c r="I440" s="145"/>
      <c r="J440" s="56">
        <v>3350</v>
      </c>
      <c r="K440" s="124">
        <v>14</v>
      </c>
      <c r="L440" s="33"/>
    </row>
    <row r="441" spans="1:2038" ht="16.5" customHeight="1">
      <c r="A441" s="317" t="s">
        <v>812</v>
      </c>
      <c r="B441" s="167"/>
      <c r="C441" s="167"/>
      <c r="D441" s="167"/>
      <c r="E441" s="287"/>
      <c r="F441" s="7"/>
      <c r="G441" s="7"/>
      <c r="H441" s="7"/>
      <c r="I441" s="7"/>
      <c r="J441" s="75">
        <v>2700</v>
      </c>
      <c r="K441" s="364">
        <v>13</v>
      </c>
      <c r="L441" s="33"/>
    </row>
    <row r="442" spans="1:2038" s="216" customFormat="1" ht="16.5" customHeight="1">
      <c r="A442" s="284" t="s">
        <v>815</v>
      </c>
      <c r="B442" s="168"/>
      <c r="C442" s="168"/>
      <c r="D442" s="168"/>
      <c r="E442" s="285"/>
      <c r="F442" s="26"/>
      <c r="G442" s="26"/>
      <c r="H442" s="26"/>
      <c r="I442" s="26"/>
      <c r="J442" s="181">
        <v>2600</v>
      </c>
      <c r="K442" s="364">
        <v>15</v>
      </c>
      <c r="L442" s="3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  <c r="BQ442" s="203"/>
      <c r="BR442" s="203"/>
      <c r="BS442" s="203"/>
      <c r="BT442" s="203"/>
      <c r="BU442" s="203"/>
      <c r="BV442" s="203"/>
      <c r="BW442" s="203"/>
      <c r="BX442" s="203"/>
      <c r="BY442" s="203"/>
      <c r="BZ442" s="203"/>
      <c r="CA442" s="203"/>
      <c r="CB442" s="203"/>
      <c r="CC442" s="203"/>
      <c r="CD442" s="203"/>
      <c r="CE442" s="203"/>
      <c r="CF442" s="203"/>
      <c r="CG442" s="203"/>
      <c r="CH442" s="203"/>
      <c r="CI442" s="203"/>
      <c r="CJ442" s="203"/>
      <c r="CK442" s="203"/>
      <c r="CL442" s="203"/>
      <c r="CM442" s="203"/>
      <c r="CN442" s="203"/>
      <c r="CO442" s="203"/>
      <c r="CP442" s="203"/>
      <c r="CQ442" s="203"/>
      <c r="CR442" s="203"/>
      <c r="CS442" s="203"/>
      <c r="CT442" s="203"/>
      <c r="CU442" s="203"/>
      <c r="CV442" s="203"/>
      <c r="CW442" s="203"/>
      <c r="CX442" s="203"/>
      <c r="CY442" s="203"/>
      <c r="CZ442" s="203"/>
      <c r="DA442" s="203"/>
      <c r="DB442" s="203"/>
      <c r="DC442" s="203"/>
      <c r="DD442" s="203"/>
      <c r="DE442" s="203"/>
      <c r="DF442" s="203"/>
      <c r="DG442" s="203"/>
      <c r="DH442" s="203"/>
      <c r="DI442" s="203"/>
      <c r="DJ442" s="203"/>
      <c r="DK442" s="203"/>
      <c r="DL442" s="203"/>
      <c r="DM442" s="203"/>
      <c r="DN442" s="203"/>
      <c r="DO442" s="203"/>
      <c r="DP442" s="203"/>
      <c r="DQ442" s="203"/>
      <c r="DR442" s="203"/>
      <c r="DS442" s="203"/>
      <c r="DT442" s="203"/>
      <c r="DU442" s="203"/>
      <c r="DV442" s="203"/>
      <c r="DW442" s="203"/>
      <c r="DX442" s="203"/>
      <c r="DY442" s="203"/>
      <c r="DZ442" s="203"/>
      <c r="EA442" s="203"/>
      <c r="EB442" s="203"/>
      <c r="EC442" s="203"/>
      <c r="ED442" s="203"/>
      <c r="EE442" s="203"/>
      <c r="EF442" s="203"/>
      <c r="EG442" s="203"/>
      <c r="EH442" s="203"/>
      <c r="EI442" s="203"/>
      <c r="EJ442" s="203"/>
      <c r="EK442" s="203"/>
      <c r="EL442" s="203"/>
      <c r="EM442" s="203"/>
      <c r="EN442" s="203"/>
      <c r="EO442" s="203"/>
      <c r="EP442" s="203"/>
      <c r="EQ442" s="203"/>
      <c r="ER442" s="203"/>
      <c r="ES442" s="203"/>
      <c r="ET442" s="203"/>
      <c r="EU442" s="203"/>
      <c r="EV442" s="203"/>
      <c r="EW442" s="203"/>
      <c r="EX442" s="203"/>
      <c r="EY442" s="203"/>
      <c r="EZ442" s="203"/>
      <c r="FA442" s="203"/>
      <c r="FB442" s="203"/>
      <c r="FC442" s="203"/>
      <c r="FD442" s="203"/>
      <c r="FE442" s="203"/>
      <c r="FF442" s="203"/>
      <c r="FG442" s="203"/>
      <c r="FH442" s="203"/>
      <c r="FI442" s="203"/>
      <c r="FJ442" s="203"/>
      <c r="FK442" s="203"/>
      <c r="FL442" s="203"/>
      <c r="FM442" s="203"/>
      <c r="FN442" s="203"/>
      <c r="FO442" s="203"/>
      <c r="FP442" s="203"/>
      <c r="FQ442" s="203"/>
      <c r="FR442" s="203"/>
      <c r="FS442" s="203"/>
      <c r="FT442" s="203"/>
      <c r="FU442" s="203"/>
      <c r="FV442" s="203"/>
      <c r="FW442" s="203"/>
      <c r="FX442" s="203"/>
      <c r="FY442" s="203"/>
      <c r="FZ442" s="203"/>
      <c r="GA442" s="203"/>
      <c r="GB442" s="203"/>
      <c r="GC442" s="203"/>
      <c r="GD442" s="203"/>
      <c r="GE442" s="203"/>
      <c r="GF442" s="203"/>
      <c r="GG442" s="203"/>
      <c r="GH442" s="203"/>
      <c r="GI442" s="203"/>
      <c r="GJ442" s="203"/>
      <c r="GK442" s="203"/>
      <c r="GL442" s="203"/>
      <c r="GM442" s="203"/>
      <c r="GN442" s="203"/>
      <c r="GO442" s="203"/>
      <c r="GP442" s="203"/>
      <c r="GQ442" s="203"/>
      <c r="GR442" s="203"/>
      <c r="GS442" s="203"/>
      <c r="GT442" s="203"/>
      <c r="GU442" s="203"/>
      <c r="GV442" s="203"/>
      <c r="GW442" s="203"/>
      <c r="GX442" s="203"/>
      <c r="GY442" s="203"/>
      <c r="GZ442" s="203"/>
      <c r="HA442" s="203"/>
      <c r="HB442" s="203"/>
      <c r="HC442" s="203"/>
      <c r="HD442" s="203"/>
      <c r="HE442" s="203"/>
      <c r="HF442" s="203"/>
      <c r="HG442" s="203"/>
      <c r="HH442" s="203"/>
      <c r="HI442" s="203"/>
      <c r="HJ442" s="203"/>
      <c r="HK442" s="203"/>
      <c r="HL442" s="203"/>
      <c r="HM442" s="203"/>
      <c r="HN442" s="203"/>
      <c r="HO442" s="203"/>
      <c r="HP442" s="203"/>
      <c r="HQ442" s="203"/>
      <c r="HR442" s="203"/>
      <c r="HS442" s="203"/>
      <c r="HT442" s="203"/>
      <c r="HU442" s="203"/>
      <c r="HV442" s="203"/>
      <c r="HW442" s="203"/>
      <c r="HX442" s="203"/>
      <c r="HY442" s="203"/>
      <c r="HZ442" s="203"/>
      <c r="IA442" s="203"/>
      <c r="IB442" s="203"/>
      <c r="IC442" s="203"/>
      <c r="ID442" s="203"/>
      <c r="IE442" s="203"/>
      <c r="IF442" s="203"/>
      <c r="IG442" s="203"/>
      <c r="IH442" s="203"/>
      <c r="II442" s="203"/>
      <c r="IJ442" s="203"/>
      <c r="IK442" s="203"/>
      <c r="IL442" s="203"/>
      <c r="IM442" s="203"/>
      <c r="IN442" s="203"/>
      <c r="IO442" s="203"/>
      <c r="IP442" s="203"/>
      <c r="IQ442" s="203"/>
      <c r="IR442" s="203"/>
      <c r="IS442" s="203"/>
      <c r="IT442" s="203"/>
      <c r="IU442" s="203"/>
      <c r="IV442" s="203"/>
      <c r="IW442" s="203"/>
      <c r="IX442" s="203"/>
      <c r="IY442" s="203"/>
      <c r="IZ442" s="203"/>
      <c r="JA442" s="203"/>
      <c r="JB442" s="203"/>
      <c r="JC442" s="203"/>
      <c r="JD442" s="203"/>
      <c r="JE442" s="203"/>
      <c r="JF442" s="203"/>
      <c r="JG442" s="203"/>
      <c r="JH442" s="203"/>
      <c r="JI442" s="203"/>
      <c r="JJ442" s="203"/>
      <c r="JK442" s="203"/>
      <c r="JL442" s="203"/>
      <c r="JM442" s="203"/>
      <c r="JN442" s="203"/>
      <c r="JO442" s="203"/>
      <c r="JP442" s="203"/>
      <c r="JQ442" s="203"/>
      <c r="JR442" s="203"/>
      <c r="JS442" s="203"/>
      <c r="JT442" s="203"/>
      <c r="JU442" s="203"/>
      <c r="JV442" s="203"/>
      <c r="JW442" s="203"/>
      <c r="JX442" s="203"/>
      <c r="JY442" s="203"/>
      <c r="JZ442" s="203"/>
      <c r="KA442" s="203"/>
      <c r="KB442" s="203"/>
      <c r="KC442" s="203"/>
      <c r="KD442" s="203"/>
      <c r="KE442" s="203"/>
      <c r="KF442" s="203"/>
      <c r="KG442" s="203"/>
      <c r="KH442" s="203"/>
      <c r="KI442" s="203"/>
      <c r="KJ442" s="203"/>
      <c r="KK442" s="203"/>
      <c r="KL442" s="203"/>
      <c r="KM442" s="203"/>
      <c r="KN442" s="203"/>
      <c r="KO442" s="203"/>
      <c r="KP442" s="203"/>
      <c r="KQ442" s="203"/>
      <c r="KR442" s="203"/>
      <c r="KS442" s="203"/>
      <c r="KT442" s="203"/>
      <c r="KU442" s="203"/>
      <c r="KV442" s="203"/>
      <c r="KW442" s="203"/>
      <c r="KX442" s="203"/>
      <c r="KY442" s="203"/>
      <c r="KZ442" s="203"/>
      <c r="LA442" s="203"/>
      <c r="LB442" s="203"/>
      <c r="LC442" s="203"/>
      <c r="LD442" s="203"/>
      <c r="LE442" s="203"/>
      <c r="LF442" s="203"/>
      <c r="LG442" s="203"/>
      <c r="LH442" s="203"/>
      <c r="LI442" s="203"/>
      <c r="LJ442" s="203"/>
      <c r="LK442" s="203"/>
      <c r="LL442" s="203"/>
      <c r="LM442" s="203"/>
      <c r="LN442" s="203"/>
      <c r="LO442" s="203"/>
      <c r="LP442" s="203"/>
      <c r="LQ442" s="203"/>
      <c r="LR442" s="203"/>
      <c r="LS442" s="203"/>
      <c r="LT442" s="203"/>
      <c r="LU442" s="203"/>
      <c r="LV442" s="203"/>
      <c r="LW442" s="203"/>
      <c r="LX442" s="203"/>
      <c r="LY442" s="203"/>
      <c r="LZ442" s="203"/>
      <c r="MA442" s="203"/>
      <c r="MB442" s="203"/>
      <c r="MC442" s="203"/>
      <c r="MD442" s="203"/>
      <c r="ME442" s="203"/>
      <c r="MF442" s="203"/>
      <c r="MG442" s="203"/>
      <c r="MH442" s="203"/>
      <c r="MI442" s="203"/>
      <c r="MJ442" s="203"/>
      <c r="MK442" s="203"/>
      <c r="ML442" s="203"/>
      <c r="MM442" s="203"/>
      <c r="MN442" s="203"/>
      <c r="MO442" s="203"/>
      <c r="MP442" s="203"/>
      <c r="MQ442" s="203"/>
      <c r="MR442" s="203"/>
      <c r="MS442" s="203"/>
      <c r="MT442" s="203"/>
      <c r="MU442" s="203"/>
      <c r="MV442" s="203"/>
      <c r="MW442" s="203"/>
      <c r="MX442" s="203"/>
      <c r="MY442" s="203"/>
      <c r="MZ442" s="203"/>
      <c r="NA442" s="203"/>
      <c r="NB442" s="203"/>
      <c r="NC442" s="203"/>
      <c r="ND442" s="203"/>
      <c r="NE442" s="203"/>
      <c r="NF442" s="203"/>
      <c r="NG442" s="203"/>
      <c r="NH442" s="203"/>
      <c r="NI442" s="203"/>
      <c r="NJ442" s="203"/>
      <c r="NK442" s="203"/>
      <c r="NL442" s="203"/>
      <c r="NM442" s="203"/>
      <c r="NN442" s="203"/>
      <c r="NO442" s="203"/>
      <c r="NP442" s="203"/>
      <c r="NQ442" s="203"/>
      <c r="NR442" s="203"/>
      <c r="NS442" s="203"/>
      <c r="NT442" s="203"/>
      <c r="NU442" s="203"/>
      <c r="NV442" s="203"/>
      <c r="NW442" s="203"/>
      <c r="NX442" s="203"/>
      <c r="NY442" s="203"/>
      <c r="NZ442" s="203"/>
      <c r="OA442" s="203"/>
      <c r="OB442" s="203"/>
      <c r="OC442" s="203"/>
      <c r="OD442" s="203"/>
      <c r="OE442" s="203"/>
      <c r="OF442" s="203"/>
      <c r="OG442" s="203"/>
      <c r="OH442" s="203"/>
      <c r="OI442" s="203"/>
      <c r="OJ442" s="203"/>
      <c r="OK442" s="203"/>
      <c r="OL442" s="203"/>
      <c r="OM442" s="203"/>
      <c r="ON442" s="203"/>
      <c r="OO442" s="203"/>
      <c r="OP442" s="203"/>
      <c r="OQ442" s="203"/>
      <c r="OR442" s="203"/>
      <c r="OS442" s="203"/>
      <c r="OT442" s="203"/>
      <c r="OU442" s="203"/>
      <c r="OV442" s="203"/>
      <c r="OW442" s="203"/>
      <c r="OX442" s="203"/>
      <c r="OY442" s="203"/>
      <c r="OZ442" s="203"/>
      <c r="PA442" s="203"/>
      <c r="PB442" s="203"/>
      <c r="PC442" s="203"/>
      <c r="PD442" s="203"/>
      <c r="PE442" s="203"/>
      <c r="PF442" s="203"/>
      <c r="PG442" s="203"/>
      <c r="PH442" s="203"/>
      <c r="PI442" s="203"/>
      <c r="PJ442" s="203"/>
      <c r="PK442" s="203"/>
      <c r="PL442" s="203"/>
      <c r="PM442" s="203"/>
      <c r="PN442" s="203"/>
      <c r="PO442" s="203"/>
      <c r="PP442" s="203"/>
      <c r="PQ442" s="203"/>
      <c r="PR442" s="203"/>
      <c r="PS442" s="203"/>
      <c r="PT442" s="203"/>
      <c r="PU442" s="203"/>
      <c r="PV442" s="203"/>
      <c r="PW442" s="203"/>
      <c r="PX442" s="203"/>
      <c r="PY442" s="203"/>
      <c r="PZ442" s="203"/>
      <c r="QA442" s="203"/>
      <c r="QB442" s="203"/>
      <c r="QC442" s="203"/>
      <c r="QD442" s="203"/>
      <c r="QE442" s="203"/>
      <c r="QF442" s="203"/>
      <c r="QG442" s="203"/>
      <c r="QH442" s="203"/>
      <c r="QI442" s="203"/>
      <c r="QJ442" s="203"/>
      <c r="QK442" s="203"/>
      <c r="QL442" s="203"/>
      <c r="QM442" s="203"/>
      <c r="QN442" s="203"/>
      <c r="QO442" s="203"/>
      <c r="QP442" s="203"/>
      <c r="QQ442" s="203"/>
      <c r="QR442" s="203"/>
      <c r="QS442" s="203"/>
      <c r="QT442" s="203"/>
      <c r="QU442" s="203"/>
      <c r="QV442" s="203"/>
      <c r="QW442" s="203"/>
      <c r="QX442" s="203"/>
      <c r="QY442" s="203"/>
      <c r="QZ442" s="203"/>
      <c r="RA442" s="203"/>
      <c r="RB442" s="203"/>
      <c r="RC442" s="203"/>
      <c r="RD442" s="203"/>
      <c r="RE442" s="203"/>
      <c r="RF442" s="203"/>
      <c r="RG442" s="203"/>
      <c r="RH442" s="203"/>
      <c r="RI442" s="203"/>
      <c r="RJ442" s="203"/>
      <c r="RK442" s="203"/>
      <c r="RL442" s="203"/>
      <c r="RM442" s="203"/>
      <c r="RN442" s="203"/>
      <c r="RO442" s="203"/>
      <c r="RP442" s="203"/>
      <c r="RQ442" s="203"/>
      <c r="RR442" s="203"/>
      <c r="RS442" s="203"/>
      <c r="RT442" s="203"/>
      <c r="RU442" s="203"/>
      <c r="RV442" s="203"/>
      <c r="RW442" s="203"/>
      <c r="RX442" s="203"/>
      <c r="RY442" s="203"/>
      <c r="RZ442" s="203"/>
      <c r="SA442" s="203"/>
      <c r="SB442" s="203"/>
      <c r="SC442" s="203"/>
      <c r="SD442" s="203"/>
      <c r="SE442" s="203"/>
      <c r="SF442" s="203"/>
      <c r="SG442" s="203"/>
      <c r="SH442" s="203"/>
      <c r="SI442" s="203"/>
      <c r="SJ442" s="203"/>
      <c r="SK442" s="203"/>
      <c r="SL442" s="203"/>
      <c r="SM442" s="203"/>
      <c r="SN442" s="203"/>
      <c r="SO442" s="203"/>
      <c r="SP442" s="203"/>
      <c r="SQ442" s="203"/>
      <c r="SR442" s="203"/>
      <c r="SS442" s="203"/>
      <c r="ST442" s="203"/>
      <c r="SU442" s="203"/>
      <c r="SV442" s="203"/>
      <c r="SW442" s="203"/>
      <c r="SX442" s="203"/>
      <c r="SY442" s="203"/>
      <c r="SZ442" s="203"/>
      <c r="TA442" s="203"/>
      <c r="TB442" s="203"/>
      <c r="TC442" s="203"/>
      <c r="TD442" s="203"/>
      <c r="TE442" s="203"/>
      <c r="TF442" s="203"/>
      <c r="TG442" s="203"/>
      <c r="TH442" s="203"/>
      <c r="TI442" s="203"/>
      <c r="TJ442" s="203"/>
      <c r="TK442" s="203"/>
      <c r="TL442" s="203"/>
      <c r="TM442" s="203"/>
      <c r="TN442" s="203"/>
      <c r="TO442" s="203"/>
      <c r="TP442" s="203"/>
      <c r="TQ442" s="203"/>
      <c r="TR442" s="203"/>
      <c r="TS442" s="203"/>
      <c r="TT442" s="203"/>
      <c r="TU442" s="203"/>
      <c r="TV442" s="203"/>
      <c r="TW442" s="203"/>
      <c r="TX442" s="203"/>
      <c r="TY442" s="203"/>
      <c r="TZ442" s="203"/>
      <c r="UA442" s="203"/>
      <c r="UB442" s="203"/>
      <c r="UC442" s="203"/>
      <c r="UD442" s="203"/>
      <c r="UE442" s="203"/>
      <c r="UF442" s="203"/>
      <c r="UG442" s="203"/>
      <c r="UH442" s="203"/>
      <c r="UI442" s="203"/>
      <c r="UJ442" s="203"/>
      <c r="UK442" s="203"/>
      <c r="UL442" s="203"/>
      <c r="UM442" s="203"/>
      <c r="UN442" s="203"/>
      <c r="UO442" s="203"/>
      <c r="UP442" s="203"/>
      <c r="UQ442" s="203"/>
      <c r="UR442" s="203"/>
      <c r="US442" s="203"/>
      <c r="UT442" s="203"/>
      <c r="UU442" s="203"/>
      <c r="UV442" s="203"/>
      <c r="UW442" s="203"/>
      <c r="UX442" s="203"/>
      <c r="UY442" s="203"/>
      <c r="UZ442" s="203"/>
      <c r="VA442" s="203"/>
      <c r="VB442" s="203"/>
      <c r="VC442" s="203"/>
      <c r="VD442" s="203"/>
      <c r="VE442" s="203"/>
      <c r="VF442" s="203"/>
      <c r="VG442" s="203"/>
      <c r="VH442" s="203"/>
      <c r="VI442" s="203"/>
      <c r="VJ442" s="203"/>
      <c r="VK442" s="203"/>
      <c r="VL442" s="203"/>
      <c r="VM442" s="203"/>
      <c r="VN442" s="203"/>
      <c r="VO442" s="203"/>
      <c r="VP442" s="203"/>
      <c r="VQ442" s="203"/>
      <c r="VR442" s="203"/>
      <c r="VS442" s="203"/>
      <c r="VT442" s="203"/>
      <c r="VU442" s="203"/>
      <c r="VV442" s="203"/>
      <c r="VW442" s="203"/>
      <c r="VX442" s="203"/>
      <c r="VY442" s="203"/>
      <c r="VZ442" s="203"/>
      <c r="WA442" s="203"/>
      <c r="WB442" s="203"/>
      <c r="WC442" s="203"/>
      <c r="WD442" s="203"/>
      <c r="WE442" s="203"/>
      <c r="WF442" s="203"/>
      <c r="WG442" s="203"/>
      <c r="WH442" s="203"/>
      <c r="WI442" s="203"/>
      <c r="WJ442" s="203"/>
      <c r="WK442" s="203"/>
      <c r="WL442" s="203"/>
      <c r="WM442" s="203"/>
      <c r="WN442" s="203"/>
      <c r="WO442" s="203"/>
      <c r="WP442" s="203"/>
      <c r="WQ442" s="203"/>
      <c r="WR442" s="203"/>
      <c r="WS442" s="203"/>
      <c r="WT442" s="203"/>
      <c r="WU442" s="203"/>
      <c r="WV442" s="203"/>
      <c r="WW442" s="203"/>
      <c r="WX442" s="203"/>
      <c r="WY442" s="203"/>
      <c r="WZ442" s="203"/>
      <c r="XA442" s="203"/>
      <c r="XB442" s="203"/>
      <c r="XC442" s="203"/>
      <c r="XD442" s="203"/>
      <c r="XE442" s="203"/>
      <c r="XF442" s="203"/>
      <c r="XG442" s="203"/>
      <c r="XH442" s="203"/>
      <c r="XI442" s="203"/>
      <c r="XJ442" s="203"/>
      <c r="XK442" s="203"/>
      <c r="XL442" s="203"/>
      <c r="XM442" s="203"/>
      <c r="XN442" s="203"/>
      <c r="XO442" s="203"/>
      <c r="XP442" s="203"/>
      <c r="XQ442" s="203"/>
      <c r="XR442" s="203"/>
      <c r="XS442" s="203"/>
      <c r="XT442" s="203"/>
      <c r="XU442" s="203"/>
      <c r="XV442" s="203"/>
      <c r="XW442" s="203"/>
      <c r="XX442" s="203"/>
      <c r="XY442" s="203"/>
      <c r="XZ442" s="203"/>
      <c r="YA442" s="203"/>
      <c r="YB442" s="203"/>
      <c r="YC442" s="203"/>
      <c r="YD442" s="203"/>
      <c r="YE442" s="203"/>
      <c r="YF442" s="203"/>
      <c r="YG442" s="203"/>
      <c r="YH442" s="203"/>
      <c r="YI442" s="203"/>
      <c r="YJ442" s="203"/>
      <c r="YK442" s="203"/>
      <c r="YL442" s="203"/>
      <c r="YM442" s="203"/>
      <c r="YN442" s="203"/>
      <c r="YO442" s="203"/>
      <c r="YP442" s="203"/>
      <c r="YQ442" s="203"/>
      <c r="YR442" s="203"/>
      <c r="YS442" s="203"/>
      <c r="YT442" s="203"/>
      <c r="YU442" s="203"/>
      <c r="YV442" s="203"/>
      <c r="YW442" s="203"/>
      <c r="YX442" s="203"/>
      <c r="YY442" s="203"/>
      <c r="YZ442" s="203"/>
      <c r="ZA442" s="203"/>
      <c r="ZB442" s="203"/>
      <c r="ZC442" s="203"/>
      <c r="ZD442" s="203"/>
      <c r="ZE442" s="203"/>
      <c r="ZF442" s="203"/>
      <c r="ZG442" s="203"/>
      <c r="ZH442" s="203"/>
      <c r="ZI442" s="203"/>
      <c r="ZJ442" s="203"/>
      <c r="ZK442" s="203"/>
      <c r="ZL442" s="203"/>
      <c r="ZM442" s="203"/>
      <c r="ZN442" s="203"/>
      <c r="ZO442" s="203"/>
      <c r="ZP442" s="203"/>
      <c r="ZQ442" s="203"/>
      <c r="ZR442" s="203"/>
      <c r="ZS442" s="203"/>
      <c r="ZT442" s="203"/>
      <c r="ZU442" s="203"/>
      <c r="ZV442" s="203"/>
      <c r="ZW442" s="203"/>
      <c r="ZX442" s="203"/>
      <c r="ZY442" s="203"/>
      <c r="ZZ442" s="203"/>
      <c r="AAA442" s="203"/>
      <c r="AAB442" s="203"/>
      <c r="AAC442" s="203"/>
      <c r="AAD442" s="203"/>
      <c r="AAE442" s="203"/>
      <c r="AAF442" s="203"/>
      <c r="AAG442" s="203"/>
      <c r="AAH442" s="203"/>
      <c r="AAI442" s="203"/>
      <c r="AAJ442" s="203"/>
      <c r="AAK442" s="203"/>
      <c r="AAL442" s="203"/>
      <c r="AAM442" s="203"/>
      <c r="AAN442" s="203"/>
      <c r="AAO442" s="203"/>
      <c r="AAP442" s="203"/>
      <c r="AAQ442" s="203"/>
      <c r="AAR442" s="203"/>
      <c r="AAS442" s="203"/>
      <c r="AAT442" s="203"/>
      <c r="AAU442" s="203"/>
      <c r="AAV442" s="203"/>
      <c r="AAW442" s="203"/>
      <c r="AAX442" s="203"/>
      <c r="AAY442" s="203"/>
      <c r="AAZ442" s="203"/>
      <c r="ABA442" s="203"/>
      <c r="ABB442" s="203"/>
      <c r="ABC442" s="203"/>
      <c r="ABD442" s="203"/>
      <c r="ABE442" s="203"/>
      <c r="ABF442" s="203"/>
      <c r="ABG442" s="203"/>
      <c r="ABH442" s="203"/>
      <c r="ABI442" s="203"/>
      <c r="ABJ442" s="203"/>
      <c r="ABK442" s="203"/>
      <c r="ABL442" s="203"/>
      <c r="ABM442" s="203"/>
      <c r="ABN442" s="203"/>
      <c r="ABO442" s="203"/>
      <c r="ABP442" s="203"/>
      <c r="ABQ442" s="203"/>
      <c r="ABR442" s="203"/>
      <c r="ABS442" s="203"/>
      <c r="ABT442" s="203"/>
      <c r="ABU442" s="203"/>
      <c r="ABV442" s="203"/>
      <c r="ABW442" s="203"/>
      <c r="ABX442" s="203"/>
      <c r="ABY442" s="203"/>
      <c r="ABZ442" s="203"/>
      <c r="ACA442" s="203"/>
      <c r="ACB442" s="203"/>
      <c r="ACC442" s="203"/>
      <c r="ACD442" s="203"/>
      <c r="ACE442" s="203"/>
      <c r="ACF442" s="203"/>
      <c r="ACG442" s="203"/>
      <c r="ACH442" s="203"/>
      <c r="ACI442" s="203"/>
      <c r="ACJ442" s="203"/>
      <c r="ACK442" s="203"/>
      <c r="ACL442" s="203"/>
      <c r="ACM442" s="203"/>
      <c r="ACN442" s="203"/>
      <c r="ACO442" s="203"/>
      <c r="ACP442" s="203"/>
      <c r="ACQ442" s="203"/>
      <c r="ACR442" s="203"/>
      <c r="ACS442" s="203"/>
      <c r="ACT442" s="203"/>
      <c r="ACU442" s="203"/>
      <c r="ACV442" s="203"/>
      <c r="ACW442" s="203"/>
      <c r="ACX442" s="203"/>
      <c r="ACY442" s="203"/>
      <c r="ACZ442" s="203"/>
      <c r="ADA442" s="203"/>
      <c r="ADB442" s="203"/>
      <c r="ADC442" s="203"/>
      <c r="ADD442" s="203"/>
      <c r="ADE442" s="203"/>
      <c r="ADF442" s="203"/>
      <c r="ADG442" s="203"/>
      <c r="ADH442" s="203"/>
      <c r="ADI442" s="203"/>
      <c r="ADJ442" s="203"/>
      <c r="ADK442" s="203"/>
      <c r="ADL442" s="203"/>
      <c r="ADM442" s="203"/>
      <c r="ADN442" s="203"/>
      <c r="ADO442" s="203"/>
      <c r="ADP442" s="203"/>
      <c r="ADQ442" s="203"/>
      <c r="ADR442" s="203"/>
      <c r="ADS442" s="203"/>
      <c r="ADT442" s="203"/>
      <c r="ADU442" s="203"/>
      <c r="ADV442" s="203"/>
      <c r="ADW442" s="203"/>
      <c r="ADX442" s="203"/>
      <c r="ADY442" s="203"/>
      <c r="ADZ442" s="203"/>
      <c r="AEA442" s="203"/>
      <c r="AEB442" s="203"/>
      <c r="AEC442" s="203"/>
      <c r="AED442" s="203"/>
      <c r="AEE442" s="203"/>
      <c r="AEF442" s="203"/>
      <c r="AEG442" s="203"/>
      <c r="AEH442" s="203"/>
      <c r="AEI442" s="203"/>
      <c r="AEJ442" s="203"/>
      <c r="AEK442" s="203"/>
      <c r="AEL442" s="203"/>
      <c r="AEM442" s="203"/>
      <c r="AEN442" s="203"/>
      <c r="AEO442" s="203"/>
      <c r="AEP442" s="203"/>
      <c r="AEQ442" s="203"/>
      <c r="AER442" s="203"/>
      <c r="AES442" s="203"/>
      <c r="AET442" s="203"/>
      <c r="AEU442" s="203"/>
      <c r="AEV442" s="203"/>
      <c r="AEW442" s="203"/>
      <c r="AEX442" s="203"/>
      <c r="AEY442" s="203"/>
      <c r="AEZ442" s="203"/>
      <c r="AFA442" s="203"/>
      <c r="AFB442" s="203"/>
      <c r="AFC442" s="203"/>
      <c r="AFD442" s="203"/>
      <c r="AFE442" s="203"/>
      <c r="AFF442" s="203"/>
      <c r="AFG442" s="203"/>
      <c r="AFH442" s="203"/>
      <c r="AFI442" s="203"/>
      <c r="AFJ442" s="203"/>
      <c r="AFK442" s="203"/>
      <c r="AFL442" s="203"/>
      <c r="AFM442" s="203"/>
      <c r="AFN442" s="203"/>
      <c r="AFO442" s="203"/>
      <c r="AFP442" s="203"/>
      <c r="AFQ442" s="203"/>
      <c r="AFR442" s="203"/>
      <c r="AFS442" s="203"/>
      <c r="AFT442" s="203"/>
      <c r="AFU442" s="203"/>
      <c r="AFV442" s="203"/>
      <c r="AFW442" s="203"/>
      <c r="AFX442" s="203"/>
      <c r="AFY442" s="203"/>
      <c r="AFZ442" s="203"/>
      <c r="AGA442" s="203"/>
      <c r="AGB442" s="203"/>
      <c r="AGC442" s="203"/>
      <c r="AGD442" s="203"/>
      <c r="AGE442" s="203"/>
      <c r="AGF442" s="203"/>
      <c r="AGG442" s="203"/>
      <c r="AGH442" s="203"/>
      <c r="AGI442" s="203"/>
      <c r="AGJ442" s="203"/>
      <c r="AGK442" s="203"/>
      <c r="AGL442" s="203"/>
      <c r="AGM442" s="203"/>
      <c r="AGN442" s="203"/>
      <c r="AGO442" s="203"/>
      <c r="AGP442" s="203"/>
      <c r="AGQ442" s="203"/>
      <c r="AGR442" s="203"/>
      <c r="AGS442" s="203"/>
      <c r="AGT442" s="203"/>
      <c r="AGU442" s="203"/>
      <c r="AGV442" s="203"/>
      <c r="AGW442" s="203"/>
      <c r="AGX442" s="203"/>
      <c r="AGY442" s="203"/>
      <c r="AGZ442" s="203"/>
      <c r="AHA442" s="203"/>
      <c r="AHB442" s="203"/>
      <c r="AHC442" s="203"/>
      <c r="AHD442" s="203"/>
      <c r="AHE442" s="203"/>
      <c r="AHF442" s="203"/>
      <c r="AHG442" s="203"/>
      <c r="AHH442" s="203"/>
      <c r="AHI442" s="203"/>
      <c r="AHJ442" s="203"/>
      <c r="AHK442" s="203"/>
      <c r="AHL442" s="203"/>
      <c r="AHM442" s="203"/>
      <c r="AHN442" s="203"/>
      <c r="AHO442" s="203"/>
      <c r="AHP442" s="203"/>
      <c r="AHQ442" s="203"/>
      <c r="AHR442" s="203"/>
      <c r="AHS442" s="203"/>
      <c r="AHT442" s="203"/>
      <c r="AHU442" s="203"/>
      <c r="AHV442" s="203"/>
      <c r="AHW442" s="203"/>
      <c r="AHX442" s="203"/>
      <c r="AHY442" s="203"/>
      <c r="AHZ442" s="203"/>
      <c r="AIA442" s="203"/>
      <c r="AIB442" s="203"/>
      <c r="AIC442" s="203"/>
      <c r="AID442" s="203"/>
      <c r="AIE442" s="203"/>
      <c r="AIF442" s="203"/>
      <c r="AIG442" s="203"/>
      <c r="AIH442" s="203"/>
      <c r="AII442" s="203"/>
      <c r="AIJ442" s="203"/>
      <c r="AIK442" s="203"/>
      <c r="AIL442" s="203"/>
      <c r="AIM442" s="203"/>
      <c r="AIN442" s="203"/>
      <c r="AIO442" s="203"/>
      <c r="AIP442" s="203"/>
      <c r="AIQ442" s="203"/>
      <c r="AIR442" s="203"/>
      <c r="AIS442" s="203"/>
      <c r="AIT442" s="203"/>
      <c r="AIU442" s="203"/>
      <c r="AIV442" s="203"/>
      <c r="AIW442" s="203"/>
      <c r="AIX442" s="203"/>
      <c r="AIY442" s="203"/>
      <c r="AIZ442" s="203"/>
      <c r="AJA442" s="203"/>
      <c r="AJB442" s="203"/>
      <c r="AJC442" s="203"/>
      <c r="AJD442" s="203"/>
      <c r="AJE442" s="203"/>
      <c r="AJF442" s="203"/>
      <c r="AJG442" s="203"/>
      <c r="AJH442" s="203"/>
      <c r="AJI442" s="203"/>
      <c r="AJJ442" s="203"/>
      <c r="AJK442" s="203"/>
      <c r="AJL442" s="203"/>
      <c r="AJM442" s="203"/>
      <c r="AJN442" s="203"/>
      <c r="AJO442" s="203"/>
      <c r="AJP442" s="203"/>
      <c r="AJQ442" s="203"/>
      <c r="AJR442" s="203"/>
      <c r="AJS442" s="203"/>
      <c r="AJT442" s="203"/>
      <c r="AJU442" s="203"/>
      <c r="AJV442" s="203"/>
      <c r="AJW442" s="203"/>
      <c r="AJX442" s="203"/>
      <c r="AJY442" s="203"/>
      <c r="AJZ442" s="203"/>
      <c r="AKA442" s="203"/>
      <c r="AKB442" s="203"/>
      <c r="AKC442" s="203"/>
      <c r="AKD442" s="203"/>
      <c r="AKE442" s="203"/>
      <c r="AKF442" s="203"/>
      <c r="AKG442" s="203"/>
      <c r="AKH442" s="203"/>
      <c r="AKI442" s="203"/>
      <c r="AKJ442" s="203"/>
      <c r="AKK442" s="203"/>
      <c r="AKL442" s="203"/>
      <c r="AKM442" s="203"/>
      <c r="AKN442" s="203"/>
      <c r="AKO442" s="203"/>
      <c r="AKP442" s="203"/>
      <c r="AKQ442" s="203"/>
      <c r="AKR442" s="203"/>
      <c r="AKS442" s="203"/>
      <c r="AKT442" s="203"/>
      <c r="AKU442" s="203"/>
      <c r="AKV442" s="203"/>
      <c r="AKW442" s="203"/>
      <c r="AKX442" s="203"/>
      <c r="AKY442" s="203"/>
      <c r="AKZ442" s="203"/>
      <c r="ALA442" s="203"/>
      <c r="ALB442" s="203"/>
      <c r="ALC442" s="203"/>
      <c r="ALD442" s="203"/>
      <c r="ALE442" s="203"/>
      <c r="ALF442" s="203"/>
      <c r="ALG442" s="203"/>
      <c r="ALH442" s="203"/>
      <c r="ALI442" s="203"/>
      <c r="ALJ442" s="203"/>
      <c r="ALK442" s="203"/>
      <c r="ALL442" s="203"/>
      <c r="ALM442" s="203"/>
      <c r="ALN442" s="203"/>
      <c r="ALO442" s="203"/>
      <c r="ALP442" s="203"/>
      <c r="ALQ442" s="203"/>
      <c r="ALR442" s="203"/>
      <c r="ALS442" s="203"/>
      <c r="ALT442" s="203"/>
      <c r="ALU442" s="203"/>
      <c r="ALV442" s="203"/>
      <c r="ALW442" s="203"/>
      <c r="ALX442" s="203"/>
      <c r="ALY442" s="203"/>
      <c r="ALZ442" s="203"/>
      <c r="AMA442" s="203"/>
      <c r="AMB442" s="203"/>
      <c r="AMC442" s="203"/>
      <c r="AMD442" s="203"/>
      <c r="AME442" s="203"/>
      <c r="AMF442" s="203"/>
      <c r="AMG442" s="203"/>
      <c r="AMH442" s="203"/>
      <c r="AMI442" s="203"/>
      <c r="AMJ442" s="203"/>
      <c r="AMK442" s="203"/>
      <c r="AML442" s="203"/>
      <c r="AMM442" s="203"/>
      <c r="AMN442" s="203"/>
      <c r="AMO442" s="203"/>
      <c r="AMP442" s="203"/>
      <c r="AMQ442" s="203"/>
      <c r="AMR442" s="203"/>
      <c r="AMS442" s="203"/>
      <c r="AMT442" s="203"/>
      <c r="AMU442" s="203"/>
      <c r="AMV442" s="203"/>
      <c r="AMW442" s="203"/>
      <c r="AMX442" s="203"/>
      <c r="AMY442" s="203"/>
      <c r="AMZ442" s="203"/>
      <c r="ANA442" s="203"/>
      <c r="ANB442" s="203"/>
      <c r="ANC442" s="203"/>
      <c r="AND442" s="203"/>
      <c r="ANE442" s="203"/>
      <c r="ANF442" s="203"/>
      <c r="ANG442" s="203"/>
      <c r="ANH442" s="203"/>
      <c r="ANI442" s="203"/>
      <c r="ANJ442" s="203"/>
      <c r="ANK442" s="203"/>
      <c r="ANL442" s="203"/>
      <c r="ANM442" s="203"/>
      <c r="ANN442" s="203"/>
      <c r="ANO442" s="203"/>
      <c r="ANP442" s="203"/>
      <c r="ANQ442" s="203"/>
      <c r="ANR442" s="203"/>
      <c r="ANS442" s="203"/>
      <c r="ANT442" s="203"/>
      <c r="ANU442" s="203"/>
      <c r="ANV442" s="203"/>
      <c r="ANW442" s="203"/>
      <c r="ANX442" s="203"/>
      <c r="ANY442" s="203"/>
      <c r="ANZ442" s="203"/>
      <c r="AOA442" s="203"/>
      <c r="AOB442" s="203"/>
      <c r="AOC442" s="203"/>
      <c r="AOD442" s="203"/>
      <c r="AOE442" s="203"/>
      <c r="AOF442" s="203"/>
      <c r="AOG442" s="203"/>
      <c r="AOH442" s="203"/>
      <c r="AOI442" s="203"/>
      <c r="AOJ442" s="203"/>
      <c r="AOK442" s="203"/>
      <c r="AOL442" s="203"/>
      <c r="AOM442" s="203"/>
      <c r="AON442" s="203"/>
      <c r="AOO442" s="203"/>
      <c r="AOP442" s="203"/>
      <c r="AOQ442" s="203"/>
      <c r="AOR442" s="203"/>
      <c r="AOS442" s="203"/>
      <c r="AOT442" s="203"/>
      <c r="AOU442" s="203"/>
      <c r="AOV442" s="203"/>
      <c r="AOW442" s="203"/>
      <c r="AOX442" s="203"/>
      <c r="AOY442" s="203"/>
      <c r="AOZ442" s="203"/>
      <c r="APA442" s="203"/>
      <c r="APB442" s="203"/>
      <c r="APC442" s="203"/>
      <c r="APD442" s="203"/>
      <c r="APE442" s="203"/>
      <c r="APF442" s="203"/>
      <c r="APG442" s="203"/>
      <c r="APH442" s="203"/>
      <c r="API442" s="203"/>
      <c r="APJ442" s="203"/>
      <c r="APK442" s="203"/>
      <c r="APL442" s="203"/>
      <c r="APM442" s="203"/>
      <c r="APN442" s="203"/>
      <c r="APO442" s="203"/>
      <c r="APP442" s="203"/>
      <c r="APQ442" s="203"/>
      <c r="APR442" s="203"/>
      <c r="APS442" s="203"/>
      <c r="APT442" s="203"/>
      <c r="APU442" s="203"/>
      <c r="APV442" s="203"/>
      <c r="APW442" s="203"/>
      <c r="APX442" s="203"/>
      <c r="APY442" s="203"/>
      <c r="APZ442" s="203"/>
      <c r="AQA442" s="203"/>
      <c r="AQB442" s="203"/>
      <c r="AQC442" s="203"/>
      <c r="AQD442" s="203"/>
      <c r="AQE442" s="203"/>
      <c r="AQF442" s="203"/>
      <c r="AQG442" s="203"/>
      <c r="AQH442" s="203"/>
      <c r="AQI442" s="203"/>
      <c r="AQJ442" s="203"/>
      <c r="AQK442" s="203"/>
      <c r="AQL442" s="203"/>
      <c r="AQM442" s="203"/>
      <c r="AQN442" s="203"/>
      <c r="AQO442" s="203"/>
      <c r="AQP442" s="203"/>
      <c r="AQQ442" s="203"/>
      <c r="AQR442" s="203"/>
      <c r="AQS442" s="203"/>
      <c r="AQT442" s="203"/>
      <c r="AQU442" s="203"/>
      <c r="AQV442" s="203"/>
      <c r="AQW442" s="203"/>
      <c r="AQX442" s="203"/>
      <c r="AQY442" s="203"/>
      <c r="AQZ442" s="203"/>
      <c r="ARA442" s="203"/>
      <c r="ARB442" s="203"/>
      <c r="ARC442" s="203"/>
      <c r="ARD442" s="203"/>
      <c r="ARE442" s="203"/>
      <c r="ARF442" s="203"/>
      <c r="ARG442" s="203"/>
      <c r="ARH442" s="203"/>
      <c r="ARI442" s="203"/>
      <c r="ARJ442" s="203"/>
      <c r="ARK442" s="203"/>
      <c r="ARL442" s="203"/>
      <c r="ARM442" s="203"/>
      <c r="ARN442" s="203"/>
      <c r="ARO442" s="203"/>
      <c r="ARP442" s="203"/>
      <c r="ARQ442" s="203"/>
      <c r="ARR442" s="203"/>
      <c r="ARS442" s="203"/>
      <c r="ART442" s="203"/>
      <c r="ARU442" s="203"/>
      <c r="ARV442" s="203"/>
      <c r="ARW442" s="203"/>
      <c r="ARX442" s="203"/>
      <c r="ARY442" s="203"/>
      <c r="ARZ442" s="203"/>
      <c r="ASA442" s="203"/>
      <c r="ASB442" s="203"/>
      <c r="ASC442" s="203"/>
      <c r="ASD442" s="203"/>
      <c r="ASE442" s="203"/>
      <c r="ASF442" s="203"/>
      <c r="ASG442" s="203"/>
      <c r="ASH442" s="203"/>
      <c r="ASI442" s="203"/>
      <c r="ASJ442" s="203"/>
      <c r="ASK442" s="203"/>
      <c r="ASL442" s="203"/>
      <c r="ASM442" s="203"/>
      <c r="ASN442" s="203"/>
      <c r="ASO442" s="203"/>
      <c r="ASP442" s="203"/>
      <c r="ASQ442" s="203"/>
      <c r="ASR442" s="203"/>
      <c r="ASS442" s="203"/>
      <c r="AST442" s="203"/>
      <c r="ASU442" s="203"/>
      <c r="ASV442" s="203"/>
      <c r="ASW442" s="203"/>
      <c r="ASX442" s="203"/>
      <c r="ASY442" s="203"/>
      <c r="ASZ442" s="203"/>
      <c r="ATA442" s="203"/>
      <c r="ATB442" s="203"/>
      <c r="ATC442" s="203"/>
      <c r="ATD442" s="203"/>
      <c r="ATE442" s="203"/>
      <c r="ATF442" s="203"/>
      <c r="ATG442" s="203"/>
      <c r="ATH442" s="203"/>
      <c r="ATI442" s="203"/>
      <c r="ATJ442" s="203"/>
      <c r="ATK442" s="203"/>
      <c r="ATL442" s="203"/>
      <c r="ATM442" s="203"/>
      <c r="ATN442" s="203"/>
      <c r="ATO442" s="203"/>
      <c r="ATP442" s="203"/>
      <c r="ATQ442" s="203"/>
      <c r="ATR442" s="203"/>
      <c r="ATS442" s="203"/>
      <c r="ATT442" s="203"/>
      <c r="ATU442" s="203"/>
      <c r="ATV442" s="203"/>
      <c r="ATW442" s="203"/>
      <c r="ATX442" s="203"/>
      <c r="ATY442" s="203"/>
      <c r="ATZ442" s="203"/>
      <c r="AUA442" s="203"/>
      <c r="AUB442" s="203"/>
      <c r="AUC442" s="203"/>
      <c r="AUD442" s="203"/>
      <c r="AUE442" s="203"/>
      <c r="AUF442" s="203"/>
      <c r="AUG442" s="203"/>
      <c r="AUH442" s="203"/>
      <c r="AUI442" s="203"/>
      <c r="AUJ442" s="203"/>
      <c r="AUK442" s="203"/>
      <c r="AUL442" s="203"/>
      <c r="AUM442" s="203"/>
      <c r="AUN442" s="203"/>
      <c r="AUO442" s="203"/>
      <c r="AUP442" s="203"/>
      <c r="AUQ442" s="203"/>
      <c r="AUR442" s="203"/>
      <c r="AUS442" s="203"/>
      <c r="AUT442" s="203"/>
      <c r="AUU442" s="203"/>
      <c r="AUV442" s="203"/>
      <c r="AUW442" s="203"/>
      <c r="AUX442" s="203"/>
      <c r="AUY442" s="203"/>
      <c r="AUZ442" s="203"/>
      <c r="AVA442" s="203"/>
      <c r="AVB442" s="203"/>
      <c r="AVC442" s="203"/>
      <c r="AVD442" s="203"/>
      <c r="AVE442" s="203"/>
      <c r="AVF442" s="203"/>
      <c r="AVG442" s="203"/>
      <c r="AVH442" s="203"/>
      <c r="AVI442" s="203"/>
      <c r="AVJ442" s="203"/>
      <c r="AVK442" s="203"/>
      <c r="AVL442" s="203"/>
      <c r="AVM442" s="203"/>
      <c r="AVN442" s="203"/>
      <c r="AVO442" s="203"/>
      <c r="AVP442" s="203"/>
      <c r="AVQ442" s="203"/>
      <c r="AVR442" s="203"/>
      <c r="AVS442" s="203"/>
      <c r="AVT442" s="203"/>
      <c r="AVU442" s="203"/>
      <c r="AVV442" s="203"/>
      <c r="AVW442" s="203"/>
      <c r="AVX442" s="203"/>
      <c r="AVY442" s="203"/>
      <c r="AVZ442" s="203"/>
      <c r="AWA442" s="203"/>
      <c r="AWB442" s="203"/>
      <c r="AWC442" s="203"/>
      <c r="AWD442" s="203"/>
      <c r="AWE442" s="203"/>
      <c r="AWF442" s="203"/>
      <c r="AWG442" s="203"/>
      <c r="AWH442" s="203"/>
      <c r="AWI442" s="203"/>
      <c r="AWJ442" s="203"/>
      <c r="AWK442" s="203"/>
      <c r="AWL442" s="203"/>
      <c r="AWM442" s="203"/>
      <c r="AWN442" s="203"/>
      <c r="AWO442" s="203"/>
      <c r="AWP442" s="203"/>
      <c r="AWQ442" s="203"/>
      <c r="AWR442" s="203"/>
      <c r="AWS442" s="203"/>
      <c r="AWT442" s="203"/>
      <c r="AWU442" s="203"/>
      <c r="AWV442" s="203"/>
      <c r="AWW442" s="203"/>
      <c r="AWX442" s="203"/>
      <c r="AWY442" s="203"/>
      <c r="AWZ442" s="203"/>
      <c r="AXA442" s="203"/>
      <c r="AXB442" s="203"/>
      <c r="AXC442" s="203"/>
      <c r="AXD442" s="203"/>
      <c r="AXE442" s="203"/>
      <c r="AXF442" s="203"/>
      <c r="AXG442" s="203"/>
      <c r="AXH442" s="203"/>
      <c r="AXI442" s="203"/>
      <c r="AXJ442" s="203"/>
      <c r="AXK442" s="203"/>
      <c r="AXL442" s="203"/>
      <c r="AXM442" s="203"/>
      <c r="AXN442" s="203"/>
      <c r="AXO442" s="203"/>
      <c r="AXP442" s="203"/>
      <c r="AXQ442" s="203"/>
      <c r="AXR442" s="203"/>
      <c r="AXS442" s="203"/>
      <c r="AXT442" s="203"/>
      <c r="AXU442" s="203"/>
      <c r="AXV442" s="203"/>
      <c r="AXW442" s="203"/>
      <c r="AXX442" s="203"/>
      <c r="AXY442" s="203"/>
      <c r="AXZ442" s="203"/>
      <c r="AYA442" s="203"/>
      <c r="AYB442" s="203"/>
      <c r="AYC442" s="203"/>
      <c r="AYD442" s="203"/>
      <c r="AYE442" s="203"/>
      <c r="AYF442" s="203"/>
      <c r="AYG442" s="203"/>
      <c r="AYH442" s="203"/>
      <c r="AYI442" s="203"/>
      <c r="AYJ442" s="203"/>
      <c r="AYK442" s="203"/>
      <c r="AYL442" s="203"/>
      <c r="AYM442" s="203"/>
      <c r="AYN442" s="203"/>
      <c r="AYO442" s="203"/>
      <c r="AYP442" s="203"/>
      <c r="AYQ442" s="203"/>
      <c r="AYR442" s="203"/>
      <c r="AYS442" s="203"/>
      <c r="AYT442" s="203"/>
      <c r="AYU442" s="203"/>
      <c r="AYV442" s="203"/>
      <c r="AYW442" s="203"/>
      <c r="AYX442" s="203"/>
      <c r="AYY442" s="203"/>
      <c r="AYZ442" s="203"/>
      <c r="AZA442" s="203"/>
      <c r="AZB442" s="203"/>
      <c r="AZC442" s="203"/>
      <c r="AZD442" s="203"/>
      <c r="AZE442" s="203"/>
      <c r="AZF442" s="203"/>
      <c r="AZG442" s="203"/>
      <c r="AZH442" s="203"/>
      <c r="AZI442" s="203"/>
      <c r="AZJ442" s="203"/>
      <c r="AZK442" s="203"/>
      <c r="AZL442" s="203"/>
      <c r="AZM442" s="203"/>
      <c r="AZN442" s="203"/>
      <c r="AZO442" s="203"/>
      <c r="AZP442" s="203"/>
      <c r="AZQ442" s="203"/>
      <c r="AZR442" s="203"/>
      <c r="AZS442" s="203"/>
      <c r="AZT442" s="203"/>
      <c r="AZU442" s="203"/>
      <c r="AZV442" s="203"/>
      <c r="AZW442" s="203"/>
      <c r="AZX442" s="203"/>
      <c r="AZY442" s="203"/>
      <c r="AZZ442" s="203"/>
      <c r="BAA442" s="203"/>
      <c r="BAB442" s="203"/>
      <c r="BAC442" s="203"/>
      <c r="BAD442" s="203"/>
      <c r="BAE442" s="203"/>
      <c r="BAF442" s="203"/>
      <c r="BAG442" s="203"/>
      <c r="BAH442" s="203"/>
      <c r="BAI442" s="203"/>
      <c r="BAJ442" s="203"/>
      <c r="BAK442" s="203"/>
      <c r="BAL442" s="203"/>
      <c r="BAM442" s="203"/>
      <c r="BAN442" s="203"/>
      <c r="BAO442" s="203"/>
      <c r="BAP442" s="203"/>
      <c r="BAQ442" s="203"/>
      <c r="BAR442" s="203"/>
      <c r="BAS442" s="203"/>
      <c r="BAT442" s="203"/>
      <c r="BAU442" s="203"/>
      <c r="BAV442" s="203"/>
      <c r="BAW442" s="203"/>
      <c r="BAX442" s="203"/>
      <c r="BAY442" s="203"/>
      <c r="BAZ442" s="203"/>
      <c r="BBA442" s="203"/>
      <c r="BBB442" s="203"/>
      <c r="BBC442" s="203"/>
      <c r="BBD442" s="203"/>
      <c r="BBE442" s="203"/>
      <c r="BBF442" s="203"/>
      <c r="BBG442" s="203"/>
      <c r="BBH442" s="203"/>
      <c r="BBI442" s="203"/>
      <c r="BBJ442" s="203"/>
      <c r="BBK442" s="203"/>
      <c r="BBL442" s="203"/>
      <c r="BBM442" s="203"/>
      <c r="BBN442" s="203"/>
      <c r="BBO442" s="203"/>
      <c r="BBP442" s="203"/>
      <c r="BBQ442" s="203"/>
      <c r="BBR442" s="203"/>
      <c r="BBS442" s="203"/>
      <c r="BBT442" s="203"/>
      <c r="BBU442" s="203"/>
      <c r="BBV442" s="203"/>
      <c r="BBW442" s="203"/>
      <c r="BBX442" s="203"/>
      <c r="BBY442" s="203"/>
      <c r="BBZ442" s="203"/>
      <c r="BCA442" s="203"/>
      <c r="BCB442" s="203"/>
      <c r="BCC442" s="203"/>
      <c r="BCD442" s="203"/>
      <c r="BCE442" s="203"/>
      <c r="BCF442" s="203"/>
      <c r="BCG442" s="203"/>
      <c r="BCH442" s="203"/>
      <c r="BCI442" s="203"/>
      <c r="BCJ442" s="203"/>
      <c r="BCK442" s="203"/>
      <c r="BCL442" s="203"/>
      <c r="BCM442" s="203"/>
      <c r="BCN442" s="203"/>
      <c r="BCO442" s="203"/>
      <c r="BCP442" s="203"/>
      <c r="BCQ442" s="203"/>
      <c r="BCR442" s="203"/>
      <c r="BCS442" s="203"/>
      <c r="BCT442" s="203"/>
      <c r="BCU442" s="203"/>
      <c r="BCV442" s="203"/>
      <c r="BCW442" s="203"/>
      <c r="BCX442" s="203"/>
      <c r="BCY442" s="203"/>
      <c r="BCZ442" s="203"/>
      <c r="BDA442" s="203"/>
      <c r="BDB442" s="203"/>
      <c r="BDC442" s="203"/>
      <c r="BDD442" s="203"/>
      <c r="BDE442" s="203"/>
      <c r="BDF442" s="203"/>
      <c r="BDG442" s="203"/>
      <c r="BDH442" s="203"/>
      <c r="BDI442" s="203"/>
      <c r="BDJ442" s="203"/>
      <c r="BDK442" s="203"/>
      <c r="BDL442" s="203"/>
      <c r="BDM442" s="203"/>
      <c r="BDN442" s="203"/>
      <c r="BDO442" s="203"/>
      <c r="BDP442" s="203"/>
      <c r="BDQ442" s="203"/>
      <c r="BDR442" s="203"/>
      <c r="BDS442" s="203"/>
      <c r="BDT442" s="203"/>
      <c r="BDU442" s="203"/>
      <c r="BDV442" s="203"/>
      <c r="BDW442" s="203"/>
      <c r="BDX442" s="203"/>
      <c r="BDY442" s="203"/>
      <c r="BDZ442" s="203"/>
      <c r="BEA442" s="203"/>
      <c r="BEB442" s="203"/>
      <c r="BEC442" s="203"/>
      <c r="BED442" s="203"/>
      <c r="BEE442" s="203"/>
      <c r="BEF442" s="203"/>
      <c r="BEG442" s="203"/>
      <c r="BEH442" s="203"/>
      <c r="BEI442" s="203"/>
      <c r="BEJ442" s="203"/>
      <c r="BEK442" s="203"/>
      <c r="BEL442" s="203"/>
      <c r="BEM442" s="203"/>
      <c r="BEN442" s="203"/>
      <c r="BEO442" s="203"/>
      <c r="BEP442" s="203"/>
      <c r="BEQ442" s="203"/>
      <c r="BER442" s="203"/>
      <c r="BES442" s="203"/>
      <c r="BET442" s="203"/>
      <c r="BEU442" s="203"/>
      <c r="BEV442" s="203"/>
      <c r="BEW442" s="203"/>
      <c r="BEX442" s="203"/>
      <c r="BEY442" s="203"/>
      <c r="BEZ442" s="203"/>
      <c r="BFA442" s="203"/>
      <c r="BFB442" s="203"/>
      <c r="BFC442" s="203"/>
      <c r="BFD442" s="203"/>
      <c r="BFE442" s="203"/>
      <c r="BFF442" s="203"/>
      <c r="BFG442" s="203"/>
      <c r="BFH442" s="203"/>
      <c r="BFI442" s="203"/>
      <c r="BFJ442" s="203"/>
      <c r="BFK442" s="203"/>
      <c r="BFL442" s="203"/>
      <c r="BFM442" s="203"/>
      <c r="BFN442" s="203"/>
      <c r="BFO442" s="203"/>
      <c r="BFP442" s="203"/>
      <c r="BFQ442" s="203"/>
      <c r="BFR442" s="203"/>
      <c r="BFS442" s="203"/>
      <c r="BFT442" s="203"/>
      <c r="BFU442" s="203"/>
      <c r="BFV442" s="203"/>
      <c r="BFW442" s="203"/>
      <c r="BFX442" s="203"/>
      <c r="BFY442" s="203"/>
      <c r="BFZ442" s="203"/>
      <c r="BGA442" s="203"/>
      <c r="BGB442" s="203"/>
      <c r="BGC442" s="203"/>
      <c r="BGD442" s="203"/>
      <c r="BGE442" s="203"/>
      <c r="BGF442" s="203"/>
      <c r="BGG442" s="203"/>
      <c r="BGH442" s="203"/>
      <c r="BGI442" s="203"/>
      <c r="BGJ442" s="203"/>
      <c r="BGK442" s="203"/>
      <c r="BGL442" s="203"/>
      <c r="BGM442" s="203"/>
      <c r="BGN442" s="203"/>
      <c r="BGO442" s="203"/>
      <c r="BGP442" s="203"/>
      <c r="BGQ442" s="203"/>
      <c r="BGR442" s="203"/>
      <c r="BGS442" s="203"/>
      <c r="BGT442" s="203"/>
      <c r="BGU442" s="203"/>
      <c r="BGV442" s="203"/>
      <c r="BGW442" s="203"/>
      <c r="BGX442" s="203"/>
      <c r="BGY442" s="203"/>
      <c r="BGZ442" s="203"/>
      <c r="BHA442" s="203"/>
      <c r="BHB442" s="203"/>
      <c r="BHC442" s="203"/>
      <c r="BHD442" s="203"/>
      <c r="BHE442" s="203"/>
      <c r="BHF442" s="203"/>
      <c r="BHG442" s="203"/>
      <c r="BHH442" s="203"/>
      <c r="BHI442" s="203"/>
      <c r="BHJ442" s="203"/>
      <c r="BHK442" s="203"/>
      <c r="BHL442" s="203"/>
      <c r="BHM442" s="203"/>
      <c r="BHN442" s="203"/>
      <c r="BHO442" s="203"/>
      <c r="BHP442" s="203"/>
      <c r="BHQ442" s="203"/>
      <c r="BHR442" s="203"/>
      <c r="BHS442" s="203"/>
      <c r="BHT442" s="203"/>
      <c r="BHU442" s="203"/>
      <c r="BHV442" s="203"/>
      <c r="BHW442" s="203"/>
      <c r="BHX442" s="203"/>
      <c r="BHY442" s="203"/>
      <c r="BHZ442" s="203"/>
      <c r="BIA442" s="203"/>
      <c r="BIB442" s="203"/>
      <c r="BIC442" s="203"/>
      <c r="BID442" s="203"/>
      <c r="BIE442" s="203"/>
      <c r="BIF442" s="203"/>
      <c r="BIG442" s="203"/>
      <c r="BIH442" s="203"/>
      <c r="BII442" s="203"/>
      <c r="BIJ442" s="203"/>
      <c r="BIK442" s="203"/>
      <c r="BIL442" s="203"/>
      <c r="BIM442" s="203"/>
      <c r="BIN442" s="203"/>
      <c r="BIO442" s="203"/>
      <c r="BIP442" s="203"/>
      <c r="BIQ442" s="203"/>
      <c r="BIR442" s="203"/>
      <c r="BIS442" s="203"/>
      <c r="BIT442" s="203"/>
      <c r="BIU442" s="203"/>
      <c r="BIV442" s="203"/>
      <c r="BIW442" s="203"/>
      <c r="BIX442" s="203"/>
      <c r="BIY442" s="203"/>
      <c r="BIZ442" s="203"/>
      <c r="BJA442" s="203"/>
      <c r="BJB442" s="203"/>
      <c r="BJC442" s="203"/>
      <c r="BJD442" s="203"/>
      <c r="BJE442" s="203"/>
      <c r="BJF442" s="203"/>
      <c r="BJG442" s="203"/>
      <c r="BJH442" s="203"/>
      <c r="BJI442" s="203"/>
      <c r="BJJ442" s="203"/>
      <c r="BJK442" s="203"/>
      <c r="BJL442" s="203"/>
      <c r="BJM442" s="203"/>
      <c r="BJN442" s="203"/>
      <c r="BJO442" s="203"/>
      <c r="BJP442" s="203"/>
      <c r="BJQ442" s="203"/>
      <c r="BJR442" s="203"/>
      <c r="BJS442" s="203"/>
      <c r="BJT442" s="203"/>
      <c r="BJU442" s="203"/>
      <c r="BJV442" s="203"/>
      <c r="BJW442" s="203"/>
      <c r="BJX442" s="203"/>
      <c r="BJY442" s="203"/>
      <c r="BJZ442" s="203"/>
      <c r="BKA442" s="203"/>
      <c r="BKB442" s="203"/>
      <c r="BKC442" s="203"/>
      <c r="BKD442" s="203"/>
      <c r="BKE442" s="203"/>
      <c r="BKF442" s="203"/>
      <c r="BKG442" s="203"/>
      <c r="BKH442" s="203"/>
      <c r="BKI442" s="203"/>
      <c r="BKJ442" s="203"/>
      <c r="BKK442" s="203"/>
      <c r="BKL442" s="203"/>
      <c r="BKM442" s="203"/>
      <c r="BKN442" s="203"/>
      <c r="BKO442" s="203"/>
      <c r="BKP442" s="203"/>
      <c r="BKQ442" s="203"/>
      <c r="BKR442" s="203"/>
      <c r="BKS442" s="203"/>
      <c r="BKT442" s="203"/>
      <c r="BKU442" s="203"/>
      <c r="BKV442" s="203"/>
      <c r="BKW442" s="203"/>
      <c r="BKX442" s="203"/>
      <c r="BKY442" s="203"/>
      <c r="BKZ442" s="203"/>
      <c r="BLA442" s="203"/>
      <c r="BLB442" s="203"/>
      <c r="BLC442" s="203"/>
      <c r="BLD442" s="203"/>
      <c r="BLE442" s="203"/>
      <c r="BLF442" s="203"/>
      <c r="BLG442" s="203"/>
      <c r="BLH442" s="203"/>
      <c r="BLI442" s="203"/>
      <c r="BLJ442" s="203"/>
      <c r="BLK442" s="203"/>
      <c r="BLL442" s="203"/>
      <c r="BLM442" s="203"/>
      <c r="BLN442" s="203"/>
      <c r="BLO442" s="203"/>
      <c r="BLP442" s="203"/>
      <c r="BLQ442" s="203"/>
      <c r="BLR442" s="203"/>
      <c r="BLS442" s="203"/>
      <c r="BLT442" s="203"/>
      <c r="BLU442" s="203"/>
      <c r="BLV442" s="203"/>
      <c r="BLW442" s="203"/>
      <c r="BLX442" s="203"/>
      <c r="BLY442" s="203"/>
      <c r="BLZ442" s="203"/>
      <c r="BMA442" s="203"/>
      <c r="BMB442" s="203"/>
      <c r="BMC442" s="203"/>
      <c r="BMD442" s="203"/>
      <c r="BME442" s="203"/>
      <c r="BMF442" s="203"/>
      <c r="BMG442" s="203"/>
      <c r="BMH442" s="203"/>
      <c r="BMI442" s="203"/>
      <c r="BMJ442" s="203"/>
      <c r="BMK442" s="203"/>
      <c r="BML442" s="203"/>
      <c r="BMM442" s="203"/>
      <c r="BMN442" s="203"/>
      <c r="BMO442" s="203"/>
      <c r="BMP442" s="203"/>
      <c r="BMQ442" s="203"/>
      <c r="BMR442" s="203"/>
      <c r="BMS442" s="203"/>
      <c r="BMT442" s="203"/>
      <c r="BMU442" s="203"/>
      <c r="BMV442" s="203"/>
      <c r="BMW442" s="203"/>
      <c r="BMX442" s="203"/>
      <c r="BMY442" s="203"/>
      <c r="BMZ442" s="203"/>
      <c r="BNA442" s="203"/>
      <c r="BNB442" s="203"/>
      <c r="BNC442" s="203"/>
      <c r="BND442" s="203"/>
      <c r="BNE442" s="203"/>
      <c r="BNF442" s="203"/>
      <c r="BNG442" s="203"/>
      <c r="BNH442" s="203"/>
      <c r="BNI442" s="203"/>
      <c r="BNJ442" s="203"/>
      <c r="BNK442" s="203"/>
      <c r="BNL442" s="203"/>
      <c r="BNM442" s="203"/>
      <c r="BNN442" s="203"/>
      <c r="BNO442" s="203"/>
      <c r="BNP442" s="203"/>
      <c r="BNQ442" s="203"/>
      <c r="BNR442" s="203"/>
      <c r="BNS442" s="203"/>
      <c r="BNT442" s="203"/>
      <c r="BNU442" s="203"/>
      <c r="BNV442" s="203"/>
      <c r="BNW442" s="203"/>
      <c r="BNX442" s="203"/>
      <c r="BNY442" s="203"/>
      <c r="BNZ442" s="203"/>
      <c r="BOA442" s="203"/>
      <c r="BOB442" s="203"/>
      <c r="BOC442" s="203"/>
      <c r="BOD442" s="203"/>
      <c r="BOE442" s="203"/>
      <c r="BOF442" s="203"/>
      <c r="BOG442" s="203"/>
      <c r="BOH442" s="203"/>
      <c r="BOI442" s="203"/>
      <c r="BOJ442" s="203"/>
      <c r="BOK442" s="203"/>
      <c r="BOL442" s="203"/>
      <c r="BOM442" s="203"/>
      <c r="BON442" s="203"/>
      <c r="BOO442" s="203"/>
      <c r="BOP442" s="203"/>
      <c r="BOQ442" s="203"/>
      <c r="BOR442" s="203"/>
      <c r="BOS442" s="203"/>
      <c r="BOT442" s="203"/>
      <c r="BOU442" s="203"/>
      <c r="BOV442" s="203"/>
      <c r="BOW442" s="203"/>
      <c r="BOX442" s="203"/>
      <c r="BOY442" s="203"/>
      <c r="BOZ442" s="203"/>
      <c r="BPA442" s="203"/>
      <c r="BPB442" s="203"/>
      <c r="BPC442" s="203"/>
      <c r="BPD442" s="203"/>
      <c r="BPE442" s="203"/>
      <c r="BPF442" s="203"/>
      <c r="BPG442" s="203"/>
      <c r="BPH442" s="203"/>
      <c r="BPI442" s="203"/>
      <c r="BPJ442" s="203"/>
      <c r="BPK442" s="203"/>
      <c r="BPL442" s="203"/>
      <c r="BPM442" s="203"/>
      <c r="BPN442" s="203"/>
      <c r="BPO442" s="203"/>
      <c r="BPP442" s="203"/>
      <c r="BPQ442" s="203"/>
      <c r="BPR442" s="203"/>
      <c r="BPS442" s="203"/>
      <c r="BPT442" s="203"/>
      <c r="BPU442" s="203"/>
      <c r="BPV442" s="203"/>
      <c r="BPW442" s="203"/>
      <c r="BPX442" s="203"/>
      <c r="BPY442" s="203"/>
      <c r="BPZ442" s="203"/>
      <c r="BQA442" s="203"/>
      <c r="BQB442" s="203"/>
      <c r="BQC442" s="203"/>
      <c r="BQD442" s="203"/>
      <c r="BQE442" s="203"/>
      <c r="BQF442" s="203"/>
      <c r="BQG442" s="203"/>
      <c r="BQH442" s="203"/>
      <c r="BQI442" s="203"/>
      <c r="BQJ442" s="203"/>
      <c r="BQK442" s="203"/>
      <c r="BQL442" s="203"/>
      <c r="BQM442" s="203"/>
      <c r="BQN442" s="203"/>
      <c r="BQO442" s="203"/>
      <c r="BQP442" s="203"/>
      <c r="BQQ442" s="203"/>
      <c r="BQR442" s="203"/>
      <c r="BQS442" s="203"/>
      <c r="BQT442" s="203"/>
      <c r="BQU442" s="203"/>
      <c r="BQV442" s="203"/>
      <c r="BQW442" s="203"/>
      <c r="BQX442" s="203"/>
      <c r="BQY442" s="203"/>
      <c r="BQZ442" s="203"/>
      <c r="BRA442" s="203"/>
      <c r="BRB442" s="203"/>
      <c r="BRC442" s="203"/>
      <c r="BRD442" s="203"/>
      <c r="BRE442" s="203"/>
      <c r="BRF442" s="203"/>
      <c r="BRG442" s="203"/>
      <c r="BRH442" s="203"/>
      <c r="BRI442" s="203"/>
      <c r="BRJ442" s="203"/>
      <c r="BRK442" s="203"/>
      <c r="BRL442" s="203"/>
      <c r="BRM442" s="203"/>
      <c r="BRN442" s="203"/>
      <c r="BRO442" s="203"/>
      <c r="BRP442" s="203"/>
      <c r="BRQ442" s="203"/>
      <c r="BRR442" s="203"/>
      <c r="BRS442" s="203"/>
      <c r="BRT442" s="203"/>
      <c r="BRU442" s="203"/>
      <c r="BRV442" s="203"/>
      <c r="BRW442" s="203"/>
      <c r="BRX442" s="203"/>
      <c r="BRY442" s="203"/>
      <c r="BRZ442" s="203"/>
      <c r="BSA442" s="203"/>
      <c r="BSB442" s="203"/>
      <c r="BSC442" s="203"/>
      <c r="BSD442" s="203"/>
      <c r="BSE442" s="203"/>
      <c r="BSF442" s="203"/>
      <c r="BSG442" s="203"/>
      <c r="BSH442" s="203"/>
      <c r="BSI442" s="203"/>
      <c r="BSJ442" s="203"/>
      <c r="BSK442" s="203"/>
      <c r="BSL442" s="203"/>
      <c r="BSM442" s="203"/>
      <c r="BSN442" s="203"/>
      <c r="BSO442" s="203"/>
      <c r="BSP442" s="203"/>
      <c r="BSQ442" s="203"/>
      <c r="BSR442" s="203"/>
      <c r="BSS442" s="203"/>
      <c r="BST442" s="203"/>
      <c r="BSU442" s="203"/>
      <c r="BSV442" s="203"/>
      <c r="BSW442" s="203"/>
      <c r="BSX442" s="203"/>
      <c r="BSY442" s="203"/>
      <c r="BSZ442" s="203"/>
      <c r="BTA442" s="203"/>
      <c r="BTB442" s="203"/>
      <c r="BTC442" s="203"/>
      <c r="BTD442" s="203"/>
      <c r="BTE442" s="203"/>
      <c r="BTF442" s="203"/>
      <c r="BTG442" s="203"/>
      <c r="BTH442" s="203"/>
      <c r="BTI442" s="203"/>
      <c r="BTJ442" s="203"/>
      <c r="BTK442" s="203"/>
      <c r="BTL442" s="203"/>
      <c r="BTM442" s="203"/>
      <c r="BTN442" s="203"/>
      <c r="BTO442" s="203"/>
      <c r="BTP442" s="203"/>
      <c r="BTQ442" s="203"/>
      <c r="BTR442" s="203"/>
      <c r="BTS442" s="203"/>
      <c r="BTT442" s="203"/>
      <c r="BTU442" s="203"/>
      <c r="BTV442" s="203"/>
      <c r="BTW442" s="203"/>
      <c r="BTX442" s="203"/>
      <c r="BTY442" s="203"/>
      <c r="BTZ442" s="203"/>
      <c r="BUA442" s="203"/>
      <c r="BUB442" s="203"/>
      <c r="BUC442" s="203"/>
      <c r="BUD442" s="203"/>
      <c r="BUE442" s="203"/>
      <c r="BUF442" s="203"/>
      <c r="BUG442" s="203"/>
      <c r="BUH442" s="203"/>
      <c r="BUI442" s="203"/>
      <c r="BUJ442" s="203"/>
      <c r="BUK442" s="203"/>
      <c r="BUL442" s="203"/>
      <c r="BUM442" s="203"/>
      <c r="BUN442" s="203"/>
      <c r="BUO442" s="203"/>
      <c r="BUP442" s="203"/>
      <c r="BUQ442" s="203"/>
      <c r="BUR442" s="203"/>
      <c r="BUS442" s="203"/>
      <c r="BUT442" s="203"/>
      <c r="BUU442" s="203"/>
      <c r="BUV442" s="203"/>
      <c r="BUW442" s="203"/>
      <c r="BUX442" s="203"/>
      <c r="BUY442" s="203"/>
      <c r="BUZ442" s="203"/>
      <c r="BVA442" s="203"/>
      <c r="BVB442" s="203"/>
      <c r="BVC442" s="203"/>
      <c r="BVD442" s="203"/>
      <c r="BVE442" s="203"/>
      <c r="BVF442" s="203"/>
      <c r="BVG442" s="203"/>
      <c r="BVH442" s="203"/>
      <c r="BVI442" s="203"/>
      <c r="BVJ442" s="203"/>
      <c r="BVK442" s="203"/>
      <c r="BVL442" s="203"/>
      <c r="BVM442" s="203"/>
      <c r="BVN442" s="203"/>
      <c r="BVO442" s="203"/>
      <c r="BVP442" s="203"/>
      <c r="BVQ442" s="203"/>
      <c r="BVR442" s="203"/>
      <c r="BVS442" s="203"/>
      <c r="BVT442" s="203"/>
      <c r="BVU442" s="203"/>
      <c r="BVV442" s="203"/>
      <c r="BVW442" s="203"/>
      <c r="BVX442" s="203"/>
      <c r="BVY442" s="203"/>
      <c r="BVZ442" s="203"/>
      <c r="BWA442" s="203"/>
      <c r="BWB442" s="203"/>
      <c r="BWC442" s="203"/>
      <c r="BWD442" s="203"/>
      <c r="BWE442" s="203"/>
      <c r="BWF442" s="203"/>
      <c r="BWG442" s="203"/>
      <c r="BWH442" s="203"/>
      <c r="BWI442" s="203"/>
      <c r="BWJ442" s="203"/>
      <c r="BWK442" s="203"/>
      <c r="BWL442" s="203"/>
      <c r="BWM442" s="203"/>
      <c r="BWN442" s="203"/>
      <c r="BWO442" s="203"/>
      <c r="BWP442" s="203"/>
      <c r="BWQ442" s="203"/>
      <c r="BWR442" s="203"/>
      <c r="BWS442" s="203"/>
      <c r="BWT442" s="203"/>
      <c r="BWU442" s="203"/>
      <c r="BWV442" s="203"/>
      <c r="BWW442" s="203"/>
      <c r="BWX442" s="203"/>
      <c r="BWY442" s="203"/>
      <c r="BWZ442" s="203"/>
      <c r="BXA442" s="203"/>
      <c r="BXB442" s="203"/>
      <c r="BXC442" s="203"/>
      <c r="BXD442" s="203"/>
      <c r="BXE442" s="203"/>
      <c r="BXF442" s="203"/>
      <c r="BXG442" s="203"/>
      <c r="BXH442" s="203"/>
      <c r="BXI442" s="203"/>
      <c r="BXJ442" s="203"/>
      <c r="BXK442" s="203"/>
      <c r="BXL442" s="203"/>
      <c r="BXM442" s="203"/>
      <c r="BXN442" s="203"/>
      <c r="BXO442" s="203"/>
      <c r="BXP442" s="203"/>
      <c r="BXQ442" s="203"/>
      <c r="BXR442" s="203"/>
      <c r="BXS442" s="203"/>
      <c r="BXT442" s="203"/>
      <c r="BXU442" s="203"/>
      <c r="BXV442" s="203"/>
      <c r="BXW442" s="203"/>
      <c r="BXX442" s="203"/>
      <c r="BXY442" s="203"/>
      <c r="BXZ442" s="203"/>
      <c r="BYA442" s="203"/>
      <c r="BYB442" s="203"/>
      <c r="BYC442" s="203"/>
      <c r="BYD442" s="203"/>
      <c r="BYE442" s="203"/>
      <c r="BYF442" s="203"/>
      <c r="BYG442" s="203"/>
      <c r="BYH442" s="203"/>
      <c r="BYI442" s="203"/>
      <c r="BYJ442" s="203"/>
      <c r="BYK442" s="203"/>
      <c r="BYL442" s="203"/>
      <c r="BYM442" s="203"/>
      <c r="BYN442" s="203"/>
      <c r="BYO442" s="203"/>
      <c r="BYP442" s="203"/>
      <c r="BYQ442" s="203"/>
      <c r="BYR442" s="203"/>
      <c r="BYS442" s="203"/>
      <c r="BYT442" s="203"/>
      <c r="BYU442" s="203"/>
      <c r="BYV442" s="203"/>
      <c r="BYW442" s="203"/>
      <c r="BYX442" s="203"/>
      <c r="BYY442" s="203"/>
      <c r="BYZ442" s="203"/>
      <c r="BZA442" s="203"/>
      <c r="BZB442" s="203"/>
      <c r="BZC442" s="203"/>
      <c r="BZD442" s="203"/>
      <c r="BZE442" s="203"/>
      <c r="BZF442" s="203"/>
      <c r="BZG442" s="203"/>
      <c r="BZH442" s="203"/>
      <c r="BZI442" s="203"/>
      <c r="BZJ442" s="203"/>
    </row>
    <row r="443" spans="1:2038" ht="16.5" customHeight="1">
      <c r="A443" s="317" t="s">
        <v>814</v>
      </c>
      <c r="B443" s="167"/>
      <c r="C443" s="167"/>
      <c r="D443" s="167"/>
      <c r="E443" s="287"/>
      <c r="F443" s="7"/>
      <c r="G443" s="7"/>
      <c r="H443" s="7"/>
      <c r="I443" s="7"/>
      <c r="J443" s="56">
        <v>3460</v>
      </c>
      <c r="K443" s="364">
        <v>17</v>
      </c>
      <c r="L443" s="33"/>
    </row>
    <row r="444" spans="1:2038" ht="16.5" customHeight="1">
      <c r="A444" s="333" t="s">
        <v>839</v>
      </c>
      <c r="B444" s="168"/>
      <c r="C444" s="168"/>
      <c r="D444" s="168"/>
      <c r="E444" s="285"/>
      <c r="F444" s="26"/>
      <c r="G444" s="26"/>
      <c r="H444" s="26"/>
      <c r="I444" s="26"/>
      <c r="J444" s="181">
        <v>3350</v>
      </c>
      <c r="K444" s="364">
        <v>15.8</v>
      </c>
      <c r="L444" s="33"/>
    </row>
    <row r="445" spans="1:2038" ht="16.5" customHeight="1">
      <c r="A445" s="317" t="s">
        <v>813</v>
      </c>
      <c r="B445" s="167"/>
      <c r="C445" s="167"/>
      <c r="D445" s="167"/>
      <c r="E445" s="287"/>
      <c r="F445" s="7"/>
      <c r="G445" s="7"/>
      <c r="H445" s="7"/>
      <c r="I445" s="7"/>
      <c r="J445" s="56">
        <v>360</v>
      </c>
      <c r="K445" s="124">
        <v>0.28999999999999998</v>
      </c>
      <c r="L445" s="33"/>
    </row>
    <row r="446" spans="1:2038" ht="16.5" customHeight="1">
      <c r="A446" s="317" t="s">
        <v>864</v>
      </c>
      <c r="B446" s="167"/>
      <c r="C446" s="167"/>
      <c r="D446" s="167"/>
      <c r="E446" s="287"/>
      <c r="F446" s="7"/>
      <c r="G446" s="7"/>
      <c r="H446" s="7"/>
      <c r="I446" s="7"/>
      <c r="J446" s="56">
        <v>3300</v>
      </c>
      <c r="K446" s="124">
        <v>16.7</v>
      </c>
      <c r="L446" s="33"/>
    </row>
    <row r="447" spans="1:2038" ht="16.5" customHeight="1">
      <c r="A447" s="284" t="s">
        <v>825</v>
      </c>
      <c r="B447" s="168"/>
      <c r="C447" s="168"/>
      <c r="D447" s="168"/>
      <c r="E447" s="285"/>
      <c r="F447" s="26"/>
      <c r="G447" s="26"/>
      <c r="H447" s="26"/>
      <c r="I447" s="26"/>
      <c r="J447" s="56">
        <v>3600</v>
      </c>
      <c r="K447" s="364">
        <v>17.3</v>
      </c>
      <c r="L447" s="33"/>
    </row>
    <row r="448" spans="1:2038" ht="16.5" customHeight="1">
      <c r="A448" s="317" t="s">
        <v>157</v>
      </c>
      <c r="B448" s="167"/>
      <c r="C448" s="167"/>
      <c r="D448" s="167"/>
      <c r="E448" s="287"/>
      <c r="F448" s="7"/>
      <c r="G448" s="7"/>
      <c r="H448" s="7"/>
      <c r="I448" s="7"/>
      <c r="J448" s="56">
        <v>420</v>
      </c>
      <c r="K448" s="124">
        <v>0.36499999999999999</v>
      </c>
      <c r="L448" s="33"/>
    </row>
    <row r="449" spans="1:2038" ht="16.5" customHeight="1">
      <c r="A449" s="284" t="s">
        <v>360</v>
      </c>
      <c r="B449" s="168"/>
      <c r="C449" s="168"/>
      <c r="D449" s="168"/>
      <c r="E449" s="285"/>
      <c r="F449" s="26"/>
      <c r="G449" s="26"/>
      <c r="H449" s="26"/>
      <c r="I449" s="26"/>
      <c r="J449" s="181">
        <v>4800</v>
      </c>
      <c r="K449" s="124">
        <v>21</v>
      </c>
      <c r="L449" s="33"/>
    </row>
    <row r="450" spans="1:2038" ht="16.5" customHeight="1">
      <c r="A450" s="317" t="s">
        <v>361</v>
      </c>
      <c r="B450" s="167"/>
      <c r="C450" s="167"/>
      <c r="D450" s="167"/>
      <c r="E450" s="287"/>
      <c r="F450" s="7"/>
      <c r="G450" s="7"/>
      <c r="H450" s="7"/>
      <c r="I450" s="7"/>
      <c r="J450" s="56">
        <v>3200</v>
      </c>
      <c r="K450" s="124">
        <v>21</v>
      </c>
      <c r="L450" s="33"/>
    </row>
    <row r="451" spans="1:2038" ht="16.5" customHeight="1" thickBot="1">
      <c r="A451" s="793" t="s">
        <v>218</v>
      </c>
      <c r="B451" s="597"/>
      <c r="C451" s="597"/>
      <c r="D451" s="597"/>
      <c r="E451" s="598"/>
      <c r="F451" s="146"/>
      <c r="G451" s="146"/>
      <c r="H451" s="146"/>
      <c r="I451" s="146"/>
      <c r="J451" s="182">
        <v>520</v>
      </c>
      <c r="K451" s="424">
        <v>0.42</v>
      </c>
      <c r="L451" s="33"/>
    </row>
    <row r="452" spans="1:2038" ht="16.5" customHeight="1" thickBot="1">
      <c r="A452" s="317" t="s">
        <v>244</v>
      </c>
      <c r="B452" s="167"/>
      <c r="C452" s="167"/>
      <c r="D452" s="167"/>
      <c r="E452" s="287"/>
      <c r="F452" s="32"/>
      <c r="G452" s="32"/>
      <c r="H452" s="32"/>
      <c r="I452" s="32"/>
      <c r="J452" s="75">
        <v>5850</v>
      </c>
      <c r="K452" s="424">
        <v>25</v>
      </c>
      <c r="L452" s="33"/>
    </row>
    <row r="453" spans="1:2038" ht="16.5" customHeight="1" thickBot="1">
      <c r="A453" s="790" t="s">
        <v>245</v>
      </c>
      <c r="B453" s="784"/>
      <c r="C453" s="784"/>
      <c r="D453" s="784"/>
      <c r="E453" s="785"/>
      <c r="F453" s="32"/>
      <c r="G453" s="32"/>
      <c r="H453" s="32"/>
      <c r="I453" s="32"/>
      <c r="J453" s="75">
        <v>5900</v>
      </c>
      <c r="K453" s="424">
        <v>25.3</v>
      </c>
      <c r="L453" s="33"/>
    </row>
    <row r="454" spans="1:2038" ht="16.5" customHeight="1" thickBot="1">
      <c r="A454" s="793" t="s">
        <v>219</v>
      </c>
      <c r="B454" s="597"/>
      <c r="C454" s="597"/>
      <c r="D454" s="597"/>
      <c r="E454" s="598"/>
      <c r="F454" s="32"/>
      <c r="G454" s="32"/>
      <c r="H454" s="32"/>
      <c r="I454" s="32"/>
      <c r="J454" s="75">
        <v>540</v>
      </c>
      <c r="K454" s="424">
        <v>0.45</v>
      </c>
      <c r="L454" s="33"/>
    </row>
    <row r="455" spans="1:2038" ht="16.5" customHeight="1" thickBot="1">
      <c r="A455" s="284" t="s">
        <v>243</v>
      </c>
      <c r="B455" s="168"/>
      <c r="C455" s="168"/>
      <c r="D455" s="168"/>
      <c r="E455" s="285"/>
      <c r="F455" s="32"/>
      <c r="G455" s="32"/>
      <c r="H455" s="32"/>
      <c r="I455" s="32"/>
      <c r="J455" s="75">
        <v>7700</v>
      </c>
      <c r="K455" s="424">
        <v>39</v>
      </c>
      <c r="L455" s="33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  <c r="ATC455"/>
      <c r="ATD455"/>
      <c r="ATE455"/>
      <c r="ATF455"/>
      <c r="ATG455"/>
      <c r="ATH455"/>
      <c r="ATI455"/>
      <c r="ATJ455"/>
      <c r="ATK455"/>
      <c r="ATL455"/>
      <c r="ATM455"/>
      <c r="ATN455"/>
      <c r="ATO455"/>
      <c r="ATP455"/>
      <c r="ATQ455"/>
      <c r="ATR455"/>
      <c r="ATS455"/>
      <c r="ATT455"/>
      <c r="ATU455"/>
      <c r="ATV455"/>
      <c r="ATW455"/>
      <c r="ATX455"/>
      <c r="ATY455"/>
      <c r="ATZ455"/>
      <c r="AUA455"/>
      <c r="AUB455"/>
      <c r="AUC455"/>
      <c r="AUD455"/>
      <c r="AUE455"/>
      <c r="AUF455"/>
      <c r="AUG455"/>
      <c r="AUH455"/>
      <c r="AUI455"/>
      <c r="AUJ455"/>
      <c r="AUK455"/>
      <c r="AUL455"/>
      <c r="AUM455"/>
      <c r="AUN455"/>
      <c r="AUO455"/>
      <c r="AUP455"/>
      <c r="AUQ455"/>
      <c r="AUR455"/>
      <c r="AUS455"/>
      <c r="AUT455"/>
      <c r="AUU455"/>
      <c r="AUV455"/>
      <c r="AUW455"/>
      <c r="AUX455"/>
      <c r="AUY455"/>
      <c r="AUZ455"/>
      <c r="AVA455"/>
      <c r="AVB455"/>
      <c r="AVC455"/>
      <c r="AVD455"/>
      <c r="AVE455"/>
      <c r="AVF455"/>
      <c r="AVG455"/>
      <c r="AVH455"/>
      <c r="AVI455"/>
      <c r="AVJ455"/>
      <c r="AVK455"/>
      <c r="AVL455"/>
      <c r="AVM455"/>
      <c r="AVN455"/>
      <c r="AVO455"/>
      <c r="AVP455"/>
      <c r="AVQ455"/>
      <c r="AVR455"/>
      <c r="AVS455"/>
      <c r="AVT455"/>
      <c r="AVU455"/>
      <c r="AVV455"/>
      <c r="AVW455"/>
      <c r="AVX455"/>
      <c r="AVY455"/>
      <c r="AVZ455"/>
      <c r="AWA455"/>
      <c r="AWB455"/>
      <c r="AWC455"/>
      <c r="AWD455"/>
      <c r="AWE455"/>
      <c r="AWF455"/>
      <c r="AWG455"/>
      <c r="AWH455"/>
      <c r="AWI455"/>
      <c r="AWJ455"/>
      <c r="AWK455"/>
      <c r="AWL455"/>
      <c r="AWM455"/>
      <c r="AWN455"/>
      <c r="AWO455"/>
      <c r="AWP455"/>
      <c r="AWQ455"/>
      <c r="AWR455"/>
      <c r="AWS455"/>
      <c r="AWT455"/>
      <c r="AWU455"/>
      <c r="AWV455"/>
      <c r="AWW455"/>
      <c r="AWX455"/>
      <c r="AWY455"/>
      <c r="AWZ455"/>
      <c r="AXA455"/>
      <c r="AXB455"/>
      <c r="AXC455"/>
      <c r="AXD455"/>
      <c r="AXE455"/>
      <c r="AXF455"/>
      <c r="AXG455"/>
      <c r="AXH455"/>
      <c r="AXI455"/>
      <c r="AXJ455"/>
      <c r="AXK455"/>
      <c r="AXL455"/>
      <c r="AXM455"/>
      <c r="AXN455"/>
      <c r="AXO455"/>
      <c r="AXP455"/>
      <c r="AXQ455"/>
      <c r="AXR455"/>
      <c r="AXS455"/>
      <c r="AXT455"/>
      <c r="AXU455"/>
      <c r="AXV455"/>
      <c r="AXW455"/>
      <c r="AXX455"/>
      <c r="AXY455"/>
      <c r="AXZ455"/>
      <c r="AYA455"/>
      <c r="AYB455"/>
      <c r="AYC455"/>
      <c r="AYD455"/>
      <c r="AYE455"/>
      <c r="AYF455"/>
      <c r="AYG455"/>
      <c r="AYH455"/>
      <c r="AYI455"/>
      <c r="AYJ455"/>
      <c r="AYK455"/>
      <c r="AYL455"/>
      <c r="AYM455"/>
      <c r="AYN455"/>
      <c r="AYO455"/>
      <c r="AYP455"/>
      <c r="AYQ455"/>
      <c r="AYR455"/>
      <c r="AYS455"/>
      <c r="AYT455"/>
      <c r="AYU455"/>
      <c r="AYV455"/>
      <c r="AYW455"/>
      <c r="AYX455"/>
      <c r="AYY455"/>
      <c r="AYZ455"/>
      <c r="AZA455"/>
      <c r="AZB455"/>
      <c r="AZC455"/>
      <c r="AZD455"/>
      <c r="AZE455"/>
      <c r="AZF455"/>
      <c r="AZG455"/>
      <c r="AZH455"/>
      <c r="AZI455"/>
      <c r="AZJ455"/>
      <c r="AZK455"/>
      <c r="AZL455"/>
      <c r="AZM455"/>
      <c r="AZN455"/>
      <c r="AZO455"/>
      <c r="AZP455"/>
      <c r="AZQ455"/>
      <c r="AZR455"/>
      <c r="AZS455"/>
      <c r="AZT455"/>
      <c r="AZU455"/>
      <c r="AZV455"/>
      <c r="AZW455"/>
      <c r="AZX455"/>
      <c r="AZY455"/>
      <c r="AZZ455"/>
      <c r="BAA455"/>
      <c r="BAB455"/>
      <c r="BAC455"/>
      <c r="BAD455"/>
      <c r="BAE455"/>
      <c r="BAF455"/>
      <c r="BAG455"/>
      <c r="BAH455"/>
      <c r="BAI455"/>
      <c r="BAJ455"/>
      <c r="BAK455"/>
      <c r="BAL455"/>
      <c r="BAM455"/>
      <c r="BAN455"/>
      <c r="BAO455"/>
      <c r="BAP455"/>
      <c r="BAQ455"/>
      <c r="BAR455"/>
      <c r="BAS455"/>
      <c r="BAT455"/>
      <c r="BAU455"/>
      <c r="BAV455"/>
      <c r="BAW455"/>
      <c r="BAX455"/>
      <c r="BAY455"/>
      <c r="BAZ455"/>
      <c r="BBA455"/>
      <c r="BBB455"/>
      <c r="BBC455"/>
      <c r="BBD455"/>
      <c r="BBE455"/>
      <c r="BBF455"/>
      <c r="BBG455"/>
      <c r="BBH455"/>
      <c r="BBI455"/>
      <c r="BBJ455"/>
      <c r="BBK455"/>
      <c r="BBL455"/>
      <c r="BBM455"/>
      <c r="BBN455"/>
      <c r="BBO455"/>
      <c r="BBP455"/>
      <c r="BBQ455"/>
      <c r="BBR455"/>
      <c r="BBS455"/>
      <c r="BBT455"/>
      <c r="BBU455"/>
      <c r="BBV455"/>
      <c r="BBW455"/>
      <c r="BBX455"/>
      <c r="BBY455"/>
      <c r="BBZ455"/>
      <c r="BCA455"/>
      <c r="BCB455"/>
      <c r="BCC455"/>
      <c r="BCD455"/>
      <c r="BCE455"/>
      <c r="BCF455"/>
      <c r="BCG455"/>
      <c r="BCH455"/>
      <c r="BCI455"/>
      <c r="BCJ455"/>
      <c r="BCK455"/>
      <c r="BCL455"/>
      <c r="BCM455"/>
      <c r="BCN455"/>
      <c r="BCO455"/>
      <c r="BCP455"/>
      <c r="BCQ455"/>
      <c r="BCR455"/>
      <c r="BCS455"/>
      <c r="BCT455"/>
      <c r="BCU455"/>
      <c r="BCV455"/>
      <c r="BCW455"/>
      <c r="BCX455"/>
      <c r="BCY455"/>
      <c r="BCZ455"/>
      <c r="BDA455"/>
      <c r="BDB455"/>
      <c r="BDC455"/>
      <c r="BDD455"/>
      <c r="BDE455"/>
      <c r="BDF455"/>
      <c r="BDG455"/>
      <c r="BDH455"/>
      <c r="BDI455"/>
      <c r="BDJ455"/>
      <c r="BDK455"/>
      <c r="BDL455"/>
      <c r="BDM455"/>
      <c r="BDN455"/>
      <c r="BDO455"/>
      <c r="BDP455"/>
      <c r="BDQ455"/>
      <c r="BDR455"/>
      <c r="BDS455"/>
      <c r="BDT455"/>
      <c r="BDU455"/>
      <c r="BDV455"/>
      <c r="BDW455"/>
      <c r="BDX455"/>
      <c r="BDY455"/>
      <c r="BDZ455"/>
      <c r="BEA455"/>
      <c r="BEB455"/>
      <c r="BEC455"/>
      <c r="BED455"/>
      <c r="BEE455"/>
      <c r="BEF455"/>
      <c r="BEG455"/>
      <c r="BEH455"/>
      <c r="BEI455"/>
      <c r="BEJ455"/>
      <c r="BEK455"/>
      <c r="BEL455"/>
      <c r="BEM455"/>
      <c r="BEN455"/>
      <c r="BEO455"/>
      <c r="BEP455"/>
      <c r="BEQ455"/>
      <c r="BER455"/>
      <c r="BES455"/>
      <c r="BET455"/>
      <c r="BEU455"/>
      <c r="BEV455"/>
      <c r="BEW455"/>
      <c r="BEX455"/>
      <c r="BEY455"/>
      <c r="BEZ455"/>
      <c r="BFA455"/>
      <c r="BFB455"/>
      <c r="BFC455"/>
      <c r="BFD455"/>
      <c r="BFE455"/>
      <c r="BFF455"/>
      <c r="BFG455"/>
      <c r="BFH455"/>
      <c r="BFI455"/>
      <c r="BFJ455"/>
      <c r="BFK455"/>
      <c r="BFL455"/>
      <c r="BFM455"/>
      <c r="BFN455"/>
      <c r="BFO455"/>
      <c r="BFP455"/>
      <c r="BFQ455"/>
      <c r="BFR455"/>
      <c r="BFS455"/>
      <c r="BFT455"/>
      <c r="BFU455"/>
      <c r="BFV455"/>
      <c r="BFW455"/>
      <c r="BFX455"/>
      <c r="BFY455"/>
      <c r="BFZ455"/>
      <c r="BGA455"/>
      <c r="BGB455"/>
      <c r="BGC455"/>
      <c r="BGD455"/>
      <c r="BGE455"/>
      <c r="BGF455"/>
      <c r="BGG455"/>
      <c r="BGH455"/>
      <c r="BGI455"/>
      <c r="BGJ455"/>
      <c r="BGK455"/>
      <c r="BGL455"/>
      <c r="BGM455"/>
      <c r="BGN455"/>
      <c r="BGO455"/>
      <c r="BGP455"/>
      <c r="BGQ455"/>
      <c r="BGR455"/>
      <c r="BGS455"/>
      <c r="BGT455"/>
      <c r="BGU455"/>
      <c r="BGV455"/>
      <c r="BGW455"/>
      <c r="BGX455"/>
      <c r="BGY455"/>
      <c r="BGZ455"/>
      <c r="BHA455"/>
      <c r="BHB455"/>
      <c r="BHC455"/>
      <c r="BHD455"/>
      <c r="BHE455"/>
      <c r="BHF455"/>
      <c r="BHG455"/>
      <c r="BHH455"/>
      <c r="BHI455"/>
      <c r="BHJ455"/>
      <c r="BHK455"/>
      <c r="BHL455"/>
      <c r="BHM455"/>
      <c r="BHN455"/>
      <c r="BHO455"/>
      <c r="BHP455"/>
      <c r="BHQ455"/>
      <c r="BHR455"/>
      <c r="BHS455"/>
      <c r="BHT455"/>
      <c r="BHU455"/>
      <c r="BHV455"/>
      <c r="BHW455"/>
      <c r="BHX455"/>
      <c r="BHY455"/>
      <c r="BHZ455"/>
      <c r="BIA455"/>
      <c r="BIB455"/>
      <c r="BIC455"/>
      <c r="BID455"/>
      <c r="BIE455"/>
      <c r="BIF455"/>
      <c r="BIG455"/>
      <c r="BIH455"/>
      <c r="BII455"/>
      <c r="BIJ455"/>
      <c r="BIK455"/>
      <c r="BIL455"/>
      <c r="BIM455"/>
      <c r="BIN455"/>
      <c r="BIO455"/>
      <c r="BIP455"/>
      <c r="BIQ455"/>
      <c r="BIR455"/>
      <c r="BIS455"/>
      <c r="BIT455"/>
      <c r="BIU455"/>
      <c r="BIV455"/>
      <c r="BIW455"/>
      <c r="BIX455"/>
      <c r="BIY455"/>
      <c r="BIZ455"/>
      <c r="BJA455"/>
      <c r="BJB455"/>
      <c r="BJC455"/>
      <c r="BJD455"/>
      <c r="BJE455"/>
      <c r="BJF455"/>
      <c r="BJG455"/>
      <c r="BJH455"/>
      <c r="BJI455"/>
      <c r="BJJ455"/>
      <c r="BJK455"/>
      <c r="BJL455"/>
      <c r="BJM455"/>
      <c r="BJN455"/>
      <c r="BJO455"/>
      <c r="BJP455"/>
      <c r="BJQ455"/>
      <c r="BJR455"/>
      <c r="BJS455"/>
      <c r="BJT455"/>
      <c r="BJU455"/>
      <c r="BJV455"/>
      <c r="BJW455"/>
      <c r="BJX455"/>
      <c r="BJY455"/>
      <c r="BJZ455"/>
      <c r="BKA455"/>
      <c r="BKB455"/>
      <c r="BKC455"/>
      <c r="BKD455"/>
      <c r="BKE455"/>
      <c r="BKF455"/>
      <c r="BKG455"/>
      <c r="BKH455"/>
      <c r="BKI455"/>
      <c r="BKJ455"/>
      <c r="BKK455"/>
      <c r="BKL455"/>
      <c r="BKM455"/>
      <c r="BKN455"/>
      <c r="BKO455"/>
      <c r="BKP455"/>
      <c r="BKQ455"/>
      <c r="BKR455"/>
      <c r="BKS455"/>
      <c r="BKT455"/>
      <c r="BKU455"/>
      <c r="BKV455"/>
      <c r="BKW455"/>
      <c r="BKX455"/>
      <c r="BKY455"/>
      <c r="BKZ455"/>
      <c r="BLA455"/>
      <c r="BLB455"/>
      <c r="BLC455"/>
      <c r="BLD455"/>
      <c r="BLE455"/>
      <c r="BLF455"/>
      <c r="BLG455"/>
      <c r="BLH455"/>
      <c r="BLI455"/>
      <c r="BLJ455"/>
      <c r="BLK455"/>
      <c r="BLL455"/>
      <c r="BLM455"/>
      <c r="BLN455"/>
      <c r="BLO455"/>
      <c r="BLP455"/>
      <c r="BLQ455"/>
      <c r="BLR455"/>
      <c r="BLS455"/>
      <c r="BLT455"/>
      <c r="BLU455"/>
      <c r="BLV455"/>
      <c r="BLW455"/>
      <c r="BLX455"/>
      <c r="BLY455"/>
      <c r="BLZ455"/>
      <c r="BMA455"/>
      <c r="BMB455"/>
      <c r="BMC455"/>
      <c r="BMD455"/>
      <c r="BME455"/>
      <c r="BMF455"/>
      <c r="BMG455"/>
      <c r="BMH455"/>
      <c r="BMI455"/>
      <c r="BMJ455"/>
      <c r="BMK455"/>
      <c r="BML455"/>
      <c r="BMM455"/>
      <c r="BMN455"/>
      <c r="BMO455"/>
      <c r="BMP455"/>
      <c r="BMQ455"/>
      <c r="BMR455"/>
      <c r="BMS455"/>
      <c r="BMT455"/>
      <c r="BMU455"/>
      <c r="BMV455"/>
      <c r="BMW455"/>
      <c r="BMX455"/>
      <c r="BMY455"/>
      <c r="BMZ455"/>
      <c r="BNA455"/>
      <c r="BNB455"/>
      <c r="BNC455"/>
      <c r="BND455"/>
      <c r="BNE455"/>
      <c r="BNF455"/>
      <c r="BNG455"/>
      <c r="BNH455"/>
      <c r="BNI455"/>
      <c r="BNJ455"/>
      <c r="BNK455"/>
      <c r="BNL455"/>
      <c r="BNM455"/>
      <c r="BNN455"/>
      <c r="BNO455"/>
      <c r="BNP455"/>
      <c r="BNQ455"/>
      <c r="BNR455"/>
      <c r="BNS455"/>
      <c r="BNT455"/>
      <c r="BNU455"/>
      <c r="BNV455"/>
      <c r="BNW455"/>
      <c r="BNX455"/>
      <c r="BNY455"/>
      <c r="BNZ455"/>
      <c r="BOA455"/>
      <c r="BOB455"/>
      <c r="BOC455"/>
      <c r="BOD455"/>
      <c r="BOE455"/>
      <c r="BOF455"/>
      <c r="BOG455"/>
      <c r="BOH455"/>
      <c r="BOI455"/>
      <c r="BOJ455"/>
      <c r="BOK455"/>
      <c r="BOL455"/>
      <c r="BOM455"/>
      <c r="BON455"/>
      <c r="BOO455"/>
      <c r="BOP455"/>
      <c r="BOQ455"/>
      <c r="BOR455"/>
      <c r="BOS455"/>
      <c r="BOT455"/>
      <c r="BOU455"/>
      <c r="BOV455"/>
      <c r="BOW455"/>
      <c r="BOX455"/>
      <c r="BOY455"/>
      <c r="BOZ455"/>
      <c r="BPA455"/>
      <c r="BPB455"/>
      <c r="BPC455"/>
      <c r="BPD455"/>
      <c r="BPE455"/>
      <c r="BPF455"/>
      <c r="BPG455"/>
      <c r="BPH455"/>
      <c r="BPI455"/>
      <c r="BPJ455"/>
      <c r="BPK455"/>
      <c r="BPL455"/>
      <c r="BPM455"/>
      <c r="BPN455"/>
      <c r="BPO455"/>
      <c r="BPP455"/>
      <c r="BPQ455"/>
      <c r="BPR455"/>
      <c r="BPS455"/>
      <c r="BPT455"/>
      <c r="BPU455"/>
      <c r="BPV455"/>
      <c r="BPW455"/>
      <c r="BPX455"/>
      <c r="BPY455"/>
      <c r="BPZ455"/>
      <c r="BQA455"/>
      <c r="BQB455"/>
      <c r="BQC455"/>
      <c r="BQD455"/>
      <c r="BQE455"/>
      <c r="BQF455"/>
      <c r="BQG455"/>
      <c r="BQH455"/>
      <c r="BQI455"/>
      <c r="BQJ455"/>
      <c r="BQK455"/>
      <c r="BQL455"/>
      <c r="BQM455"/>
      <c r="BQN455"/>
      <c r="BQO455"/>
      <c r="BQP455"/>
      <c r="BQQ455"/>
      <c r="BQR455"/>
      <c r="BQS455"/>
      <c r="BQT455"/>
      <c r="BQU455"/>
      <c r="BQV455"/>
      <c r="BQW455"/>
      <c r="BQX455"/>
      <c r="BQY455"/>
      <c r="BQZ455"/>
      <c r="BRA455"/>
      <c r="BRB455"/>
      <c r="BRC455"/>
      <c r="BRD455"/>
      <c r="BRE455"/>
      <c r="BRF455"/>
      <c r="BRG455"/>
      <c r="BRH455"/>
      <c r="BRI455"/>
      <c r="BRJ455"/>
      <c r="BRK455"/>
      <c r="BRL455"/>
      <c r="BRM455"/>
      <c r="BRN455"/>
      <c r="BRO455"/>
      <c r="BRP455"/>
      <c r="BRQ455"/>
      <c r="BRR455"/>
      <c r="BRS455"/>
      <c r="BRT455"/>
      <c r="BRU455"/>
      <c r="BRV455"/>
      <c r="BRW455"/>
      <c r="BRX455"/>
      <c r="BRY455"/>
      <c r="BRZ455"/>
      <c r="BSA455"/>
      <c r="BSB455"/>
      <c r="BSC455"/>
      <c r="BSD455"/>
      <c r="BSE455"/>
      <c r="BSF455"/>
      <c r="BSG455"/>
      <c r="BSH455"/>
      <c r="BSI455"/>
      <c r="BSJ455"/>
      <c r="BSK455"/>
      <c r="BSL455"/>
      <c r="BSM455"/>
      <c r="BSN455"/>
      <c r="BSO455"/>
      <c r="BSP455"/>
      <c r="BSQ455"/>
      <c r="BSR455"/>
      <c r="BSS455"/>
      <c r="BST455"/>
      <c r="BSU455"/>
      <c r="BSV455"/>
      <c r="BSW455"/>
      <c r="BSX455"/>
      <c r="BSY455"/>
      <c r="BSZ455"/>
      <c r="BTA455"/>
      <c r="BTB455"/>
      <c r="BTC455"/>
      <c r="BTD455"/>
      <c r="BTE455"/>
      <c r="BTF455"/>
      <c r="BTG455"/>
      <c r="BTH455"/>
      <c r="BTI455"/>
      <c r="BTJ455"/>
      <c r="BTK455"/>
      <c r="BTL455"/>
      <c r="BTM455"/>
      <c r="BTN455"/>
      <c r="BTO455"/>
      <c r="BTP455"/>
      <c r="BTQ455"/>
      <c r="BTR455"/>
      <c r="BTS455"/>
      <c r="BTT455"/>
      <c r="BTU455"/>
      <c r="BTV455"/>
      <c r="BTW455"/>
      <c r="BTX455"/>
      <c r="BTY455"/>
      <c r="BTZ455"/>
      <c r="BUA455"/>
      <c r="BUB455"/>
      <c r="BUC455"/>
      <c r="BUD455"/>
      <c r="BUE455"/>
      <c r="BUF455"/>
      <c r="BUG455"/>
      <c r="BUH455"/>
      <c r="BUI455"/>
      <c r="BUJ455"/>
      <c r="BUK455"/>
      <c r="BUL455"/>
      <c r="BUM455"/>
      <c r="BUN455"/>
      <c r="BUO455"/>
      <c r="BUP455"/>
      <c r="BUQ455"/>
      <c r="BUR455"/>
      <c r="BUS455"/>
      <c r="BUT455"/>
      <c r="BUU455"/>
      <c r="BUV455"/>
      <c r="BUW455"/>
      <c r="BUX455"/>
      <c r="BUY455"/>
      <c r="BUZ455"/>
      <c r="BVA455"/>
      <c r="BVB455"/>
      <c r="BVC455"/>
      <c r="BVD455"/>
      <c r="BVE455"/>
      <c r="BVF455"/>
      <c r="BVG455"/>
      <c r="BVH455"/>
      <c r="BVI455"/>
      <c r="BVJ455"/>
      <c r="BVK455"/>
      <c r="BVL455"/>
      <c r="BVM455"/>
      <c r="BVN455"/>
      <c r="BVO455"/>
      <c r="BVP455"/>
      <c r="BVQ455"/>
      <c r="BVR455"/>
      <c r="BVS455"/>
      <c r="BVT455"/>
      <c r="BVU455"/>
      <c r="BVV455"/>
      <c r="BVW455"/>
      <c r="BVX455"/>
      <c r="BVY455"/>
      <c r="BVZ455"/>
      <c r="BWA455"/>
      <c r="BWB455"/>
      <c r="BWC455"/>
      <c r="BWD455"/>
      <c r="BWE455"/>
      <c r="BWF455"/>
      <c r="BWG455"/>
      <c r="BWH455"/>
      <c r="BWI455"/>
      <c r="BWJ455"/>
      <c r="BWK455"/>
      <c r="BWL455"/>
      <c r="BWM455"/>
      <c r="BWN455"/>
      <c r="BWO455"/>
      <c r="BWP455"/>
      <c r="BWQ455"/>
      <c r="BWR455"/>
      <c r="BWS455"/>
      <c r="BWT455"/>
      <c r="BWU455"/>
      <c r="BWV455"/>
      <c r="BWW455"/>
      <c r="BWX455"/>
      <c r="BWY455"/>
      <c r="BWZ455"/>
      <c r="BXA455"/>
      <c r="BXB455"/>
      <c r="BXC455"/>
      <c r="BXD455"/>
      <c r="BXE455"/>
      <c r="BXF455"/>
      <c r="BXG455"/>
      <c r="BXH455"/>
      <c r="BXI455"/>
      <c r="BXJ455"/>
      <c r="BXK455"/>
      <c r="BXL455"/>
      <c r="BXM455"/>
      <c r="BXN455"/>
      <c r="BXO455"/>
      <c r="BXP455"/>
      <c r="BXQ455"/>
      <c r="BXR455"/>
      <c r="BXS455"/>
      <c r="BXT455"/>
      <c r="BXU455"/>
      <c r="BXV455"/>
      <c r="BXW455"/>
      <c r="BXX455"/>
      <c r="BXY455"/>
      <c r="BXZ455"/>
      <c r="BYA455"/>
      <c r="BYB455"/>
      <c r="BYC455"/>
      <c r="BYD455"/>
      <c r="BYE455"/>
      <c r="BYF455"/>
      <c r="BYG455"/>
      <c r="BYH455"/>
      <c r="BYI455"/>
      <c r="BYJ455"/>
      <c r="BYK455"/>
      <c r="BYL455"/>
      <c r="BYM455"/>
      <c r="BYN455"/>
      <c r="BYO455"/>
      <c r="BYP455"/>
      <c r="BYQ455"/>
      <c r="BYR455"/>
      <c r="BYS455"/>
      <c r="BYT455"/>
      <c r="BYU455"/>
      <c r="BYV455"/>
      <c r="BYW455"/>
      <c r="BYX455"/>
      <c r="BYY455"/>
      <c r="BYZ455"/>
      <c r="BZA455"/>
      <c r="BZB455"/>
      <c r="BZC455"/>
      <c r="BZD455"/>
      <c r="BZE455"/>
      <c r="BZF455"/>
      <c r="BZG455"/>
      <c r="BZH455"/>
      <c r="BZI455"/>
      <c r="BZJ455"/>
    </row>
    <row r="456" spans="1:2038" ht="16.5" customHeight="1" thickBot="1">
      <c r="A456" s="807" t="s">
        <v>246</v>
      </c>
      <c r="B456" s="597"/>
      <c r="C456" s="597"/>
      <c r="D456" s="597"/>
      <c r="E456" s="598"/>
      <c r="F456" s="32"/>
      <c r="G456" s="32"/>
      <c r="H456" s="32"/>
      <c r="I456" s="32"/>
      <c r="J456" s="75">
        <v>9000</v>
      </c>
      <c r="K456" s="424">
        <v>37</v>
      </c>
      <c r="L456" s="33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  <c r="ATJ456"/>
      <c r="ATK456"/>
      <c r="ATL456"/>
      <c r="ATM456"/>
      <c r="ATN456"/>
      <c r="ATO456"/>
      <c r="ATP456"/>
      <c r="ATQ456"/>
      <c r="ATR456"/>
      <c r="ATS456"/>
      <c r="ATT456"/>
      <c r="ATU456"/>
      <c r="ATV456"/>
      <c r="ATW456"/>
      <c r="ATX456"/>
      <c r="ATY456"/>
      <c r="ATZ456"/>
      <c r="AUA456"/>
      <c r="AUB456"/>
      <c r="AUC456"/>
      <c r="AUD456"/>
      <c r="AUE456"/>
      <c r="AUF456"/>
      <c r="AUG456"/>
      <c r="AUH456"/>
      <c r="AUI456"/>
      <c r="AUJ456"/>
      <c r="AUK456"/>
      <c r="AUL456"/>
      <c r="AUM456"/>
      <c r="AUN456"/>
      <c r="AUO456"/>
      <c r="AUP456"/>
      <c r="AUQ456"/>
      <c r="AUR456"/>
      <c r="AUS456"/>
      <c r="AUT456"/>
      <c r="AUU456"/>
      <c r="AUV456"/>
      <c r="AUW456"/>
      <c r="AUX456"/>
      <c r="AUY456"/>
      <c r="AUZ456"/>
      <c r="AVA456"/>
      <c r="AVB456"/>
      <c r="AVC456"/>
      <c r="AVD456"/>
      <c r="AVE456"/>
      <c r="AVF456"/>
      <c r="AVG456"/>
      <c r="AVH456"/>
      <c r="AVI456"/>
      <c r="AVJ456"/>
      <c r="AVK456"/>
      <c r="AVL456"/>
      <c r="AVM456"/>
      <c r="AVN456"/>
      <c r="AVO456"/>
      <c r="AVP456"/>
      <c r="AVQ456"/>
      <c r="AVR456"/>
      <c r="AVS456"/>
      <c r="AVT456"/>
      <c r="AVU456"/>
      <c r="AVV456"/>
      <c r="AVW456"/>
      <c r="AVX456"/>
      <c r="AVY456"/>
      <c r="AVZ456"/>
      <c r="AWA456"/>
      <c r="AWB456"/>
      <c r="AWC456"/>
      <c r="AWD456"/>
      <c r="AWE456"/>
      <c r="AWF456"/>
      <c r="AWG456"/>
      <c r="AWH456"/>
      <c r="AWI456"/>
      <c r="AWJ456"/>
      <c r="AWK456"/>
      <c r="AWL456"/>
      <c r="AWM456"/>
      <c r="AWN456"/>
      <c r="AWO456"/>
      <c r="AWP456"/>
      <c r="AWQ456"/>
      <c r="AWR456"/>
      <c r="AWS456"/>
      <c r="AWT456"/>
      <c r="AWU456"/>
      <c r="AWV456"/>
      <c r="AWW456"/>
      <c r="AWX456"/>
      <c r="AWY456"/>
      <c r="AWZ456"/>
      <c r="AXA456"/>
      <c r="AXB456"/>
      <c r="AXC456"/>
      <c r="AXD456"/>
      <c r="AXE456"/>
      <c r="AXF456"/>
      <c r="AXG456"/>
      <c r="AXH456"/>
      <c r="AXI456"/>
      <c r="AXJ456"/>
      <c r="AXK456"/>
      <c r="AXL456"/>
      <c r="AXM456"/>
      <c r="AXN456"/>
      <c r="AXO456"/>
      <c r="AXP456"/>
      <c r="AXQ456"/>
      <c r="AXR456"/>
      <c r="AXS456"/>
      <c r="AXT456"/>
      <c r="AXU456"/>
      <c r="AXV456"/>
      <c r="AXW456"/>
      <c r="AXX456"/>
      <c r="AXY456"/>
      <c r="AXZ456"/>
      <c r="AYA456"/>
      <c r="AYB456"/>
      <c r="AYC456"/>
      <c r="AYD456"/>
      <c r="AYE456"/>
      <c r="AYF456"/>
      <c r="AYG456"/>
      <c r="AYH456"/>
      <c r="AYI456"/>
      <c r="AYJ456"/>
      <c r="AYK456"/>
      <c r="AYL456"/>
      <c r="AYM456"/>
      <c r="AYN456"/>
      <c r="AYO456"/>
      <c r="AYP456"/>
      <c r="AYQ456"/>
      <c r="AYR456"/>
      <c r="AYS456"/>
      <c r="AYT456"/>
      <c r="AYU456"/>
      <c r="AYV456"/>
      <c r="AYW456"/>
      <c r="AYX456"/>
      <c r="AYY456"/>
      <c r="AYZ456"/>
      <c r="AZA456"/>
      <c r="AZB456"/>
      <c r="AZC456"/>
      <c r="AZD456"/>
      <c r="AZE456"/>
      <c r="AZF456"/>
      <c r="AZG456"/>
      <c r="AZH456"/>
      <c r="AZI456"/>
      <c r="AZJ456"/>
      <c r="AZK456"/>
      <c r="AZL456"/>
      <c r="AZM456"/>
      <c r="AZN456"/>
      <c r="AZO456"/>
      <c r="AZP456"/>
      <c r="AZQ456"/>
      <c r="AZR456"/>
      <c r="AZS456"/>
      <c r="AZT456"/>
      <c r="AZU456"/>
      <c r="AZV456"/>
      <c r="AZW456"/>
      <c r="AZX456"/>
      <c r="AZY456"/>
      <c r="AZZ456"/>
      <c r="BAA456"/>
      <c r="BAB456"/>
      <c r="BAC456"/>
      <c r="BAD456"/>
      <c r="BAE456"/>
      <c r="BAF456"/>
      <c r="BAG456"/>
      <c r="BAH456"/>
      <c r="BAI456"/>
      <c r="BAJ456"/>
      <c r="BAK456"/>
      <c r="BAL456"/>
      <c r="BAM456"/>
      <c r="BAN456"/>
      <c r="BAO456"/>
      <c r="BAP456"/>
      <c r="BAQ456"/>
      <c r="BAR456"/>
      <c r="BAS456"/>
      <c r="BAT456"/>
      <c r="BAU456"/>
      <c r="BAV456"/>
      <c r="BAW456"/>
      <c r="BAX456"/>
      <c r="BAY456"/>
      <c r="BAZ456"/>
      <c r="BBA456"/>
      <c r="BBB456"/>
      <c r="BBC456"/>
      <c r="BBD456"/>
      <c r="BBE456"/>
      <c r="BBF456"/>
      <c r="BBG456"/>
      <c r="BBH456"/>
      <c r="BBI456"/>
      <c r="BBJ456"/>
      <c r="BBK456"/>
      <c r="BBL456"/>
      <c r="BBM456"/>
      <c r="BBN456"/>
      <c r="BBO456"/>
      <c r="BBP456"/>
      <c r="BBQ456"/>
      <c r="BBR456"/>
      <c r="BBS456"/>
      <c r="BBT456"/>
      <c r="BBU456"/>
      <c r="BBV456"/>
      <c r="BBW456"/>
      <c r="BBX456"/>
      <c r="BBY456"/>
      <c r="BBZ456"/>
      <c r="BCA456"/>
      <c r="BCB456"/>
      <c r="BCC456"/>
      <c r="BCD456"/>
      <c r="BCE456"/>
      <c r="BCF456"/>
      <c r="BCG456"/>
      <c r="BCH456"/>
      <c r="BCI456"/>
      <c r="BCJ456"/>
      <c r="BCK456"/>
      <c r="BCL456"/>
      <c r="BCM456"/>
      <c r="BCN456"/>
      <c r="BCO456"/>
      <c r="BCP456"/>
      <c r="BCQ456"/>
      <c r="BCR456"/>
      <c r="BCS456"/>
      <c r="BCT456"/>
      <c r="BCU456"/>
      <c r="BCV456"/>
      <c r="BCW456"/>
      <c r="BCX456"/>
      <c r="BCY456"/>
      <c r="BCZ456"/>
      <c r="BDA456"/>
      <c r="BDB456"/>
      <c r="BDC456"/>
      <c r="BDD456"/>
      <c r="BDE456"/>
      <c r="BDF456"/>
      <c r="BDG456"/>
      <c r="BDH456"/>
      <c r="BDI456"/>
      <c r="BDJ456"/>
      <c r="BDK456"/>
      <c r="BDL456"/>
      <c r="BDM456"/>
      <c r="BDN456"/>
      <c r="BDO456"/>
      <c r="BDP456"/>
      <c r="BDQ456"/>
      <c r="BDR456"/>
      <c r="BDS456"/>
      <c r="BDT456"/>
      <c r="BDU456"/>
      <c r="BDV456"/>
      <c r="BDW456"/>
      <c r="BDX456"/>
      <c r="BDY456"/>
      <c r="BDZ456"/>
      <c r="BEA456"/>
      <c r="BEB456"/>
      <c r="BEC456"/>
      <c r="BED456"/>
      <c r="BEE456"/>
      <c r="BEF456"/>
      <c r="BEG456"/>
      <c r="BEH456"/>
      <c r="BEI456"/>
      <c r="BEJ456"/>
      <c r="BEK456"/>
      <c r="BEL456"/>
      <c r="BEM456"/>
      <c r="BEN456"/>
      <c r="BEO456"/>
      <c r="BEP456"/>
      <c r="BEQ456"/>
      <c r="BER456"/>
      <c r="BES456"/>
      <c r="BET456"/>
      <c r="BEU456"/>
      <c r="BEV456"/>
      <c r="BEW456"/>
      <c r="BEX456"/>
      <c r="BEY456"/>
      <c r="BEZ456"/>
      <c r="BFA456"/>
      <c r="BFB456"/>
      <c r="BFC456"/>
      <c r="BFD456"/>
      <c r="BFE456"/>
      <c r="BFF456"/>
      <c r="BFG456"/>
      <c r="BFH456"/>
      <c r="BFI456"/>
      <c r="BFJ456"/>
      <c r="BFK456"/>
      <c r="BFL456"/>
      <c r="BFM456"/>
      <c r="BFN456"/>
      <c r="BFO456"/>
      <c r="BFP456"/>
      <c r="BFQ456"/>
      <c r="BFR456"/>
      <c r="BFS456"/>
      <c r="BFT456"/>
      <c r="BFU456"/>
      <c r="BFV456"/>
      <c r="BFW456"/>
      <c r="BFX456"/>
      <c r="BFY456"/>
      <c r="BFZ456"/>
      <c r="BGA456"/>
      <c r="BGB456"/>
      <c r="BGC456"/>
      <c r="BGD456"/>
      <c r="BGE456"/>
      <c r="BGF456"/>
      <c r="BGG456"/>
      <c r="BGH456"/>
      <c r="BGI456"/>
      <c r="BGJ456"/>
      <c r="BGK456"/>
      <c r="BGL456"/>
      <c r="BGM456"/>
      <c r="BGN456"/>
      <c r="BGO456"/>
      <c r="BGP456"/>
      <c r="BGQ456"/>
      <c r="BGR456"/>
      <c r="BGS456"/>
      <c r="BGT456"/>
      <c r="BGU456"/>
      <c r="BGV456"/>
      <c r="BGW456"/>
      <c r="BGX456"/>
      <c r="BGY456"/>
      <c r="BGZ456"/>
      <c r="BHA456"/>
      <c r="BHB456"/>
      <c r="BHC456"/>
      <c r="BHD456"/>
      <c r="BHE456"/>
      <c r="BHF456"/>
      <c r="BHG456"/>
      <c r="BHH456"/>
      <c r="BHI456"/>
      <c r="BHJ456"/>
      <c r="BHK456"/>
      <c r="BHL456"/>
      <c r="BHM456"/>
      <c r="BHN456"/>
      <c r="BHO456"/>
      <c r="BHP456"/>
      <c r="BHQ456"/>
      <c r="BHR456"/>
      <c r="BHS456"/>
      <c r="BHT456"/>
      <c r="BHU456"/>
      <c r="BHV456"/>
      <c r="BHW456"/>
      <c r="BHX456"/>
      <c r="BHY456"/>
      <c r="BHZ456"/>
      <c r="BIA456"/>
      <c r="BIB456"/>
      <c r="BIC456"/>
      <c r="BID456"/>
      <c r="BIE456"/>
      <c r="BIF456"/>
      <c r="BIG456"/>
      <c r="BIH456"/>
      <c r="BII456"/>
      <c r="BIJ456"/>
      <c r="BIK456"/>
      <c r="BIL456"/>
      <c r="BIM456"/>
      <c r="BIN456"/>
      <c r="BIO456"/>
      <c r="BIP456"/>
      <c r="BIQ456"/>
      <c r="BIR456"/>
      <c r="BIS456"/>
      <c r="BIT456"/>
      <c r="BIU456"/>
      <c r="BIV456"/>
      <c r="BIW456"/>
      <c r="BIX456"/>
      <c r="BIY456"/>
      <c r="BIZ456"/>
      <c r="BJA456"/>
      <c r="BJB456"/>
      <c r="BJC456"/>
      <c r="BJD456"/>
      <c r="BJE456"/>
      <c r="BJF456"/>
      <c r="BJG456"/>
      <c r="BJH456"/>
      <c r="BJI456"/>
      <c r="BJJ456"/>
      <c r="BJK456"/>
      <c r="BJL456"/>
      <c r="BJM456"/>
      <c r="BJN456"/>
      <c r="BJO456"/>
      <c r="BJP456"/>
      <c r="BJQ456"/>
      <c r="BJR456"/>
      <c r="BJS456"/>
      <c r="BJT456"/>
      <c r="BJU456"/>
      <c r="BJV456"/>
      <c r="BJW456"/>
      <c r="BJX456"/>
      <c r="BJY456"/>
      <c r="BJZ456"/>
      <c r="BKA456"/>
      <c r="BKB456"/>
      <c r="BKC456"/>
      <c r="BKD456"/>
      <c r="BKE456"/>
      <c r="BKF456"/>
      <c r="BKG456"/>
      <c r="BKH456"/>
      <c r="BKI456"/>
      <c r="BKJ456"/>
      <c r="BKK456"/>
      <c r="BKL456"/>
      <c r="BKM456"/>
      <c r="BKN456"/>
      <c r="BKO456"/>
      <c r="BKP456"/>
      <c r="BKQ456"/>
      <c r="BKR456"/>
      <c r="BKS456"/>
      <c r="BKT456"/>
      <c r="BKU456"/>
      <c r="BKV456"/>
      <c r="BKW456"/>
      <c r="BKX456"/>
      <c r="BKY456"/>
      <c r="BKZ456"/>
      <c r="BLA456"/>
      <c r="BLB456"/>
      <c r="BLC456"/>
      <c r="BLD456"/>
      <c r="BLE456"/>
      <c r="BLF456"/>
      <c r="BLG456"/>
      <c r="BLH456"/>
      <c r="BLI456"/>
      <c r="BLJ456"/>
      <c r="BLK456"/>
      <c r="BLL456"/>
      <c r="BLM456"/>
      <c r="BLN456"/>
      <c r="BLO456"/>
      <c r="BLP456"/>
      <c r="BLQ456"/>
      <c r="BLR456"/>
      <c r="BLS456"/>
      <c r="BLT456"/>
      <c r="BLU456"/>
      <c r="BLV456"/>
      <c r="BLW456"/>
      <c r="BLX456"/>
      <c r="BLY456"/>
      <c r="BLZ456"/>
      <c r="BMA456"/>
      <c r="BMB456"/>
      <c r="BMC456"/>
      <c r="BMD456"/>
      <c r="BME456"/>
      <c r="BMF456"/>
      <c r="BMG456"/>
      <c r="BMH456"/>
      <c r="BMI456"/>
      <c r="BMJ456"/>
      <c r="BMK456"/>
      <c r="BML456"/>
      <c r="BMM456"/>
      <c r="BMN456"/>
      <c r="BMO456"/>
      <c r="BMP456"/>
      <c r="BMQ456"/>
      <c r="BMR456"/>
      <c r="BMS456"/>
      <c r="BMT456"/>
      <c r="BMU456"/>
      <c r="BMV456"/>
      <c r="BMW456"/>
      <c r="BMX456"/>
      <c r="BMY456"/>
      <c r="BMZ456"/>
      <c r="BNA456"/>
      <c r="BNB456"/>
      <c r="BNC456"/>
      <c r="BND456"/>
      <c r="BNE456"/>
      <c r="BNF456"/>
      <c r="BNG456"/>
      <c r="BNH456"/>
      <c r="BNI456"/>
      <c r="BNJ456"/>
      <c r="BNK456"/>
      <c r="BNL456"/>
      <c r="BNM456"/>
      <c r="BNN456"/>
      <c r="BNO456"/>
      <c r="BNP456"/>
      <c r="BNQ456"/>
      <c r="BNR456"/>
      <c r="BNS456"/>
      <c r="BNT456"/>
      <c r="BNU456"/>
      <c r="BNV456"/>
      <c r="BNW456"/>
      <c r="BNX456"/>
      <c r="BNY456"/>
      <c r="BNZ456"/>
      <c r="BOA456"/>
      <c r="BOB456"/>
      <c r="BOC456"/>
      <c r="BOD456"/>
      <c r="BOE456"/>
      <c r="BOF456"/>
      <c r="BOG456"/>
      <c r="BOH456"/>
      <c r="BOI456"/>
      <c r="BOJ456"/>
      <c r="BOK456"/>
      <c r="BOL456"/>
      <c r="BOM456"/>
      <c r="BON456"/>
      <c r="BOO456"/>
      <c r="BOP456"/>
      <c r="BOQ456"/>
      <c r="BOR456"/>
      <c r="BOS456"/>
      <c r="BOT456"/>
      <c r="BOU456"/>
      <c r="BOV456"/>
      <c r="BOW456"/>
      <c r="BOX456"/>
      <c r="BOY456"/>
      <c r="BOZ456"/>
      <c r="BPA456"/>
      <c r="BPB456"/>
      <c r="BPC456"/>
      <c r="BPD456"/>
      <c r="BPE456"/>
      <c r="BPF456"/>
      <c r="BPG456"/>
      <c r="BPH456"/>
      <c r="BPI456"/>
      <c r="BPJ456"/>
      <c r="BPK456"/>
      <c r="BPL456"/>
      <c r="BPM456"/>
      <c r="BPN456"/>
      <c r="BPO456"/>
      <c r="BPP456"/>
      <c r="BPQ456"/>
      <c r="BPR456"/>
      <c r="BPS456"/>
      <c r="BPT456"/>
      <c r="BPU456"/>
      <c r="BPV456"/>
      <c r="BPW456"/>
      <c r="BPX456"/>
      <c r="BPY456"/>
      <c r="BPZ456"/>
      <c r="BQA456"/>
      <c r="BQB456"/>
      <c r="BQC456"/>
      <c r="BQD456"/>
      <c r="BQE456"/>
      <c r="BQF456"/>
      <c r="BQG456"/>
      <c r="BQH456"/>
      <c r="BQI456"/>
      <c r="BQJ456"/>
      <c r="BQK456"/>
      <c r="BQL456"/>
      <c r="BQM456"/>
      <c r="BQN456"/>
      <c r="BQO456"/>
      <c r="BQP456"/>
      <c r="BQQ456"/>
      <c r="BQR456"/>
      <c r="BQS456"/>
      <c r="BQT456"/>
      <c r="BQU456"/>
      <c r="BQV456"/>
      <c r="BQW456"/>
      <c r="BQX456"/>
      <c r="BQY456"/>
      <c r="BQZ456"/>
      <c r="BRA456"/>
      <c r="BRB456"/>
      <c r="BRC456"/>
      <c r="BRD456"/>
      <c r="BRE456"/>
      <c r="BRF456"/>
      <c r="BRG456"/>
      <c r="BRH456"/>
      <c r="BRI456"/>
      <c r="BRJ456"/>
      <c r="BRK456"/>
      <c r="BRL456"/>
      <c r="BRM456"/>
      <c r="BRN456"/>
      <c r="BRO456"/>
      <c r="BRP456"/>
      <c r="BRQ456"/>
      <c r="BRR456"/>
      <c r="BRS456"/>
      <c r="BRT456"/>
      <c r="BRU456"/>
      <c r="BRV456"/>
      <c r="BRW456"/>
      <c r="BRX456"/>
      <c r="BRY456"/>
      <c r="BRZ456"/>
      <c r="BSA456"/>
      <c r="BSB456"/>
      <c r="BSC456"/>
      <c r="BSD456"/>
      <c r="BSE456"/>
      <c r="BSF456"/>
      <c r="BSG456"/>
      <c r="BSH456"/>
      <c r="BSI456"/>
      <c r="BSJ456"/>
      <c r="BSK456"/>
      <c r="BSL456"/>
      <c r="BSM456"/>
      <c r="BSN456"/>
      <c r="BSO456"/>
      <c r="BSP456"/>
      <c r="BSQ456"/>
      <c r="BSR456"/>
      <c r="BSS456"/>
      <c r="BST456"/>
      <c r="BSU456"/>
      <c r="BSV456"/>
      <c r="BSW456"/>
      <c r="BSX456"/>
      <c r="BSY456"/>
      <c r="BSZ456"/>
      <c r="BTA456"/>
      <c r="BTB456"/>
      <c r="BTC456"/>
      <c r="BTD456"/>
      <c r="BTE456"/>
      <c r="BTF456"/>
      <c r="BTG456"/>
      <c r="BTH456"/>
      <c r="BTI456"/>
      <c r="BTJ456"/>
      <c r="BTK456"/>
      <c r="BTL456"/>
      <c r="BTM456"/>
      <c r="BTN456"/>
      <c r="BTO456"/>
      <c r="BTP456"/>
      <c r="BTQ456"/>
      <c r="BTR456"/>
      <c r="BTS456"/>
      <c r="BTT456"/>
      <c r="BTU456"/>
      <c r="BTV456"/>
      <c r="BTW456"/>
      <c r="BTX456"/>
      <c r="BTY456"/>
      <c r="BTZ456"/>
      <c r="BUA456"/>
      <c r="BUB456"/>
      <c r="BUC456"/>
      <c r="BUD456"/>
      <c r="BUE456"/>
      <c r="BUF456"/>
      <c r="BUG456"/>
      <c r="BUH456"/>
      <c r="BUI456"/>
      <c r="BUJ456"/>
      <c r="BUK456"/>
      <c r="BUL456"/>
      <c r="BUM456"/>
      <c r="BUN456"/>
      <c r="BUO456"/>
      <c r="BUP456"/>
      <c r="BUQ456"/>
      <c r="BUR456"/>
      <c r="BUS456"/>
      <c r="BUT456"/>
      <c r="BUU456"/>
      <c r="BUV456"/>
      <c r="BUW456"/>
      <c r="BUX456"/>
      <c r="BUY456"/>
      <c r="BUZ456"/>
      <c r="BVA456"/>
      <c r="BVB456"/>
      <c r="BVC456"/>
      <c r="BVD456"/>
      <c r="BVE456"/>
      <c r="BVF456"/>
      <c r="BVG456"/>
      <c r="BVH456"/>
      <c r="BVI456"/>
      <c r="BVJ456"/>
      <c r="BVK456"/>
      <c r="BVL456"/>
      <c r="BVM456"/>
      <c r="BVN456"/>
      <c r="BVO456"/>
      <c r="BVP456"/>
      <c r="BVQ456"/>
      <c r="BVR456"/>
      <c r="BVS456"/>
      <c r="BVT456"/>
      <c r="BVU456"/>
      <c r="BVV456"/>
      <c r="BVW456"/>
      <c r="BVX456"/>
      <c r="BVY456"/>
      <c r="BVZ456"/>
      <c r="BWA456"/>
      <c r="BWB456"/>
      <c r="BWC456"/>
      <c r="BWD456"/>
      <c r="BWE456"/>
      <c r="BWF456"/>
      <c r="BWG456"/>
      <c r="BWH456"/>
      <c r="BWI456"/>
      <c r="BWJ456"/>
      <c r="BWK456"/>
      <c r="BWL456"/>
      <c r="BWM456"/>
      <c r="BWN456"/>
      <c r="BWO456"/>
      <c r="BWP456"/>
      <c r="BWQ456"/>
      <c r="BWR456"/>
      <c r="BWS456"/>
      <c r="BWT456"/>
      <c r="BWU456"/>
      <c r="BWV456"/>
      <c r="BWW456"/>
      <c r="BWX456"/>
      <c r="BWY456"/>
      <c r="BWZ456"/>
      <c r="BXA456"/>
      <c r="BXB456"/>
      <c r="BXC456"/>
      <c r="BXD456"/>
      <c r="BXE456"/>
      <c r="BXF456"/>
      <c r="BXG456"/>
      <c r="BXH456"/>
      <c r="BXI456"/>
      <c r="BXJ456"/>
      <c r="BXK456"/>
      <c r="BXL456"/>
      <c r="BXM456"/>
      <c r="BXN456"/>
      <c r="BXO456"/>
      <c r="BXP456"/>
      <c r="BXQ456"/>
      <c r="BXR456"/>
      <c r="BXS456"/>
      <c r="BXT456"/>
      <c r="BXU456"/>
      <c r="BXV456"/>
      <c r="BXW456"/>
      <c r="BXX456"/>
      <c r="BXY456"/>
      <c r="BXZ456"/>
      <c r="BYA456"/>
      <c r="BYB456"/>
      <c r="BYC456"/>
      <c r="BYD456"/>
      <c r="BYE456"/>
      <c r="BYF456"/>
      <c r="BYG456"/>
      <c r="BYH456"/>
      <c r="BYI456"/>
      <c r="BYJ456"/>
      <c r="BYK456"/>
      <c r="BYL456"/>
      <c r="BYM456"/>
      <c r="BYN456"/>
      <c r="BYO456"/>
      <c r="BYP456"/>
      <c r="BYQ456"/>
      <c r="BYR456"/>
      <c r="BYS456"/>
      <c r="BYT456"/>
      <c r="BYU456"/>
      <c r="BYV456"/>
      <c r="BYW456"/>
      <c r="BYX456"/>
      <c r="BYY456"/>
      <c r="BYZ456"/>
      <c r="BZA456"/>
      <c r="BZB456"/>
      <c r="BZC456"/>
      <c r="BZD456"/>
      <c r="BZE456"/>
      <c r="BZF456"/>
      <c r="BZG456"/>
      <c r="BZH456"/>
      <c r="BZI456"/>
      <c r="BZJ456"/>
    </row>
    <row r="457" spans="1:2038" ht="16.5" customHeight="1" thickBot="1">
      <c r="A457" s="794" t="s">
        <v>220</v>
      </c>
      <c r="B457" s="795"/>
      <c r="C457" s="795"/>
      <c r="D457" s="795"/>
      <c r="E457" s="796"/>
      <c r="F457" s="32"/>
      <c r="G457" s="32"/>
      <c r="H457" s="32"/>
      <c r="I457" s="32"/>
      <c r="J457" s="75">
        <v>580</v>
      </c>
      <c r="K457" s="424">
        <v>0.72</v>
      </c>
      <c r="L457" s="33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  <c r="ATJ457"/>
      <c r="ATK457"/>
      <c r="ATL457"/>
      <c r="ATM457"/>
      <c r="ATN457"/>
      <c r="ATO457"/>
      <c r="ATP457"/>
      <c r="ATQ457"/>
      <c r="ATR457"/>
      <c r="ATS457"/>
      <c r="ATT457"/>
      <c r="ATU457"/>
      <c r="ATV457"/>
      <c r="ATW457"/>
      <c r="ATX457"/>
      <c r="ATY457"/>
      <c r="ATZ457"/>
      <c r="AUA457"/>
      <c r="AUB457"/>
      <c r="AUC457"/>
      <c r="AUD457"/>
      <c r="AUE457"/>
      <c r="AUF457"/>
      <c r="AUG457"/>
      <c r="AUH457"/>
      <c r="AUI457"/>
      <c r="AUJ457"/>
      <c r="AUK457"/>
      <c r="AUL457"/>
      <c r="AUM457"/>
      <c r="AUN457"/>
      <c r="AUO457"/>
      <c r="AUP457"/>
      <c r="AUQ457"/>
      <c r="AUR457"/>
      <c r="AUS457"/>
      <c r="AUT457"/>
      <c r="AUU457"/>
      <c r="AUV457"/>
      <c r="AUW457"/>
      <c r="AUX457"/>
      <c r="AUY457"/>
      <c r="AUZ457"/>
      <c r="AVA457"/>
      <c r="AVB457"/>
      <c r="AVC457"/>
      <c r="AVD457"/>
      <c r="AVE457"/>
      <c r="AVF457"/>
      <c r="AVG457"/>
      <c r="AVH457"/>
      <c r="AVI457"/>
      <c r="AVJ457"/>
      <c r="AVK457"/>
      <c r="AVL457"/>
      <c r="AVM457"/>
      <c r="AVN457"/>
      <c r="AVO457"/>
      <c r="AVP457"/>
      <c r="AVQ457"/>
      <c r="AVR457"/>
      <c r="AVS457"/>
      <c r="AVT457"/>
      <c r="AVU457"/>
      <c r="AVV457"/>
      <c r="AVW457"/>
      <c r="AVX457"/>
      <c r="AVY457"/>
      <c r="AVZ457"/>
      <c r="AWA457"/>
      <c r="AWB457"/>
      <c r="AWC457"/>
      <c r="AWD457"/>
      <c r="AWE457"/>
      <c r="AWF457"/>
      <c r="AWG457"/>
      <c r="AWH457"/>
      <c r="AWI457"/>
      <c r="AWJ457"/>
      <c r="AWK457"/>
      <c r="AWL457"/>
      <c r="AWM457"/>
      <c r="AWN457"/>
      <c r="AWO457"/>
      <c r="AWP457"/>
      <c r="AWQ457"/>
      <c r="AWR457"/>
      <c r="AWS457"/>
      <c r="AWT457"/>
      <c r="AWU457"/>
      <c r="AWV457"/>
      <c r="AWW457"/>
      <c r="AWX457"/>
      <c r="AWY457"/>
      <c r="AWZ457"/>
      <c r="AXA457"/>
      <c r="AXB457"/>
      <c r="AXC457"/>
      <c r="AXD457"/>
      <c r="AXE457"/>
      <c r="AXF457"/>
      <c r="AXG457"/>
      <c r="AXH457"/>
      <c r="AXI457"/>
      <c r="AXJ457"/>
      <c r="AXK457"/>
      <c r="AXL457"/>
      <c r="AXM457"/>
      <c r="AXN457"/>
      <c r="AXO457"/>
      <c r="AXP457"/>
      <c r="AXQ457"/>
      <c r="AXR457"/>
      <c r="AXS457"/>
      <c r="AXT457"/>
      <c r="AXU457"/>
      <c r="AXV457"/>
      <c r="AXW457"/>
      <c r="AXX457"/>
      <c r="AXY457"/>
      <c r="AXZ457"/>
      <c r="AYA457"/>
      <c r="AYB457"/>
      <c r="AYC457"/>
      <c r="AYD457"/>
      <c r="AYE457"/>
      <c r="AYF457"/>
      <c r="AYG457"/>
      <c r="AYH457"/>
      <c r="AYI457"/>
      <c r="AYJ457"/>
      <c r="AYK457"/>
      <c r="AYL457"/>
      <c r="AYM457"/>
      <c r="AYN457"/>
      <c r="AYO457"/>
      <c r="AYP457"/>
      <c r="AYQ457"/>
      <c r="AYR457"/>
      <c r="AYS457"/>
      <c r="AYT457"/>
      <c r="AYU457"/>
      <c r="AYV457"/>
      <c r="AYW457"/>
      <c r="AYX457"/>
      <c r="AYY457"/>
      <c r="AYZ457"/>
      <c r="AZA457"/>
      <c r="AZB457"/>
      <c r="AZC457"/>
      <c r="AZD457"/>
      <c r="AZE457"/>
      <c r="AZF457"/>
      <c r="AZG457"/>
      <c r="AZH457"/>
      <c r="AZI457"/>
      <c r="AZJ457"/>
      <c r="AZK457"/>
      <c r="AZL457"/>
      <c r="AZM457"/>
      <c r="AZN457"/>
      <c r="AZO457"/>
      <c r="AZP457"/>
      <c r="AZQ457"/>
      <c r="AZR457"/>
      <c r="AZS457"/>
      <c r="AZT457"/>
      <c r="AZU457"/>
      <c r="AZV457"/>
      <c r="AZW457"/>
      <c r="AZX457"/>
      <c r="AZY457"/>
      <c r="AZZ457"/>
      <c r="BAA457"/>
      <c r="BAB457"/>
      <c r="BAC457"/>
      <c r="BAD457"/>
      <c r="BAE457"/>
      <c r="BAF457"/>
      <c r="BAG457"/>
      <c r="BAH457"/>
      <c r="BAI457"/>
      <c r="BAJ457"/>
      <c r="BAK457"/>
      <c r="BAL457"/>
      <c r="BAM457"/>
      <c r="BAN457"/>
      <c r="BAO457"/>
      <c r="BAP457"/>
      <c r="BAQ457"/>
      <c r="BAR457"/>
      <c r="BAS457"/>
      <c r="BAT457"/>
      <c r="BAU457"/>
      <c r="BAV457"/>
      <c r="BAW457"/>
      <c r="BAX457"/>
      <c r="BAY457"/>
      <c r="BAZ457"/>
      <c r="BBA457"/>
      <c r="BBB457"/>
      <c r="BBC457"/>
      <c r="BBD457"/>
      <c r="BBE457"/>
      <c r="BBF457"/>
      <c r="BBG457"/>
      <c r="BBH457"/>
      <c r="BBI457"/>
      <c r="BBJ457"/>
      <c r="BBK457"/>
      <c r="BBL457"/>
      <c r="BBM457"/>
      <c r="BBN457"/>
      <c r="BBO457"/>
      <c r="BBP457"/>
      <c r="BBQ457"/>
      <c r="BBR457"/>
      <c r="BBS457"/>
      <c r="BBT457"/>
      <c r="BBU457"/>
      <c r="BBV457"/>
      <c r="BBW457"/>
      <c r="BBX457"/>
      <c r="BBY457"/>
      <c r="BBZ457"/>
      <c r="BCA457"/>
      <c r="BCB457"/>
      <c r="BCC457"/>
      <c r="BCD457"/>
      <c r="BCE457"/>
      <c r="BCF457"/>
      <c r="BCG457"/>
      <c r="BCH457"/>
      <c r="BCI457"/>
      <c r="BCJ457"/>
      <c r="BCK457"/>
      <c r="BCL457"/>
      <c r="BCM457"/>
      <c r="BCN457"/>
      <c r="BCO457"/>
      <c r="BCP457"/>
      <c r="BCQ457"/>
      <c r="BCR457"/>
      <c r="BCS457"/>
      <c r="BCT457"/>
      <c r="BCU457"/>
      <c r="BCV457"/>
      <c r="BCW457"/>
      <c r="BCX457"/>
      <c r="BCY457"/>
      <c r="BCZ457"/>
      <c r="BDA457"/>
      <c r="BDB457"/>
      <c r="BDC457"/>
      <c r="BDD457"/>
      <c r="BDE457"/>
      <c r="BDF457"/>
      <c r="BDG457"/>
      <c r="BDH457"/>
      <c r="BDI457"/>
      <c r="BDJ457"/>
      <c r="BDK457"/>
      <c r="BDL457"/>
      <c r="BDM457"/>
      <c r="BDN457"/>
      <c r="BDO457"/>
      <c r="BDP457"/>
      <c r="BDQ457"/>
      <c r="BDR457"/>
      <c r="BDS457"/>
      <c r="BDT457"/>
      <c r="BDU457"/>
      <c r="BDV457"/>
      <c r="BDW457"/>
      <c r="BDX457"/>
      <c r="BDY457"/>
      <c r="BDZ457"/>
      <c r="BEA457"/>
      <c r="BEB457"/>
      <c r="BEC457"/>
      <c r="BED457"/>
      <c r="BEE457"/>
      <c r="BEF457"/>
      <c r="BEG457"/>
      <c r="BEH457"/>
      <c r="BEI457"/>
      <c r="BEJ457"/>
      <c r="BEK457"/>
      <c r="BEL457"/>
      <c r="BEM457"/>
      <c r="BEN457"/>
      <c r="BEO457"/>
      <c r="BEP457"/>
      <c r="BEQ457"/>
      <c r="BER457"/>
      <c r="BES457"/>
      <c r="BET457"/>
      <c r="BEU457"/>
      <c r="BEV457"/>
      <c r="BEW457"/>
      <c r="BEX457"/>
      <c r="BEY457"/>
      <c r="BEZ457"/>
      <c r="BFA457"/>
      <c r="BFB457"/>
      <c r="BFC457"/>
      <c r="BFD457"/>
      <c r="BFE457"/>
      <c r="BFF457"/>
      <c r="BFG457"/>
      <c r="BFH457"/>
      <c r="BFI457"/>
      <c r="BFJ457"/>
      <c r="BFK457"/>
      <c r="BFL457"/>
      <c r="BFM457"/>
      <c r="BFN457"/>
      <c r="BFO457"/>
      <c r="BFP457"/>
      <c r="BFQ457"/>
      <c r="BFR457"/>
      <c r="BFS457"/>
      <c r="BFT457"/>
      <c r="BFU457"/>
      <c r="BFV457"/>
      <c r="BFW457"/>
      <c r="BFX457"/>
      <c r="BFY457"/>
      <c r="BFZ457"/>
      <c r="BGA457"/>
      <c r="BGB457"/>
      <c r="BGC457"/>
      <c r="BGD457"/>
      <c r="BGE457"/>
      <c r="BGF457"/>
      <c r="BGG457"/>
      <c r="BGH457"/>
      <c r="BGI457"/>
      <c r="BGJ457"/>
      <c r="BGK457"/>
      <c r="BGL457"/>
      <c r="BGM457"/>
      <c r="BGN457"/>
      <c r="BGO457"/>
      <c r="BGP457"/>
      <c r="BGQ457"/>
      <c r="BGR457"/>
      <c r="BGS457"/>
      <c r="BGT457"/>
      <c r="BGU457"/>
      <c r="BGV457"/>
      <c r="BGW457"/>
      <c r="BGX457"/>
      <c r="BGY457"/>
      <c r="BGZ457"/>
      <c r="BHA457"/>
      <c r="BHB457"/>
      <c r="BHC457"/>
      <c r="BHD457"/>
      <c r="BHE457"/>
      <c r="BHF457"/>
      <c r="BHG457"/>
      <c r="BHH457"/>
      <c r="BHI457"/>
      <c r="BHJ457"/>
      <c r="BHK457"/>
      <c r="BHL457"/>
      <c r="BHM457"/>
      <c r="BHN457"/>
      <c r="BHO457"/>
      <c r="BHP457"/>
      <c r="BHQ457"/>
      <c r="BHR457"/>
      <c r="BHS457"/>
      <c r="BHT457"/>
      <c r="BHU457"/>
      <c r="BHV457"/>
      <c r="BHW457"/>
      <c r="BHX457"/>
      <c r="BHY457"/>
      <c r="BHZ457"/>
      <c r="BIA457"/>
      <c r="BIB457"/>
      <c r="BIC457"/>
      <c r="BID457"/>
      <c r="BIE457"/>
      <c r="BIF457"/>
      <c r="BIG457"/>
      <c r="BIH457"/>
      <c r="BII457"/>
      <c r="BIJ457"/>
      <c r="BIK457"/>
      <c r="BIL457"/>
      <c r="BIM457"/>
      <c r="BIN457"/>
      <c r="BIO457"/>
      <c r="BIP457"/>
      <c r="BIQ457"/>
      <c r="BIR457"/>
      <c r="BIS457"/>
      <c r="BIT457"/>
      <c r="BIU457"/>
      <c r="BIV457"/>
      <c r="BIW457"/>
      <c r="BIX457"/>
      <c r="BIY457"/>
      <c r="BIZ457"/>
      <c r="BJA457"/>
      <c r="BJB457"/>
      <c r="BJC457"/>
      <c r="BJD457"/>
      <c r="BJE457"/>
      <c r="BJF457"/>
      <c r="BJG457"/>
      <c r="BJH457"/>
      <c r="BJI457"/>
      <c r="BJJ457"/>
      <c r="BJK457"/>
      <c r="BJL457"/>
      <c r="BJM457"/>
      <c r="BJN457"/>
      <c r="BJO457"/>
      <c r="BJP457"/>
      <c r="BJQ457"/>
      <c r="BJR457"/>
      <c r="BJS457"/>
      <c r="BJT457"/>
      <c r="BJU457"/>
      <c r="BJV457"/>
      <c r="BJW457"/>
      <c r="BJX457"/>
      <c r="BJY457"/>
      <c r="BJZ457"/>
      <c r="BKA457"/>
      <c r="BKB457"/>
      <c r="BKC457"/>
      <c r="BKD457"/>
      <c r="BKE457"/>
      <c r="BKF457"/>
      <c r="BKG457"/>
      <c r="BKH457"/>
      <c r="BKI457"/>
      <c r="BKJ457"/>
      <c r="BKK457"/>
      <c r="BKL457"/>
      <c r="BKM457"/>
      <c r="BKN457"/>
      <c r="BKO457"/>
      <c r="BKP457"/>
      <c r="BKQ457"/>
      <c r="BKR457"/>
      <c r="BKS457"/>
      <c r="BKT457"/>
      <c r="BKU457"/>
      <c r="BKV457"/>
      <c r="BKW457"/>
      <c r="BKX457"/>
      <c r="BKY457"/>
      <c r="BKZ457"/>
      <c r="BLA457"/>
      <c r="BLB457"/>
      <c r="BLC457"/>
      <c r="BLD457"/>
      <c r="BLE457"/>
      <c r="BLF457"/>
      <c r="BLG457"/>
      <c r="BLH457"/>
      <c r="BLI457"/>
      <c r="BLJ457"/>
      <c r="BLK457"/>
      <c r="BLL457"/>
      <c r="BLM457"/>
      <c r="BLN457"/>
      <c r="BLO457"/>
      <c r="BLP457"/>
      <c r="BLQ457"/>
      <c r="BLR457"/>
      <c r="BLS457"/>
      <c r="BLT457"/>
      <c r="BLU457"/>
      <c r="BLV457"/>
      <c r="BLW457"/>
      <c r="BLX457"/>
      <c r="BLY457"/>
      <c r="BLZ457"/>
      <c r="BMA457"/>
      <c r="BMB457"/>
      <c r="BMC457"/>
      <c r="BMD457"/>
      <c r="BME457"/>
      <c r="BMF457"/>
      <c r="BMG457"/>
      <c r="BMH457"/>
      <c r="BMI457"/>
      <c r="BMJ457"/>
      <c r="BMK457"/>
      <c r="BML457"/>
      <c r="BMM457"/>
      <c r="BMN457"/>
      <c r="BMO457"/>
      <c r="BMP457"/>
      <c r="BMQ457"/>
      <c r="BMR457"/>
      <c r="BMS457"/>
      <c r="BMT457"/>
      <c r="BMU457"/>
      <c r="BMV457"/>
      <c r="BMW457"/>
      <c r="BMX457"/>
      <c r="BMY457"/>
      <c r="BMZ457"/>
      <c r="BNA457"/>
      <c r="BNB457"/>
      <c r="BNC457"/>
      <c r="BND457"/>
      <c r="BNE457"/>
      <c r="BNF457"/>
      <c r="BNG457"/>
      <c r="BNH457"/>
      <c r="BNI457"/>
      <c r="BNJ457"/>
      <c r="BNK457"/>
      <c r="BNL457"/>
      <c r="BNM457"/>
      <c r="BNN457"/>
      <c r="BNO457"/>
      <c r="BNP457"/>
      <c r="BNQ457"/>
      <c r="BNR457"/>
      <c r="BNS457"/>
      <c r="BNT457"/>
      <c r="BNU457"/>
      <c r="BNV457"/>
      <c r="BNW457"/>
      <c r="BNX457"/>
      <c r="BNY457"/>
      <c r="BNZ457"/>
      <c r="BOA457"/>
      <c r="BOB457"/>
      <c r="BOC457"/>
      <c r="BOD457"/>
      <c r="BOE457"/>
      <c r="BOF457"/>
      <c r="BOG457"/>
      <c r="BOH457"/>
      <c r="BOI457"/>
      <c r="BOJ457"/>
      <c r="BOK457"/>
      <c r="BOL457"/>
      <c r="BOM457"/>
      <c r="BON457"/>
      <c r="BOO457"/>
      <c r="BOP457"/>
      <c r="BOQ457"/>
      <c r="BOR457"/>
      <c r="BOS457"/>
      <c r="BOT457"/>
      <c r="BOU457"/>
      <c r="BOV457"/>
      <c r="BOW457"/>
      <c r="BOX457"/>
      <c r="BOY457"/>
      <c r="BOZ457"/>
      <c r="BPA457"/>
      <c r="BPB457"/>
      <c r="BPC457"/>
      <c r="BPD457"/>
      <c r="BPE457"/>
      <c r="BPF457"/>
      <c r="BPG457"/>
      <c r="BPH457"/>
      <c r="BPI457"/>
      <c r="BPJ457"/>
      <c r="BPK457"/>
      <c r="BPL457"/>
      <c r="BPM457"/>
      <c r="BPN457"/>
      <c r="BPO457"/>
      <c r="BPP457"/>
      <c r="BPQ457"/>
      <c r="BPR457"/>
      <c r="BPS457"/>
      <c r="BPT457"/>
      <c r="BPU457"/>
      <c r="BPV457"/>
      <c r="BPW457"/>
      <c r="BPX457"/>
      <c r="BPY457"/>
      <c r="BPZ457"/>
      <c r="BQA457"/>
      <c r="BQB457"/>
      <c r="BQC457"/>
      <c r="BQD457"/>
      <c r="BQE457"/>
      <c r="BQF457"/>
      <c r="BQG457"/>
      <c r="BQH457"/>
      <c r="BQI457"/>
      <c r="BQJ457"/>
      <c r="BQK457"/>
      <c r="BQL457"/>
      <c r="BQM457"/>
      <c r="BQN457"/>
      <c r="BQO457"/>
      <c r="BQP457"/>
      <c r="BQQ457"/>
      <c r="BQR457"/>
      <c r="BQS457"/>
      <c r="BQT457"/>
      <c r="BQU457"/>
      <c r="BQV457"/>
      <c r="BQW457"/>
      <c r="BQX457"/>
      <c r="BQY457"/>
      <c r="BQZ457"/>
      <c r="BRA457"/>
      <c r="BRB457"/>
      <c r="BRC457"/>
      <c r="BRD457"/>
      <c r="BRE457"/>
      <c r="BRF457"/>
      <c r="BRG457"/>
      <c r="BRH457"/>
      <c r="BRI457"/>
      <c r="BRJ457"/>
      <c r="BRK457"/>
      <c r="BRL457"/>
      <c r="BRM457"/>
      <c r="BRN457"/>
      <c r="BRO457"/>
      <c r="BRP457"/>
      <c r="BRQ457"/>
      <c r="BRR457"/>
      <c r="BRS457"/>
      <c r="BRT457"/>
      <c r="BRU457"/>
      <c r="BRV457"/>
      <c r="BRW457"/>
      <c r="BRX457"/>
      <c r="BRY457"/>
      <c r="BRZ457"/>
      <c r="BSA457"/>
      <c r="BSB457"/>
      <c r="BSC457"/>
      <c r="BSD457"/>
      <c r="BSE457"/>
      <c r="BSF457"/>
      <c r="BSG457"/>
      <c r="BSH457"/>
      <c r="BSI457"/>
      <c r="BSJ457"/>
      <c r="BSK457"/>
      <c r="BSL457"/>
      <c r="BSM457"/>
      <c r="BSN457"/>
      <c r="BSO457"/>
      <c r="BSP457"/>
      <c r="BSQ457"/>
      <c r="BSR457"/>
      <c r="BSS457"/>
      <c r="BST457"/>
      <c r="BSU457"/>
      <c r="BSV457"/>
      <c r="BSW457"/>
      <c r="BSX457"/>
      <c r="BSY457"/>
      <c r="BSZ457"/>
      <c r="BTA457"/>
      <c r="BTB457"/>
      <c r="BTC457"/>
      <c r="BTD457"/>
      <c r="BTE457"/>
      <c r="BTF457"/>
      <c r="BTG457"/>
      <c r="BTH457"/>
      <c r="BTI457"/>
      <c r="BTJ457"/>
      <c r="BTK457"/>
      <c r="BTL457"/>
      <c r="BTM457"/>
      <c r="BTN457"/>
      <c r="BTO457"/>
      <c r="BTP457"/>
      <c r="BTQ457"/>
      <c r="BTR457"/>
      <c r="BTS457"/>
      <c r="BTT457"/>
      <c r="BTU457"/>
      <c r="BTV457"/>
      <c r="BTW457"/>
      <c r="BTX457"/>
      <c r="BTY457"/>
      <c r="BTZ457"/>
      <c r="BUA457"/>
      <c r="BUB457"/>
      <c r="BUC457"/>
      <c r="BUD457"/>
      <c r="BUE457"/>
      <c r="BUF457"/>
      <c r="BUG457"/>
      <c r="BUH457"/>
      <c r="BUI457"/>
      <c r="BUJ457"/>
      <c r="BUK457"/>
      <c r="BUL457"/>
      <c r="BUM457"/>
      <c r="BUN457"/>
      <c r="BUO457"/>
      <c r="BUP457"/>
      <c r="BUQ457"/>
      <c r="BUR457"/>
      <c r="BUS457"/>
      <c r="BUT457"/>
      <c r="BUU457"/>
      <c r="BUV457"/>
      <c r="BUW457"/>
      <c r="BUX457"/>
      <c r="BUY457"/>
      <c r="BUZ457"/>
      <c r="BVA457"/>
      <c r="BVB457"/>
      <c r="BVC457"/>
      <c r="BVD457"/>
      <c r="BVE457"/>
      <c r="BVF457"/>
      <c r="BVG457"/>
      <c r="BVH457"/>
      <c r="BVI457"/>
      <c r="BVJ457"/>
      <c r="BVK457"/>
      <c r="BVL457"/>
      <c r="BVM457"/>
      <c r="BVN457"/>
      <c r="BVO457"/>
      <c r="BVP457"/>
      <c r="BVQ457"/>
      <c r="BVR457"/>
      <c r="BVS457"/>
      <c r="BVT457"/>
      <c r="BVU457"/>
      <c r="BVV457"/>
      <c r="BVW457"/>
      <c r="BVX457"/>
      <c r="BVY457"/>
      <c r="BVZ457"/>
      <c r="BWA457"/>
      <c r="BWB457"/>
      <c r="BWC457"/>
      <c r="BWD457"/>
      <c r="BWE457"/>
      <c r="BWF457"/>
      <c r="BWG457"/>
      <c r="BWH457"/>
      <c r="BWI457"/>
      <c r="BWJ457"/>
      <c r="BWK457"/>
      <c r="BWL457"/>
      <c r="BWM457"/>
      <c r="BWN457"/>
      <c r="BWO457"/>
      <c r="BWP457"/>
      <c r="BWQ457"/>
      <c r="BWR457"/>
      <c r="BWS457"/>
      <c r="BWT457"/>
      <c r="BWU457"/>
      <c r="BWV457"/>
      <c r="BWW457"/>
      <c r="BWX457"/>
      <c r="BWY457"/>
      <c r="BWZ457"/>
      <c r="BXA457"/>
      <c r="BXB457"/>
      <c r="BXC457"/>
      <c r="BXD457"/>
      <c r="BXE457"/>
      <c r="BXF457"/>
      <c r="BXG457"/>
      <c r="BXH457"/>
      <c r="BXI457"/>
      <c r="BXJ457"/>
      <c r="BXK457"/>
      <c r="BXL457"/>
      <c r="BXM457"/>
      <c r="BXN457"/>
      <c r="BXO457"/>
      <c r="BXP457"/>
      <c r="BXQ457"/>
      <c r="BXR457"/>
      <c r="BXS457"/>
      <c r="BXT457"/>
      <c r="BXU457"/>
      <c r="BXV457"/>
      <c r="BXW457"/>
      <c r="BXX457"/>
      <c r="BXY457"/>
      <c r="BXZ457"/>
      <c r="BYA457"/>
      <c r="BYB457"/>
      <c r="BYC457"/>
      <c r="BYD457"/>
      <c r="BYE457"/>
      <c r="BYF457"/>
      <c r="BYG457"/>
      <c r="BYH457"/>
      <c r="BYI457"/>
      <c r="BYJ457"/>
      <c r="BYK457"/>
      <c r="BYL457"/>
      <c r="BYM457"/>
      <c r="BYN457"/>
      <c r="BYO457"/>
      <c r="BYP457"/>
      <c r="BYQ457"/>
      <c r="BYR457"/>
      <c r="BYS457"/>
      <c r="BYT457"/>
      <c r="BYU457"/>
      <c r="BYV457"/>
      <c r="BYW457"/>
      <c r="BYX457"/>
      <c r="BYY457"/>
      <c r="BYZ457"/>
      <c r="BZA457"/>
      <c r="BZB457"/>
      <c r="BZC457"/>
      <c r="BZD457"/>
      <c r="BZE457"/>
      <c r="BZF457"/>
      <c r="BZG457"/>
      <c r="BZH457"/>
      <c r="BZI457"/>
      <c r="BZJ457"/>
    </row>
    <row r="458" spans="1:2038" ht="16.5" customHeight="1" thickBot="1">
      <c r="A458" s="317" t="s">
        <v>481</v>
      </c>
      <c r="B458" s="167"/>
      <c r="C458" s="167"/>
      <c r="D458" s="167"/>
      <c r="E458" s="287"/>
      <c r="F458" s="32"/>
      <c r="G458" s="32"/>
      <c r="H458" s="32"/>
      <c r="I458" s="32"/>
      <c r="J458" s="75">
        <v>8200</v>
      </c>
      <c r="K458" s="424">
        <v>43</v>
      </c>
      <c r="L458" s="33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  <c r="ATJ458"/>
      <c r="ATK458"/>
      <c r="ATL458"/>
      <c r="ATM458"/>
      <c r="ATN458"/>
      <c r="ATO458"/>
      <c r="ATP458"/>
      <c r="ATQ458"/>
      <c r="ATR458"/>
      <c r="ATS458"/>
      <c r="ATT458"/>
      <c r="ATU458"/>
      <c r="ATV458"/>
      <c r="ATW458"/>
      <c r="ATX458"/>
      <c r="ATY458"/>
      <c r="ATZ458"/>
      <c r="AUA458"/>
      <c r="AUB458"/>
      <c r="AUC458"/>
      <c r="AUD458"/>
      <c r="AUE458"/>
      <c r="AUF458"/>
      <c r="AUG458"/>
      <c r="AUH458"/>
      <c r="AUI458"/>
      <c r="AUJ458"/>
      <c r="AUK458"/>
      <c r="AUL458"/>
      <c r="AUM458"/>
      <c r="AUN458"/>
      <c r="AUO458"/>
      <c r="AUP458"/>
      <c r="AUQ458"/>
      <c r="AUR458"/>
      <c r="AUS458"/>
      <c r="AUT458"/>
      <c r="AUU458"/>
      <c r="AUV458"/>
      <c r="AUW458"/>
      <c r="AUX458"/>
      <c r="AUY458"/>
      <c r="AUZ458"/>
      <c r="AVA458"/>
      <c r="AVB458"/>
      <c r="AVC458"/>
      <c r="AVD458"/>
      <c r="AVE458"/>
      <c r="AVF458"/>
      <c r="AVG458"/>
      <c r="AVH458"/>
      <c r="AVI458"/>
      <c r="AVJ458"/>
      <c r="AVK458"/>
      <c r="AVL458"/>
      <c r="AVM458"/>
      <c r="AVN458"/>
      <c r="AVO458"/>
      <c r="AVP458"/>
      <c r="AVQ458"/>
      <c r="AVR458"/>
      <c r="AVS458"/>
      <c r="AVT458"/>
      <c r="AVU458"/>
      <c r="AVV458"/>
      <c r="AVW458"/>
      <c r="AVX458"/>
      <c r="AVY458"/>
      <c r="AVZ458"/>
      <c r="AWA458"/>
      <c r="AWB458"/>
      <c r="AWC458"/>
      <c r="AWD458"/>
      <c r="AWE458"/>
      <c r="AWF458"/>
      <c r="AWG458"/>
      <c r="AWH458"/>
      <c r="AWI458"/>
      <c r="AWJ458"/>
      <c r="AWK458"/>
      <c r="AWL458"/>
      <c r="AWM458"/>
      <c r="AWN458"/>
      <c r="AWO458"/>
      <c r="AWP458"/>
      <c r="AWQ458"/>
      <c r="AWR458"/>
      <c r="AWS458"/>
      <c r="AWT458"/>
      <c r="AWU458"/>
      <c r="AWV458"/>
      <c r="AWW458"/>
      <c r="AWX458"/>
      <c r="AWY458"/>
      <c r="AWZ458"/>
      <c r="AXA458"/>
      <c r="AXB458"/>
      <c r="AXC458"/>
      <c r="AXD458"/>
      <c r="AXE458"/>
      <c r="AXF458"/>
      <c r="AXG458"/>
      <c r="AXH458"/>
      <c r="AXI458"/>
      <c r="AXJ458"/>
      <c r="AXK458"/>
      <c r="AXL458"/>
      <c r="AXM458"/>
      <c r="AXN458"/>
      <c r="AXO458"/>
      <c r="AXP458"/>
      <c r="AXQ458"/>
      <c r="AXR458"/>
      <c r="AXS458"/>
      <c r="AXT458"/>
      <c r="AXU458"/>
      <c r="AXV458"/>
      <c r="AXW458"/>
      <c r="AXX458"/>
      <c r="AXY458"/>
      <c r="AXZ458"/>
      <c r="AYA458"/>
      <c r="AYB458"/>
      <c r="AYC458"/>
      <c r="AYD458"/>
      <c r="AYE458"/>
      <c r="AYF458"/>
      <c r="AYG458"/>
      <c r="AYH458"/>
      <c r="AYI458"/>
      <c r="AYJ458"/>
      <c r="AYK458"/>
      <c r="AYL458"/>
      <c r="AYM458"/>
      <c r="AYN458"/>
      <c r="AYO458"/>
      <c r="AYP458"/>
      <c r="AYQ458"/>
      <c r="AYR458"/>
      <c r="AYS458"/>
      <c r="AYT458"/>
      <c r="AYU458"/>
      <c r="AYV458"/>
      <c r="AYW458"/>
      <c r="AYX458"/>
      <c r="AYY458"/>
      <c r="AYZ458"/>
      <c r="AZA458"/>
      <c r="AZB458"/>
      <c r="AZC458"/>
      <c r="AZD458"/>
      <c r="AZE458"/>
      <c r="AZF458"/>
      <c r="AZG458"/>
      <c r="AZH458"/>
      <c r="AZI458"/>
      <c r="AZJ458"/>
      <c r="AZK458"/>
      <c r="AZL458"/>
      <c r="AZM458"/>
      <c r="AZN458"/>
      <c r="AZO458"/>
      <c r="AZP458"/>
      <c r="AZQ458"/>
      <c r="AZR458"/>
      <c r="AZS458"/>
      <c r="AZT458"/>
      <c r="AZU458"/>
      <c r="AZV458"/>
      <c r="AZW458"/>
      <c r="AZX458"/>
      <c r="AZY458"/>
      <c r="AZZ458"/>
      <c r="BAA458"/>
      <c r="BAB458"/>
      <c r="BAC458"/>
      <c r="BAD458"/>
      <c r="BAE458"/>
      <c r="BAF458"/>
      <c r="BAG458"/>
      <c r="BAH458"/>
      <c r="BAI458"/>
      <c r="BAJ458"/>
      <c r="BAK458"/>
      <c r="BAL458"/>
      <c r="BAM458"/>
      <c r="BAN458"/>
      <c r="BAO458"/>
      <c r="BAP458"/>
      <c r="BAQ458"/>
      <c r="BAR458"/>
      <c r="BAS458"/>
      <c r="BAT458"/>
      <c r="BAU458"/>
      <c r="BAV458"/>
      <c r="BAW458"/>
      <c r="BAX458"/>
      <c r="BAY458"/>
      <c r="BAZ458"/>
      <c r="BBA458"/>
      <c r="BBB458"/>
      <c r="BBC458"/>
      <c r="BBD458"/>
      <c r="BBE458"/>
      <c r="BBF458"/>
      <c r="BBG458"/>
      <c r="BBH458"/>
      <c r="BBI458"/>
      <c r="BBJ458"/>
      <c r="BBK458"/>
      <c r="BBL458"/>
      <c r="BBM458"/>
      <c r="BBN458"/>
      <c r="BBO458"/>
      <c r="BBP458"/>
      <c r="BBQ458"/>
      <c r="BBR458"/>
      <c r="BBS458"/>
      <c r="BBT458"/>
      <c r="BBU458"/>
      <c r="BBV458"/>
      <c r="BBW458"/>
      <c r="BBX458"/>
      <c r="BBY458"/>
      <c r="BBZ458"/>
      <c r="BCA458"/>
      <c r="BCB458"/>
      <c r="BCC458"/>
      <c r="BCD458"/>
      <c r="BCE458"/>
      <c r="BCF458"/>
      <c r="BCG458"/>
      <c r="BCH458"/>
      <c r="BCI458"/>
      <c r="BCJ458"/>
      <c r="BCK458"/>
      <c r="BCL458"/>
      <c r="BCM458"/>
      <c r="BCN458"/>
      <c r="BCO458"/>
      <c r="BCP458"/>
      <c r="BCQ458"/>
      <c r="BCR458"/>
      <c r="BCS458"/>
      <c r="BCT458"/>
      <c r="BCU458"/>
      <c r="BCV458"/>
      <c r="BCW458"/>
      <c r="BCX458"/>
      <c r="BCY458"/>
      <c r="BCZ458"/>
      <c r="BDA458"/>
      <c r="BDB458"/>
      <c r="BDC458"/>
      <c r="BDD458"/>
      <c r="BDE458"/>
      <c r="BDF458"/>
      <c r="BDG458"/>
      <c r="BDH458"/>
      <c r="BDI458"/>
      <c r="BDJ458"/>
      <c r="BDK458"/>
      <c r="BDL458"/>
      <c r="BDM458"/>
      <c r="BDN458"/>
      <c r="BDO458"/>
      <c r="BDP458"/>
      <c r="BDQ458"/>
      <c r="BDR458"/>
      <c r="BDS458"/>
      <c r="BDT458"/>
      <c r="BDU458"/>
      <c r="BDV458"/>
      <c r="BDW458"/>
      <c r="BDX458"/>
      <c r="BDY458"/>
      <c r="BDZ458"/>
      <c r="BEA458"/>
      <c r="BEB458"/>
      <c r="BEC458"/>
      <c r="BED458"/>
      <c r="BEE458"/>
      <c r="BEF458"/>
      <c r="BEG458"/>
      <c r="BEH458"/>
      <c r="BEI458"/>
      <c r="BEJ458"/>
      <c r="BEK458"/>
      <c r="BEL458"/>
      <c r="BEM458"/>
      <c r="BEN458"/>
      <c r="BEO458"/>
      <c r="BEP458"/>
      <c r="BEQ458"/>
      <c r="BER458"/>
      <c r="BES458"/>
      <c r="BET458"/>
      <c r="BEU458"/>
      <c r="BEV458"/>
      <c r="BEW458"/>
      <c r="BEX458"/>
      <c r="BEY458"/>
      <c r="BEZ458"/>
      <c r="BFA458"/>
      <c r="BFB458"/>
      <c r="BFC458"/>
      <c r="BFD458"/>
      <c r="BFE458"/>
      <c r="BFF458"/>
      <c r="BFG458"/>
      <c r="BFH458"/>
      <c r="BFI458"/>
      <c r="BFJ458"/>
      <c r="BFK458"/>
      <c r="BFL458"/>
      <c r="BFM458"/>
      <c r="BFN458"/>
      <c r="BFO458"/>
      <c r="BFP458"/>
      <c r="BFQ458"/>
      <c r="BFR458"/>
      <c r="BFS458"/>
      <c r="BFT458"/>
      <c r="BFU458"/>
      <c r="BFV458"/>
      <c r="BFW458"/>
      <c r="BFX458"/>
      <c r="BFY458"/>
      <c r="BFZ458"/>
      <c r="BGA458"/>
      <c r="BGB458"/>
      <c r="BGC458"/>
      <c r="BGD458"/>
      <c r="BGE458"/>
      <c r="BGF458"/>
      <c r="BGG458"/>
      <c r="BGH458"/>
      <c r="BGI458"/>
      <c r="BGJ458"/>
      <c r="BGK458"/>
      <c r="BGL458"/>
      <c r="BGM458"/>
      <c r="BGN458"/>
      <c r="BGO458"/>
      <c r="BGP458"/>
      <c r="BGQ458"/>
      <c r="BGR458"/>
      <c r="BGS458"/>
      <c r="BGT458"/>
      <c r="BGU458"/>
      <c r="BGV458"/>
      <c r="BGW458"/>
      <c r="BGX458"/>
      <c r="BGY458"/>
      <c r="BGZ458"/>
      <c r="BHA458"/>
      <c r="BHB458"/>
      <c r="BHC458"/>
      <c r="BHD458"/>
      <c r="BHE458"/>
      <c r="BHF458"/>
      <c r="BHG458"/>
      <c r="BHH458"/>
      <c r="BHI458"/>
      <c r="BHJ458"/>
      <c r="BHK458"/>
      <c r="BHL458"/>
      <c r="BHM458"/>
      <c r="BHN458"/>
      <c r="BHO458"/>
      <c r="BHP458"/>
      <c r="BHQ458"/>
      <c r="BHR458"/>
      <c r="BHS458"/>
      <c r="BHT458"/>
      <c r="BHU458"/>
      <c r="BHV458"/>
      <c r="BHW458"/>
      <c r="BHX458"/>
      <c r="BHY458"/>
      <c r="BHZ458"/>
      <c r="BIA458"/>
      <c r="BIB458"/>
      <c r="BIC458"/>
      <c r="BID458"/>
      <c r="BIE458"/>
      <c r="BIF458"/>
      <c r="BIG458"/>
      <c r="BIH458"/>
      <c r="BII458"/>
      <c r="BIJ458"/>
      <c r="BIK458"/>
      <c r="BIL458"/>
      <c r="BIM458"/>
      <c r="BIN458"/>
      <c r="BIO458"/>
      <c r="BIP458"/>
      <c r="BIQ458"/>
      <c r="BIR458"/>
      <c r="BIS458"/>
      <c r="BIT458"/>
      <c r="BIU458"/>
      <c r="BIV458"/>
      <c r="BIW458"/>
      <c r="BIX458"/>
      <c r="BIY458"/>
      <c r="BIZ458"/>
      <c r="BJA458"/>
      <c r="BJB458"/>
      <c r="BJC458"/>
      <c r="BJD458"/>
      <c r="BJE458"/>
      <c r="BJF458"/>
      <c r="BJG458"/>
      <c r="BJH458"/>
      <c r="BJI458"/>
      <c r="BJJ458"/>
      <c r="BJK458"/>
      <c r="BJL458"/>
      <c r="BJM458"/>
      <c r="BJN458"/>
      <c r="BJO458"/>
      <c r="BJP458"/>
      <c r="BJQ458"/>
      <c r="BJR458"/>
      <c r="BJS458"/>
      <c r="BJT458"/>
      <c r="BJU458"/>
      <c r="BJV458"/>
      <c r="BJW458"/>
      <c r="BJX458"/>
      <c r="BJY458"/>
      <c r="BJZ458"/>
      <c r="BKA458"/>
      <c r="BKB458"/>
      <c r="BKC458"/>
      <c r="BKD458"/>
      <c r="BKE458"/>
      <c r="BKF458"/>
      <c r="BKG458"/>
      <c r="BKH458"/>
      <c r="BKI458"/>
      <c r="BKJ458"/>
      <c r="BKK458"/>
      <c r="BKL458"/>
      <c r="BKM458"/>
      <c r="BKN458"/>
      <c r="BKO458"/>
      <c r="BKP458"/>
      <c r="BKQ458"/>
      <c r="BKR458"/>
      <c r="BKS458"/>
      <c r="BKT458"/>
      <c r="BKU458"/>
      <c r="BKV458"/>
      <c r="BKW458"/>
      <c r="BKX458"/>
      <c r="BKY458"/>
      <c r="BKZ458"/>
      <c r="BLA458"/>
      <c r="BLB458"/>
      <c r="BLC458"/>
      <c r="BLD458"/>
      <c r="BLE458"/>
      <c r="BLF458"/>
      <c r="BLG458"/>
      <c r="BLH458"/>
      <c r="BLI458"/>
      <c r="BLJ458"/>
      <c r="BLK458"/>
      <c r="BLL458"/>
      <c r="BLM458"/>
      <c r="BLN458"/>
      <c r="BLO458"/>
      <c r="BLP458"/>
      <c r="BLQ458"/>
      <c r="BLR458"/>
      <c r="BLS458"/>
      <c r="BLT458"/>
      <c r="BLU458"/>
      <c r="BLV458"/>
      <c r="BLW458"/>
      <c r="BLX458"/>
      <c r="BLY458"/>
      <c r="BLZ458"/>
      <c r="BMA458"/>
      <c r="BMB458"/>
      <c r="BMC458"/>
      <c r="BMD458"/>
      <c r="BME458"/>
      <c r="BMF458"/>
      <c r="BMG458"/>
      <c r="BMH458"/>
      <c r="BMI458"/>
      <c r="BMJ458"/>
      <c r="BMK458"/>
      <c r="BML458"/>
      <c r="BMM458"/>
      <c r="BMN458"/>
      <c r="BMO458"/>
      <c r="BMP458"/>
      <c r="BMQ458"/>
      <c r="BMR458"/>
      <c r="BMS458"/>
      <c r="BMT458"/>
      <c r="BMU458"/>
      <c r="BMV458"/>
      <c r="BMW458"/>
      <c r="BMX458"/>
      <c r="BMY458"/>
      <c r="BMZ458"/>
      <c r="BNA458"/>
      <c r="BNB458"/>
      <c r="BNC458"/>
      <c r="BND458"/>
      <c r="BNE458"/>
      <c r="BNF458"/>
      <c r="BNG458"/>
      <c r="BNH458"/>
      <c r="BNI458"/>
      <c r="BNJ458"/>
      <c r="BNK458"/>
      <c r="BNL458"/>
      <c r="BNM458"/>
      <c r="BNN458"/>
      <c r="BNO458"/>
      <c r="BNP458"/>
      <c r="BNQ458"/>
      <c r="BNR458"/>
      <c r="BNS458"/>
      <c r="BNT458"/>
      <c r="BNU458"/>
      <c r="BNV458"/>
      <c r="BNW458"/>
      <c r="BNX458"/>
      <c r="BNY458"/>
      <c r="BNZ458"/>
      <c r="BOA458"/>
      <c r="BOB458"/>
      <c r="BOC458"/>
      <c r="BOD458"/>
      <c r="BOE458"/>
      <c r="BOF458"/>
      <c r="BOG458"/>
      <c r="BOH458"/>
      <c r="BOI458"/>
      <c r="BOJ458"/>
      <c r="BOK458"/>
      <c r="BOL458"/>
      <c r="BOM458"/>
      <c r="BON458"/>
      <c r="BOO458"/>
      <c r="BOP458"/>
      <c r="BOQ458"/>
      <c r="BOR458"/>
      <c r="BOS458"/>
      <c r="BOT458"/>
      <c r="BOU458"/>
      <c r="BOV458"/>
      <c r="BOW458"/>
      <c r="BOX458"/>
      <c r="BOY458"/>
      <c r="BOZ458"/>
      <c r="BPA458"/>
      <c r="BPB458"/>
      <c r="BPC458"/>
      <c r="BPD458"/>
      <c r="BPE458"/>
      <c r="BPF458"/>
      <c r="BPG458"/>
      <c r="BPH458"/>
      <c r="BPI458"/>
      <c r="BPJ458"/>
      <c r="BPK458"/>
      <c r="BPL458"/>
      <c r="BPM458"/>
      <c r="BPN458"/>
      <c r="BPO458"/>
      <c r="BPP458"/>
      <c r="BPQ458"/>
      <c r="BPR458"/>
      <c r="BPS458"/>
      <c r="BPT458"/>
      <c r="BPU458"/>
      <c r="BPV458"/>
      <c r="BPW458"/>
      <c r="BPX458"/>
      <c r="BPY458"/>
      <c r="BPZ458"/>
      <c r="BQA458"/>
      <c r="BQB458"/>
      <c r="BQC458"/>
      <c r="BQD458"/>
      <c r="BQE458"/>
      <c r="BQF458"/>
      <c r="BQG458"/>
      <c r="BQH458"/>
      <c r="BQI458"/>
      <c r="BQJ458"/>
      <c r="BQK458"/>
      <c r="BQL458"/>
      <c r="BQM458"/>
      <c r="BQN458"/>
      <c r="BQO458"/>
      <c r="BQP458"/>
      <c r="BQQ458"/>
      <c r="BQR458"/>
      <c r="BQS458"/>
      <c r="BQT458"/>
      <c r="BQU458"/>
      <c r="BQV458"/>
      <c r="BQW458"/>
      <c r="BQX458"/>
      <c r="BQY458"/>
      <c r="BQZ458"/>
      <c r="BRA458"/>
      <c r="BRB458"/>
      <c r="BRC458"/>
      <c r="BRD458"/>
      <c r="BRE458"/>
      <c r="BRF458"/>
      <c r="BRG458"/>
      <c r="BRH458"/>
      <c r="BRI458"/>
      <c r="BRJ458"/>
      <c r="BRK458"/>
      <c r="BRL458"/>
      <c r="BRM458"/>
      <c r="BRN458"/>
      <c r="BRO458"/>
      <c r="BRP458"/>
      <c r="BRQ458"/>
      <c r="BRR458"/>
      <c r="BRS458"/>
      <c r="BRT458"/>
      <c r="BRU458"/>
      <c r="BRV458"/>
      <c r="BRW458"/>
      <c r="BRX458"/>
      <c r="BRY458"/>
      <c r="BRZ458"/>
      <c r="BSA458"/>
      <c r="BSB458"/>
      <c r="BSC458"/>
      <c r="BSD458"/>
      <c r="BSE458"/>
      <c r="BSF458"/>
      <c r="BSG458"/>
      <c r="BSH458"/>
      <c r="BSI458"/>
      <c r="BSJ458"/>
      <c r="BSK458"/>
      <c r="BSL458"/>
      <c r="BSM458"/>
      <c r="BSN458"/>
      <c r="BSO458"/>
      <c r="BSP458"/>
      <c r="BSQ458"/>
      <c r="BSR458"/>
      <c r="BSS458"/>
      <c r="BST458"/>
      <c r="BSU458"/>
      <c r="BSV458"/>
      <c r="BSW458"/>
      <c r="BSX458"/>
      <c r="BSY458"/>
      <c r="BSZ458"/>
      <c r="BTA458"/>
      <c r="BTB458"/>
      <c r="BTC458"/>
      <c r="BTD458"/>
      <c r="BTE458"/>
      <c r="BTF458"/>
      <c r="BTG458"/>
      <c r="BTH458"/>
      <c r="BTI458"/>
      <c r="BTJ458"/>
      <c r="BTK458"/>
      <c r="BTL458"/>
      <c r="BTM458"/>
      <c r="BTN458"/>
      <c r="BTO458"/>
      <c r="BTP458"/>
      <c r="BTQ458"/>
      <c r="BTR458"/>
      <c r="BTS458"/>
      <c r="BTT458"/>
      <c r="BTU458"/>
      <c r="BTV458"/>
      <c r="BTW458"/>
      <c r="BTX458"/>
      <c r="BTY458"/>
      <c r="BTZ458"/>
      <c r="BUA458"/>
      <c r="BUB458"/>
      <c r="BUC458"/>
      <c r="BUD458"/>
      <c r="BUE458"/>
      <c r="BUF458"/>
      <c r="BUG458"/>
      <c r="BUH458"/>
      <c r="BUI458"/>
      <c r="BUJ458"/>
      <c r="BUK458"/>
      <c r="BUL458"/>
      <c r="BUM458"/>
      <c r="BUN458"/>
      <c r="BUO458"/>
      <c r="BUP458"/>
      <c r="BUQ458"/>
      <c r="BUR458"/>
      <c r="BUS458"/>
      <c r="BUT458"/>
      <c r="BUU458"/>
      <c r="BUV458"/>
      <c r="BUW458"/>
      <c r="BUX458"/>
      <c r="BUY458"/>
      <c r="BUZ458"/>
      <c r="BVA458"/>
      <c r="BVB458"/>
      <c r="BVC458"/>
      <c r="BVD458"/>
      <c r="BVE458"/>
      <c r="BVF458"/>
      <c r="BVG458"/>
      <c r="BVH458"/>
      <c r="BVI458"/>
      <c r="BVJ458"/>
      <c r="BVK458"/>
      <c r="BVL458"/>
      <c r="BVM458"/>
      <c r="BVN458"/>
      <c r="BVO458"/>
      <c r="BVP458"/>
      <c r="BVQ458"/>
      <c r="BVR458"/>
      <c r="BVS458"/>
      <c r="BVT458"/>
      <c r="BVU458"/>
      <c r="BVV458"/>
      <c r="BVW458"/>
      <c r="BVX458"/>
      <c r="BVY458"/>
      <c r="BVZ458"/>
      <c r="BWA458"/>
      <c r="BWB458"/>
      <c r="BWC458"/>
      <c r="BWD458"/>
      <c r="BWE458"/>
      <c r="BWF458"/>
      <c r="BWG458"/>
      <c r="BWH458"/>
      <c r="BWI458"/>
      <c r="BWJ458"/>
      <c r="BWK458"/>
      <c r="BWL458"/>
      <c r="BWM458"/>
      <c r="BWN458"/>
      <c r="BWO458"/>
      <c r="BWP458"/>
      <c r="BWQ458"/>
      <c r="BWR458"/>
      <c r="BWS458"/>
      <c r="BWT458"/>
      <c r="BWU458"/>
      <c r="BWV458"/>
      <c r="BWW458"/>
      <c r="BWX458"/>
      <c r="BWY458"/>
      <c r="BWZ458"/>
      <c r="BXA458"/>
      <c r="BXB458"/>
      <c r="BXC458"/>
      <c r="BXD458"/>
      <c r="BXE458"/>
      <c r="BXF458"/>
      <c r="BXG458"/>
      <c r="BXH458"/>
      <c r="BXI458"/>
      <c r="BXJ458"/>
      <c r="BXK458"/>
      <c r="BXL458"/>
      <c r="BXM458"/>
      <c r="BXN458"/>
      <c r="BXO458"/>
      <c r="BXP458"/>
      <c r="BXQ458"/>
      <c r="BXR458"/>
      <c r="BXS458"/>
      <c r="BXT458"/>
      <c r="BXU458"/>
      <c r="BXV458"/>
      <c r="BXW458"/>
      <c r="BXX458"/>
      <c r="BXY458"/>
      <c r="BXZ458"/>
      <c r="BYA458"/>
      <c r="BYB458"/>
      <c r="BYC458"/>
      <c r="BYD458"/>
      <c r="BYE458"/>
      <c r="BYF458"/>
      <c r="BYG458"/>
      <c r="BYH458"/>
      <c r="BYI458"/>
      <c r="BYJ458"/>
      <c r="BYK458"/>
      <c r="BYL458"/>
      <c r="BYM458"/>
      <c r="BYN458"/>
      <c r="BYO458"/>
      <c r="BYP458"/>
      <c r="BYQ458"/>
      <c r="BYR458"/>
      <c r="BYS458"/>
      <c r="BYT458"/>
      <c r="BYU458"/>
      <c r="BYV458"/>
      <c r="BYW458"/>
      <c r="BYX458"/>
      <c r="BYY458"/>
      <c r="BYZ458"/>
      <c r="BZA458"/>
      <c r="BZB458"/>
      <c r="BZC458"/>
      <c r="BZD458"/>
      <c r="BZE458"/>
      <c r="BZF458"/>
      <c r="BZG458"/>
      <c r="BZH458"/>
      <c r="BZI458"/>
      <c r="BZJ458"/>
    </row>
    <row r="459" spans="1:2038" ht="16.5" customHeight="1" thickBot="1">
      <c r="A459" s="284" t="s">
        <v>188</v>
      </c>
      <c r="B459" s="168"/>
      <c r="C459" s="168"/>
      <c r="D459" s="168"/>
      <c r="E459" s="285"/>
      <c r="F459" s="32"/>
      <c r="G459" s="32"/>
      <c r="H459" s="32"/>
      <c r="I459" s="32"/>
      <c r="J459" s="56">
        <v>650</v>
      </c>
      <c r="K459" s="124">
        <v>5</v>
      </c>
      <c r="L459" s="33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  <c r="ATJ459"/>
      <c r="ATK459"/>
      <c r="ATL459"/>
      <c r="ATM459"/>
      <c r="ATN459"/>
      <c r="ATO459"/>
      <c r="ATP459"/>
      <c r="ATQ459"/>
      <c r="ATR459"/>
      <c r="ATS459"/>
      <c r="ATT459"/>
      <c r="ATU459"/>
      <c r="ATV459"/>
      <c r="ATW459"/>
      <c r="ATX459"/>
      <c r="ATY459"/>
      <c r="ATZ459"/>
      <c r="AUA459"/>
      <c r="AUB459"/>
      <c r="AUC459"/>
      <c r="AUD459"/>
      <c r="AUE459"/>
      <c r="AUF459"/>
      <c r="AUG459"/>
      <c r="AUH459"/>
      <c r="AUI459"/>
      <c r="AUJ459"/>
      <c r="AUK459"/>
      <c r="AUL459"/>
      <c r="AUM459"/>
      <c r="AUN459"/>
      <c r="AUO459"/>
      <c r="AUP459"/>
      <c r="AUQ459"/>
      <c r="AUR459"/>
      <c r="AUS459"/>
      <c r="AUT459"/>
      <c r="AUU459"/>
      <c r="AUV459"/>
      <c r="AUW459"/>
      <c r="AUX459"/>
      <c r="AUY459"/>
      <c r="AUZ459"/>
      <c r="AVA459"/>
      <c r="AVB459"/>
      <c r="AVC459"/>
      <c r="AVD459"/>
      <c r="AVE459"/>
      <c r="AVF459"/>
      <c r="AVG459"/>
      <c r="AVH459"/>
      <c r="AVI459"/>
      <c r="AVJ459"/>
      <c r="AVK459"/>
      <c r="AVL459"/>
      <c r="AVM459"/>
      <c r="AVN459"/>
      <c r="AVO459"/>
      <c r="AVP459"/>
      <c r="AVQ459"/>
      <c r="AVR459"/>
      <c r="AVS459"/>
      <c r="AVT459"/>
      <c r="AVU459"/>
      <c r="AVV459"/>
      <c r="AVW459"/>
      <c r="AVX459"/>
      <c r="AVY459"/>
      <c r="AVZ459"/>
      <c r="AWA459"/>
      <c r="AWB459"/>
      <c r="AWC459"/>
      <c r="AWD459"/>
      <c r="AWE459"/>
      <c r="AWF459"/>
      <c r="AWG459"/>
      <c r="AWH459"/>
      <c r="AWI459"/>
      <c r="AWJ459"/>
      <c r="AWK459"/>
      <c r="AWL459"/>
      <c r="AWM459"/>
      <c r="AWN459"/>
      <c r="AWO459"/>
      <c r="AWP459"/>
      <c r="AWQ459"/>
      <c r="AWR459"/>
      <c r="AWS459"/>
      <c r="AWT459"/>
      <c r="AWU459"/>
      <c r="AWV459"/>
      <c r="AWW459"/>
      <c r="AWX459"/>
      <c r="AWY459"/>
      <c r="AWZ459"/>
      <c r="AXA459"/>
      <c r="AXB459"/>
      <c r="AXC459"/>
      <c r="AXD459"/>
      <c r="AXE459"/>
      <c r="AXF459"/>
      <c r="AXG459"/>
      <c r="AXH459"/>
      <c r="AXI459"/>
      <c r="AXJ459"/>
      <c r="AXK459"/>
      <c r="AXL459"/>
      <c r="AXM459"/>
      <c r="AXN459"/>
      <c r="AXO459"/>
      <c r="AXP459"/>
      <c r="AXQ459"/>
      <c r="AXR459"/>
      <c r="AXS459"/>
      <c r="AXT459"/>
      <c r="AXU459"/>
      <c r="AXV459"/>
      <c r="AXW459"/>
      <c r="AXX459"/>
      <c r="AXY459"/>
      <c r="AXZ459"/>
      <c r="AYA459"/>
      <c r="AYB459"/>
      <c r="AYC459"/>
      <c r="AYD459"/>
      <c r="AYE459"/>
      <c r="AYF459"/>
      <c r="AYG459"/>
      <c r="AYH459"/>
      <c r="AYI459"/>
      <c r="AYJ459"/>
      <c r="AYK459"/>
      <c r="AYL459"/>
      <c r="AYM459"/>
      <c r="AYN459"/>
      <c r="AYO459"/>
      <c r="AYP459"/>
      <c r="AYQ459"/>
      <c r="AYR459"/>
      <c r="AYS459"/>
      <c r="AYT459"/>
      <c r="AYU459"/>
      <c r="AYV459"/>
      <c r="AYW459"/>
      <c r="AYX459"/>
      <c r="AYY459"/>
      <c r="AYZ459"/>
      <c r="AZA459"/>
      <c r="AZB459"/>
      <c r="AZC459"/>
      <c r="AZD459"/>
      <c r="AZE459"/>
      <c r="AZF459"/>
      <c r="AZG459"/>
      <c r="AZH459"/>
      <c r="AZI459"/>
      <c r="AZJ459"/>
      <c r="AZK459"/>
      <c r="AZL459"/>
      <c r="AZM459"/>
      <c r="AZN459"/>
      <c r="AZO459"/>
      <c r="AZP459"/>
      <c r="AZQ459"/>
      <c r="AZR459"/>
      <c r="AZS459"/>
      <c r="AZT459"/>
      <c r="AZU459"/>
      <c r="AZV459"/>
      <c r="AZW459"/>
      <c r="AZX459"/>
      <c r="AZY459"/>
      <c r="AZZ459"/>
      <c r="BAA459"/>
      <c r="BAB459"/>
      <c r="BAC459"/>
      <c r="BAD459"/>
      <c r="BAE459"/>
      <c r="BAF459"/>
      <c r="BAG459"/>
      <c r="BAH459"/>
      <c r="BAI459"/>
      <c r="BAJ459"/>
      <c r="BAK459"/>
      <c r="BAL459"/>
      <c r="BAM459"/>
      <c r="BAN459"/>
      <c r="BAO459"/>
      <c r="BAP459"/>
      <c r="BAQ459"/>
      <c r="BAR459"/>
      <c r="BAS459"/>
      <c r="BAT459"/>
      <c r="BAU459"/>
      <c r="BAV459"/>
      <c r="BAW459"/>
      <c r="BAX459"/>
      <c r="BAY459"/>
      <c r="BAZ459"/>
      <c r="BBA459"/>
      <c r="BBB459"/>
      <c r="BBC459"/>
      <c r="BBD459"/>
      <c r="BBE459"/>
      <c r="BBF459"/>
      <c r="BBG459"/>
      <c r="BBH459"/>
      <c r="BBI459"/>
      <c r="BBJ459"/>
      <c r="BBK459"/>
      <c r="BBL459"/>
      <c r="BBM459"/>
      <c r="BBN459"/>
      <c r="BBO459"/>
      <c r="BBP459"/>
      <c r="BBQ459"/>
      <c r="BBR459"/>
      <c r="BBS459"/>
      <c r="BBT459"/>
      <c r="BBU459"/>
      <c r="BBV459"/>
      <c r="BBW459"/>
      <c r="BBX459"/>
      <c r="BBY459"/>
      <c r="BBZ459"/>
      <c r="BCA459"/>
      <c r="BCB459"/>
      <c r="BCC459"/>
      <c r="BCD459"/>
      <c r="BCE459"/>
      <c r="BCF459"/>
      <c r="BCG459"/>
      <c r="BCH459"/>
      <c r="BCI459"/>
      <c r="BCJ459"/>
      <c r="BCK459"/>
      <c r="BCL459"/>
      <c r="BCM459"/>
      <c r="BCN459"/>
      <c r="BCO459"/>
      <c r="BCP459"/>
      <c r="BCQ459"/>
      <c r="BCR459"/>
      <c r="BCS459"/>
      <c r="BCT459"/>
      <c r="BCU459"/>
      <c r="BCV459"/>
      <c r="BCW459"/>
      <c r="BCX459"/>
      <c r="BCY459"/>
      <c r="BCZ459"/>
      <c r="BDA459"/>
      <c r="BDB459"/>
      <c r="BDC459"/>
      <c r="BDD459"/>
      <c r="BDE459"/>
      <c r="BDF459"/>
      <c r="BDG459"/>
      <c r="BDH459"/>
      <c r="BDI459"/>
      <c r="BDJ459"/>
      <c r="BDK459"/>
      <c r="BDL459"/>
      <c r="BDM459"/>
      <c r="BDN459"/>
      <c r="BDO459"/>
      <c r="BDP459"/>
      <c r="BDQ459"/>
      <c r="BDR459"/>
      <c r="BDS459"/>
      <c r="BDT459"/>
      <c r="BDU459"/>
      <c r="BDV459"/>
      <c r="BDW459"/>
      <c r="BDX459"/>
      <c r="BDY459"/>
      <c r="BDZ459"/>
      <c r="BEA459"/>
      <c r="BEB459"/>
      <c r="BEC459"/>
      <c r="BED459"/>
      <c r="BEE459"/>
      <c r="BEF459"/>
      <c r="BEG459"/>
      <c r="BEH459"/>
      <c r="BEI459"/>
      <c r="BEJ459"/>
      <c r="BEK459"/>
      <c r="BEL459"/>
      <c r="BEM459"/>
      <c r="BEN459"/>
      <c r="BEO459"/>
      <c r="BEP459"/>
      <c r="BEQ459"/>
      <c r="BER459"/>
      <c r="BES459"/>
      <c r="BET459"/>
      <c r="BEU459"/>
      <c r="BEV459"/>
      <c r="BEW459"/>
      <c r="BEX459"/>
      <c r="BEY459"/>
      <c r="BEZ459"/>
      <c r="BFA459"/>
      <c r="BFB459"/>
      <c r="BFC459"/>
      <c r="BFD459"/>
      <c r="BFE459"/>
      <c r="BFF459"/>
      <c r="BFG459"/>
      <c r="BFH459"/>
      <c r="BFI459"/>
      <c r="BFJ459"/>
      <c r="BFK459"/>
      <c r="BFL459"/>
      <c r="BFM459"/>
      <c r="BFN459"/>
      <c r="BFO459"/>
      <c r="BFP459"/>
      <c r="BFQ459"/>
      <c r="BFR459"/>
      <c r="BFS459"/>
      <c r="BFT459"/>
      <c r="BFU459"/>
      <c r="BFV459"/>
      <c r="BFW459"/>
      <c r="BFX459"/>
      <c r="BFY459"/>
      <c r="BFZ459"/>
      <c r="BGA459"/>
      <c r="BGB459"/>
      <c r="BGC459"/>
      <c r="BGD459"/>
      <c r="BGE459"/>
      <c r="BGF459"/>
      <c r="BGG459"/>
      <c r="BGH459"/>
      <c r="BGI459"/>
      <c r="BGJ459"/>
      <c r="BGK459"/>
      <c r="BGL459"/>
      <c r="BGM459"/>
      <c r="BGN459"/>
      <c r="BGO459"/>
      <c r="BGP459"/>
      <c r="BGQ459"/>
      <c r="BGR459"/>
      <c r="BGS459"/>
      <c r="BGT459"/>
      <c r="BGU459"/>
      <c r="BGV459"/>
      <c r="BGW459"/>
      <c r="BGX459"/>
      <c r="BGY459"/>
      <c r="BGZ459"/>
      <c r="BHA459"/>
      <c r="BHB459"/>
      <c r="BHC459"/>
      <c r="BHD459"/>
      <c r="BHE459"/>
      <c r="BHF459"/>
      <c r="BHG459"/>
      <c r="BHH459"/>
      <c r="BHI459"/>
      <c r="BHJ459"/>
      <c r="BHK459"/>
      <c r="BHL459"/>
      <c r="BHM459"/>
      <c r="BHN459"/>
      <c r="BHO459"/>
      <c r="BHP459"/>
      <c r="BHQ459"/>
      <c r="BHR459"/>
      <c r="BHS459"/>
      <c r="BHT459"/>
      <c r="BHU459"/>
      <c r="BHV459"/>
      <c r="BHW459"/>
      <c r="BHX459"/>
      <c r="BHY459"/>
      <c r="BHZ459"/>
      <c r="BIA459"/>
      <c r="BIB459"/>
      <c r="BIC459"/>
      <c r="BID459"/>
      <c r="BIE459"/>
      <c r="BIF459"/>
      <c r="BIG459"/>
      <c r="BIH459"/>
      <c r="BII459"/>
      <c r="BIJ459"/>
      <c r="BIK459"/>
      <c r="BIL459"/>
      <c r="BIM459"/>
      <c r="BIN459"/>
      <c r="BIO459"/>
      <c r="BIP459"/>
      <c r="BIQ459"/>
      <c r="BIR459"/>
      <c r="BIS459"/>
      <c r="BIT459"/>
      <c r="BIU459"/>
      <c r="BIV459"/>
      <c r="BIW459"/>
      <c r="BIX459"/>
      <c r="BIY459"/>
      <c r="BIZ459"/>
      <c r="BJA459"/>
      <c r="BJB459"/>
      <c r="BJC459"/>
      <c r="BJD459"/>
      <c r="BJE459"/>
      <c r="BJF459"/>
      <c r="BJG459"/>
      <c r="BJH459"/>
      <c r="BJI459"/>
      <c r="BJJ459"/>
      <c r="BJK459"/>
      <c r="BJL459"/>
      <c r="BJM459"/>
      <c r="BJN459"/>
      <c r="BJO459"/>
      <c r="BJP459"/>
      <c r="BJQ459"/>
      <c r="BJR459"/>
      <c r="BJS459"/>
      <c r="BJT459"/>
      <c r="BJU459"/>
      <c r="BJV459"/>
      <c r="BJW459"/>
      <c r="BJX459"/>
      <c r="BJY459"/>
      <c r="BJZ459"/>
      <c r="BKA459"/>
      <c r="BKB459"/>
      <c r="BKC459"/>
      <c r="BKD459"/>
      <c r="BKE459"/>
      <c r="BKF459"/>
      <c r="BKG459"/>
      <c r="BKH459"/>
      <c r="BKI459"/>
      <c r="BKJ459"/>
      <c r="BKK459"/>
      <c r="BKL459"/>
      <c r="BKM459"/>
      <c r="BKN459"/>
      <c r="BKO459"/>
      <c r="BKP459"/>
      <c r="BKQ459"/>
      <c r="BKR459"/>
      <c r="BKS459"/>
      <c r="BKT459"/>
      <c r="BKU459"/>
      <c r="BKV459"/>
      <c r="BKW459"/>
      <c r="BKX459"/>
      <c r="BKY459"/>
      <c r="BKZ459"/>
      <c r="BLA459"/>
      <c r="BLB459"/>
      <c r="BLC459"/>
      <c r="BLD459"/>
      <c r="BLE459"/>
      <c r="BLF459"/>
      <c r="BLG459"/>
      <c r="BLH459"/>
      <c r="BLI459"/>
      <c r="BLJ459"/>
      <c r="BLK459"/>
      <c r="BLL459"/>
      <c r="BLM459"/>
      <c r="BLN459"/>
      <c r="BLO459"/>
      <c r="BLP459"/>
      <c r="BLQ459"/>
      <c r="BLR459"/>
      <c r="BLS459"/>
      <c r="BLT459"/>
      <c r="BLU459"/>
      <c r="BLV459"/>
      <c r="BLW459"/>
      <c r="BLX459"/>
      <c r="BLY459"/>
      <c r="BLZ459"/>
      <c r="BMA459"/>
      <c r="BMB459"/>
      <c r="BMC459"/>
      <c r="BMD459"/>
      <c r="BME459"/>
      <c r="BMF459"/>
      <c r="BMG459"/>
      <c r="BMH459"/>
      <c r="BMI459"/>
      <c r="BMJ459"/>
      <c r="BMK459"/>
      <c r="BML459"/>
      <c r="BMM459"/>
      <c r="BMN459"/>
      <c r="BMO459"/>
      <c r="BMP459"/>
      <c r="BMQ459"/>
      <c r="BMR459"/>
      <c r="BMS459"/>
      <c r="BMT459"/>
      <c r="BMU459"/>
      <c r="BMV459"/>
      <c r="BMW459"/>
      <c r="BMX459"/>
      <c r="BMY459"/>
      <c r="BMZ459"/>
      <c r="BNA459"/>
      <c r="BNB459"/>
      <c r="BNC459"/>
      <c r="BND459"/>
      <c r="BNE459"/>
      <c r="BNF459"/>
      <c r="BNG459"/>
      <c r="BNH459"/>
      <c r="BNI459"/>
      <c r="BNJ459"/>
      <c r="BNK459"/>
      <c r="BNL459"/>
      <c r="BNM459"/>
      <c r="BNN459"/>
      <c r="BNO459"/>
      <c r="BNP459"/>
      <c r="BNQ459"/>
      <c r="BNR459"/>
      <c r="BNS459"/>
      <c r="BNT459"/>
      <c r="BNU459"/>
      <c r="BNV459"/>
      <c r="BNW459"/>
      <c r="BNX459"/>
      <c r="BNY459"/>
      <c r="BNZ459"/>
      <c r="BOA459"/>
      <c r="BOB459"/>
      <c r="BOC459"/>
      <c r="BOD459"/>
      <c r="BOE459"/>
      <c r="BOF459"/>
      <c r="BOG459"/>
      <c r="BOH459"/>
      <c r="BOI459"/>
      <c r="BOJ459"/>
      <c r="BOK459"/>
      <c r="BOL459"/>
      <c r="BOM459"/>
      <c r="BON459"/>
      <c r="BOO459"/>
      <c r="BOP459"/>
      <c r="BOQ459"/>
      <c r="BOR459"/>
      <c r="BOS459"/>
      <c r="BOT459"/>
      <c r="BOU459"/>
      <c r="BOV459"/>
      <c r="BOW459"/>
      <c r="BOX459"/>
      <c r="BOY459"/>
      <c r="BOZ459"/>
      <c r="BPA459"/>
      <c r="BPB459"/>
      <c r="BPC459"/>
      <c r="BPD459"/>
      <c r="BPE459"/>
      <c r="BPF459"/>
      <c r="BPG459"/>
      <c r="BPH459"/>
      <c r="BPI459"/>
      <c r="BPJ459"/>
      <c r="BPK459"/>
      <c r="BPL459"/>
      <c r="BPM459"/>
      <c r="BPN459"/>
      <c r="BPO459"/>
      <c r="BPP459"/>
      <c r="BPQ459"/>
      <c r="BPR459"/>
      <c r="BPS459"/>
      <c r="BPT459"/>
      <c r="BPU459"/>
      <c r="BPV459"/>
      <c r="BPW459"/>
      <c r="BPX459"/>
      <c r="BPY459"/>
      <c r="BPZ459"/>
      <c r="BQA459"/>
      <c r="BQB459"/>
      <c r="BQC459"/>
      <c r="BQD459"/>
      <c r="BQE459"/>
      <c r="BQF459"/>
      <c r="BQG459"/>
      <c r="BQH459"/>
      <c r="BQI459"/>
      <c r="BQJ459"/>
      <c r="BQK459"/>
      <c r="BQL459"/>
      <c r="BQM459"/>
      <c r="BQN459"/>
      <c r="BQO459"/>
      <c r="BQP459"/>
      <c r="BQQ459"/>
      <c r="BQR459"/>
      <c r="BQS459"/>
      <c r="BQT459"/>
      <c r="BQU459"/>
      <c r="BQV459"/>
      <c r="BQW459"/>
      <c r="BQX459"/>
      <c r="BQY459"/>
      <c r="BQZ459"/>
      <c r="BRA459"/>
      <c r="BRB459"/>
      <c r="BRC459"/>
      <c r="BRD459"/>
      <c r="BRE459"/>
      <c r="BRF459"/>
      <c r="BRG459"/>
      <c r="BRH459"/>
      <c r="BRI459"/>
      <c r="BRJ459"/>
      <c r="BRK459"/>
      <c r="BRL459"/>
      <c r="BRM459"/>
      <c r="BRN459"/>
      <c r="BRO459"/>
      <c r="BRP459"/>
      <c r="BRQ459"/>
      <c r="BRR459"/>
      <c r="BRS459"/>
      <c r="BRT459"/>
      <c r="BRU459"/>
      <c r="BRV459"/>
      <c r="BRW459"/>
      <c r="BRX459"/>
      <c r="BRY459"/>
      <c r="BRZ459"/>
      <c r="BSA459"/>
      <c r="BSB459"/>
      <c r="BSC459"/>
      <c r="BSD459"/>
      <c r="BSE459"/>
      <c r="BSF459"/>
      <c r="BSG459"/>
      <c r="BSH459"/>
      <c r="BSI459"/>
      <c r="BSJ459"/>
      <c r="BSK459"/>
      <c r="BSL459"/>
      <c r="BSM459"/>
      <c r="BSN459"/>
      <c r="BSO459"/>
      <c r="BSP459"/>
      <c r="BSQ459"/>
      <c r="BSR459"/>
      <c r="BSS459"/>
      <c r="BST459"/>
      <c r="BSU459"/>
      <c r="BSV459"/>
      <c r="BSW459"/>
      <c r="BSX459"/>
      <c r="BSY459"/>
      <c r="BSZ459"/>
      <c r="BTA459"/>
      <c r="BTB459"/>
      <c r="BTC459"/>
      <c r="BTD459"/>
      <c r="BTE459"/>
      <c r="BTF459"/>
      <c r="BTG459"/>
      <c r="BTH459"/>
      <c r="BTI459"/>
      <c r="BTJ459"/>
      <c r="BTK459"/>
      <c r="BTL459"/>
      <c r="BTM459"/>
      <c r="BTN459"/>
      <c r="BTO459"/>
      <c r="BTP459"/>
      <c r="BTQ459"/>
      <c r="BTR459"/>
      <c r="BTS459"/>
      <c r="BTT459"/>
      <c r="BTU459"/>
      <c r="BTV459"/>
      <c r="BTW459"/>
      <c r="BTX459"/>
      <c r="BTY459"/>
      <c r="BTZ459"/>
      <c r="BUA459"/>
      <c r="BUB459"/>
      <c r="BUC459"/>
      <c r="BUD459"/>
      <c r="BUE459"/>
      <c r="BUF459"/>
      <c r="BUG459"/>
      <c r="BUH459"/>
      <c r="BUI459"/>
      <c r="BUJ459"/>
      <c r="BUK459"/>
      <c r="BUL459"/>
      <c r="BUM459"/>
      <c r="BUN459"/>
      <c r="BUO459"/>
      <c r="BUP459"/>
      <c r="BUQ459"/>
      <c r="BUR459"/>
      <c r="BUS459"/>
      <c r="BUT459"/>
      <c r="BUU459"/>
      <c r="BUV459"/>
      <c r="BUW459"/>
      <c r="BUX459"/>
      <c r="BUY459"/>
      <c r="BUZ459"/>
      <c r="BVA459"/>
      <c r="BVB459"/>
      <c r="BVC459"/>
      <c r="BVD459"/>
      <c r="BVE459"/>
      <c r="BVF459"/>
      <c r="BVG459"/>
      <c r="BVH459"/>
      <c r="BVI459"/>
      <c r="BVJ459"/>
      <c r="BVK459"/>
      <c r="BVL459"/>
      <c r="BVM459"/>
      <c r="BVN459"/>
      <c r="BVO459"/>
      <c r="BVP459"/>
      <c r="BVQ459"/>
      <c r="BVR459"/>
      <c r="BVS459"/>
      <c r="BVT459"/>
      <c r="BVU459"/>
      <c r="BVV459"/>
      <c r="BVW459"/>
      <c r="BVX459"/>
      <c r="BVY459"/>
      <c r="BVZ459"/>
      <c r="BWA459"/>
      <c r="BWB459"/>
      <c r="BWC459"/>
      <c r="BWD459"/>
      <c r="BWE459"/>
      <c r="BWF459"/>
      <c r="BWG459"/>
      <c r="BWH459"/>
      <c r="BWI459"/>
      <c r="BWJ459"/>
      <c r="BWK459"/>
      <c r="BWL459"/>
      <c r="BWM459"/>
      <c r="BWN459"/>
      <c r="BWO459"/>
      <c r="BWP459"/>
      <c r="BWQ459"/>
      <c r="BWR459"/>
      <c r="BWS459"/>
      <c r="BWT459"/>
      <c r="BWU459"/>
      <c r="BWV459"/>
      <c r="BWW459"/>
      <c r="BWX459"/>
      <c r="BWY459"/>
      <c r="BWZ459"/>
      <c r="BXA459"/>
      <c r="BXB459"/>
      <c r="BXC459"/>
      <c r="BXD459"/>
      <c r="BXE459"/>
      <c r="BXF459"/>
      <c r="BXG459"/>
      <c r="BXH459"/>
      <c r="BXI459"/>
      <c r="BXJ459"/>
      <c r="BXK459"/>
      <c r="BXL459"/>
      <c r="BXM459"/>
      <c r="BXN459"/>
      <c r="BXO459"/>
      <c r="BXP459"/>
      <c r="BXQ459"/>
      <c r="BXR459"/>
      <c r="BXS459"/>
      <c r="BXT459"/>
      <c r="BXU459"/>
      <c r="BXV459"/>
      <c r="BXW459"/>
      <c r="BXX459"/>
      <c r="BXY459"/>
      <c r="BXZ459"/>
      <c r="BYA459"/>
      <c r="BYB459"/>
      <c r="BYC459"/>
      <c r="BYD459"/>
      <c r="BYE459"/>
      <c r="BYF459"/>
      <c r="BYG459"/>
      <c r="BYH459"/>
      <c r="BYI459"/>
      <c r="BYJ459"/>
      <c r="BYK459"/>
      <c r="BYL459"/>
      <c r="BYM459"/>
      <c r="BYN459"/>
      <c r="BYO459"/>
      <c r="BYP459"/>
      <c r="BYQ459"/>
      <c r="BYR459"/>
      <c r="BYS459"/>
      <c r="BYT459"/>
      <c r="BYU459"/>
      <c r="BYV459"/>
      <c r="BYW459"/>
      <c r="BYX459"/>
      <c r="BYY459"/>
      <c r="BYZ459"/>
      <c r="BZA459"/>
      <c r="BZB459"/>
      <c r="BZC459"/>
      <c r="BZD459"/>
      <c r="BZE459"/>
      <c r="BZF459"/>
      <c r="BZG459"/>
      <c r="BZH459"/>
      <c r="BZI459"/>
      <c r="BZJ459"/>
    </row>
    <row r="460" spans="1:2038" ht="16.5" customHeight="1" thickBot="1">
      <c r="A460" s="317" t="s">
        <v>363</v>
      </c>
      <c r="B460" s="167"/>
      <c r="C460" s="167"/>
      <c r="D460" s="167"/>
      <c r="E460" s="287"/>
      <c r="F460" s="32"/>
      <c r="G460" s="32"/>
      <c r="H460" s="32"/>
      <c r="I460" s="32"/>
      <c r="J460" s="56">
        <v>1300</v>
      </c>
      <c r="K460" s="124">
        <v>5.7</v>
      </c>
      <c r="L460" s="33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  <c r="ATJ460"/>
      <c r="ATK460"/>
      <c r="ATL460"/>
      <c r="ATM460"/>
      <c r="ATN460"/>
      <c r="ATO460"/>
      <c r="ATP460"/>
      <c r="ATQ460"/>
      <c r="ATR460"/>
      <c r="ATS460"/>
      <c r="ATT460"/>
      <c r="ATU460"/>
      <c r="ATV460"/>
      <c r="ATW460"/>
      <c r="ATX460"/>
      <c r="ATY460"/>
      <c r="ATZ460"/>
      <c r="AUA460"/>
      <c r="AUB460"/>
      <c r="AUC460"/>
      <c r="AUD460"/>
      <c r="AUE460"/>
      <c r="AUF460"/>
      <c r="AUG460"/>
      <c r="AUH460"/>
      <c r="AUI460"/>
      <c r="AUJ460"/>
      <c r="AUK460"/>
      <c r="AUL460"/>
      <c r="AUM460"/>
      <c r="AUN460"/>
      <c r="AUO460"/>
      <c r="AUP460"/>
      <c r="AUQ460"/>
      <c r="AUR460"/>
      <c r="AUS460"/>
      <c r="AUT460"/>
      <c r="AUU460"/>
      <c r="AUV460"/>
      <c r="AUW460"/>
      <c r="AUX460"/>
      <c r="AUY460"/>
      <c r="AUZ460"/>
      <c r="AVA460"/>
      <c r="AVB460"/>
      <c r="AVC460"/>
      <c r="AVD460"/>
      <c r="AVE460"/>
      <c r="AVF460"/>
      <c r="AVG460"/>
      <c r="AVH460"/>
      <c r="AVI460"/>
      <c r="AVJ460"/>
      <c r="AVK460"/>
      <c r="AVL460"/>
      <c r="AVM460"/>
      <c r="AVN460"/>
      <c r="AVO460"/>
      <c r="AVP460"/>
      <c r="AVQ460"/>
      <c r="AVR460"/>
      <c r="AVS460"/>
      <c r="AVT460"/>
      <c r="AVU460"/>
      <c r="AVV460"/>
      <c r="AVW460"/>
      <c r="AVX460"/>
      <c r="AVY460"/>
      <c r="AVZ460"/>
      <c r="AWA460"/>
      <c r="AWB460"/>
      <c r="AWC460"/>
      <c r="AWD460"/>
      <c r="AWE460"/>
      <c r="AWF460"/>
      <c r="AWG460"/>
      <c r="AWH460"/>
      <c r="AWI460"/>
      <c r="AWJ460"/>
      <c r="AWK460"/>
      <c r="AWL460"/>
      <c r="AWM460"/>
      <c r="AWN460"/>
      <c r="AWO460"/>
      <c r="AWP460"/>
      <c r="AWQ460"/>
      <c r="AWR460"/>
      <c r="AWS460"/>
      <c r="AWT460"/>
      <c r="AWU460"/>
      <c r="AWV460"/>
      <c r="AWW460"/>
      <c r="AWX460"/>
      <c r="AWY460"/>
      <c r="AWZ460"/>
      <c r="AXA460"/>
      <c r="AXB460"/>
      <c r="AXC460"/>
      <c r="AXD460"/>
      <c r="AXE460"/>
      <c r="AXF460"/>
      <c r="AXG460"/>
      <c r="AXH460"/>
      <c r="AXI460"/>
      <c r="AXJ460"/>
      <c r="AXK460"/>
      <c r="AXL460"/>
      <c r="AXM460"/>
      <c r="AXN460"/>
      <c r="AXO460"/>
      <c r="AXP460"/>
      <c r="AXQ460"/>
      <c r="AXR460"/>
      <c r="AXS460"/>
      <c r="AXT460"/>
      <c r="AXU460"/>
      <c r="AXV460"/>
      <c r="AXW460"/>
      <c r="AXX460"/>
      <c r="AXY460"/>
      <c r="AXZ460"/>
      <c r="AYA460"/>
      <c r="AYB460"/>
      <c r="AYC460"/>
      <c r="AYD460"/>
      <c r="AYE460"/>
      <c r="AYF460"/>
      <c r="AYG460"/>
      <c r="AYH460"/>
      <c r="AYI460"/>
      <c r="AYJ460"/>
      <c r="AYK460"/>
      <c r="AYL460"/>
      <c r="AYM460"/>
      <c r="AYN460"/>
      <c r="AYO460"/>
      <c r="AYP460"/>
      <c r="AYQ460"/>
      <c r="AYR460"/>
      <c r="AYS460"/>
      <c r="AYT460"/>
      <c r="AYU460"/>
      <c r="AYV460"/>
      <c r="AYW460"/>
      <c r="AYX460"/>
      <c r="AYY460"/>
      <c r="AYZ460"/>
      <c r="AZA460"/>
      <c r="AZB460"/>
      <c r="AZC460"/>
      <c r="AZD460"/>
      <c r="AZE460"/>
      <c r="AZF460"/>
      <c r="AZG460"/>
      <c r="AZH460"/>
      <c r="AZI460"/>
      <c r="AZJ460"/>
      <c r="AZK460"/>
      <c r="AZL460"/>
      <c r="AZM460"/>
      <c r="AZN460"/>
      <c r="AZO460"/>
      <c r="AZP460"/>
      <c r="AZQ460"/>
      <c r="AZR460"/>
      <c r="AZS460"/>
      <c r="AZT460"/>
      <c r="AZU460"/>
      <c r="AZV460"/>
      <c r="AZW460"/>
      <c r="AZX460"/>
      <c r="AZY460"/>
      <c r="AZZ460"/>
      <c r="BAA460"/>
      <c r="BAB460"/>
      <c r="BAC460"/>
      <c r="BAD460"/>
      <c r="BAE460"/>
      <c r="BAF460"/>
      <c r="BAG460"/>
      <c r="BAH460"/>
      <c r="BAI460"/>
      <c r="BAJ460"/>
      <c r="BAK460"/>
      <c r="BAL460"/>
      <c r="BAM460"/>
      <c r="BAN460"/>
      <c r="BAO460"/>
      <c r="BAP460"/>
      <c r="BAQ460"/>
      <c r="BAR460"/>
      <c r="BAS460"/>
      <c r="BAT460"/>
      <c r="BAU460"/>
      <c r="BAV460"/>
      <c r="BAW460"/>
      <c r="BAX460"/>
      <c r="BAY460"/>
      <c r="BAZ460"/>
      <c r="BBA460"/>
      <c r="BBB460"/>
      <c r="BBC460"/>
      <c r="BBD460"/>
      <c r="BBE460"/>
      <c r="BBF460"/>
      <c r="BBG460"/>
      <c r="BBH460"/>
      <c r="BBI460"/>
      <c r="BBJ460"/>
      <c r="BBK460"/>
      <c r="BBL460"/>
      <c r="BBM460"/>
      <c r="BBN460"/>
      <c r="BBO460"/>
      <c r="BBP460"/>
      <c r="BBQ460"/>
      <c r="BBR460"/>
      <c r="BBS460"/>
      <c r="BBT460"/>
      <c r="BBU460"/>
      <c r="BBV460"/>
      <c r="BBW460"/>
      <c r="BBX460"/>
      <c r="BBY460"/>
      <c r="BBZ460"/>
      <c r="BCA460"/>
      <c r="BCB460"/>
      <c r="BCC460"/>
      <c r="BCD460"/>
      <c r="BCE460"/>
      <c r="BCF460"/>
      <c r="BCG460"/>
      <c r="BCH460"/>
      <c r="BCI460"/>
      <c r="BCJ460"/>
      <c r="BCK460"/>
      <c r="BCL460"/>
      <c r="BCM460"/>
      <c r="BCN460"/>
      <c r="BCO460"/>
      <c r="BCP460"/>
      <c r="BCQ460"/>
      <c r="BCR460"/>
      <c r="BCS460"/>
      <c r="BCT460"/>
      <c r="BCU460"/>
      <c r="BCV460"/>
      <c r="BCW460"/>
      <c r="BCX460"/>
      <c r="BCY460"/>
      <c r="BCZ460"/>
      <c r="BDA460"/>
      <c r="BDB460"/>
      <c r="BDC460"/>
      <c r="BDD460"/>
      <c r="BDE460"/>
      <c r="BDF460"/>
      <c r="BDG460"/>
      <c r="BDH460"/>
      <c r="BDI460"/>
      <c r="BDJ460"/>
      <c r="BDK460"/>
      <c r="BDL460"/>
      <c r="BDM460"/>
      <c r="BDN460"/>
      <c r="BDO460"/>
      <c r="BDP460"/>
      <c r="BDQ460"/>
      <c r="BDR460"/>
      <c r="BDS460"/>
      <c r="BDT460"/>
      <c r="BDU460"/>
      <c r="BDV460"/>
      <c r="BDW460"/>
      <c r="BDX460"/>
      <c r="BDY460"/>
      <c r="BDZ460"/>
      <c r="BEA460"/>
      <c r="BEB460"/>
      <c r="BEC460"/>
      <c r="BED460"/>
      <c r="BEE460"/>
      <c r="BEF460"/>
      <c r="BEG460"/>
      <c r="BEH460"/>
      <c r="BEI460"/>
      <c r="BEJ460"/>
      <c r="BEK460"/>
      <c r="BEL460"/>
      <c r="BEM460"/>
      <c r="BEN460"/>
      <c r="BEO460"/>
      <c r="BEP460"/>
      <c r="BEQ460"/>
      <c r="BER460"/>
      <c r="BES460"/>
      <c r="BET460"/>
      <c r="BEU460"/>
      <c r="BEV460"/>
      <c r="BEW460"/>
      <c r="BEX460"/>
      <c r="BEY460"/>
      <c r="BEZ460"/>
      <c r="BFA460"/>
      <c r="BFB460"/>
      <c r="BFC460"/>
      <c r="BFD460"/>
      <c r="BFE460"/>
      <c r="BFF460"/>
      <c r="BFG460"/>
      <c r="BFH460"/>
      <c r="BFI460"/>
      <c r="BFJ460"/>
      <c r="BFK460"/>
      <c r="BFL460"/>
      <c r="BFM460"/>
      <c r="BFN460"/>
      <c r="BFO460"/>
      <c r="BFP460"/>
      <c r="BFQ460"/>
      <c r="BFR460"/>
      <c r="BFS460"/>
      <c r="BFT460"/>
      <c r="BFU460"/>
      <c r="BFV460"/>
      <c r="BFW460"/>
      <c r="BFX460"/>
      <c r="BFY460"/>
      <c r="BFZ460"/>
      <c r="BGA460"/>
      <c r="BGB460"/>
      <c r="BGC460"/>
      <c r="BGD460"/>
      <c r="BGE460"/>
      <c r="BGF460"/>
      <c r="BGG460"/>
      <c r="BGH460"/>
      <c r="BGI460"/>
      <c r="BGJ460"/>
      <c r="BGK460"/>
      <c r="BGL460"/>
      <c r="BGM460"/>
      <c r="BGN460"/>
      <c r="BGO460"/>
      <c r="BGP460"/>
      <c r="BGQ460"/>
      <c r="BGR460"/>
      <c r="BGS460"/>
      <c r="BGT460"/>
      <c r="BGU460"/>
      <c r="BGV460"/>
      <c r="BGW460"/>
      <c r="BGX460"/>
      <c r="BGY460"/>
      <c r="BGZ460"/>
      <c r="BHA460"/>
      <c r="BHB460"/>
      <c r="BHC460"/>
      <c r="BHD460"/>
      <c r="BHE460"/>
      <c r="BHF460"/>
      <c r="BHG460"/>
      <c r="BHH460"/>
      <c r="BHI460"/>
      <c r="BHJ460"/>
      <c r="BHK460"/>
      <c r="BHL460"/>
      <c r="BHM460"/>
      <c r="BHN460"/>
      <c r="BHO460"/>
      <c r="BHP460"/>
      <c r="BHQ460"/>
      <c r="BHR460"/>
      <c r="BHS460"/>
      <c r="BHT460"/>
      <c r="BHU460"/>
      <c r="BHV460"/>
      <c r="BHW460"/>
      <c r="BHX460"/>
      <c r="BHY460"/>
      <c r="BHZ460"/>
      <c r="BIA460"/>
      <c r="BIB460"/>
      <c r="BIC460"/>
      <c r="BID460"/>
      <c r="BIE460"/>
      <c r="BIF460"/>
      <c r="BIG460"/>
      <c r="BIH460"/>
      <c r="BII460"/>
      <c r="BIJ460"/>
      <c r="BIK460"/>
      <c r="BIL460"/>
      <c r="BIM460"/>
      <c r="BIN460"/>
      <c r="BIO460"/>
      <c r="BIP460"/>
      <c r="BIQ460"/>
      <c r="BIR460"/>
      <c r="BIS460"/>
      <c r="BIT460"/>
      <c r="BIU460"/>
      <c r="BIV460"/>
      <c r="BIW460"/>
      <c r="BIX460"/>
      <c r="BIY460"/>
      <c r="BIZ460"/>
      <c r="BJA460"/>
      <c r="BJB460"/>
      <c r="BJC460"/>
      <c r="BJD460"/>
      <c r="BJE460"/>
      <c r="BJF460"/>
      <c r="BJG460"/>
      <c r="BJH460"/>
      <c r="BJI460"/>
      <c r="BJJ460"/>
      <c r="BJK460"/>
      <c r="BJL460"/>
      <c r="BJM460"/>
      <c r="BJN460"/>
      <c r="BJO460"/>
      <c r="BJP460"/>
      <c r="BJQ460"/>
      <c r="BJR460"/>
      <c r="BJS460"/>
      <c r="BJT460"/>
      <c r="BJU460"/>
      <c r="BJV460"/>
      <c r="BJW460"/>
      <c r="BJX460"/>
      <c r="BJY460"/>
      <c r="BJZ460"/>
      <c r="BKA460"/>
      <c r="BKB460"/>
      <c r="BKC460"/>
      <c r="BKD460"/>
      <c r="BKE460"/>
      <c r="BKF460"/>
      <c r="BKG460"/>
      <c r="BKH460"/>
      <c r="BKI460"/>
      <c r="BKJ460"/>
      <c r="BKK460"/>
      <c r="BKL460"/>
      <c r="BKM460"/>
      <c r="BKN460"/>
      <c r="BKO460"/>
      <c r="BKP460"/>
      <c r="BKQ460"/>
      <c r="BKR460"/>
      <c r="BKS460"/>
      <c r="BKT460"/>
      <c r="BKU460"/>
      <c r="BKV460"/>
      <c r="BKW460"/>
      <c r="BKX460"/>
      <c r="BKY460"/>
      <c r="BKZ460"/>
      <c r="BLA460"/>
      <c r="BLB460"/>
      <c r="BLC460"/>
      <c r="BLD460"/>
      <c r="BLE460"/>
      <c r="BLF460"/>
      <c r="BLG460"/>
      <c r="BLH460"/>
      <c r="BLI460"/>
      <c r="BLJ460"/>
      <c r="BLK460"/>
      <c r="BLL460"/>
      <c r="BLM460"/>
      <c r="BLN460"/>
      <c r="BLO460"/>
      <c r="BLP460"/>
      <c r="BLQ460"/>
      <c r="BLR460"/>
      <c r="BLS460"/>
      <c r="BLT460"/>
      <c r="BLU460"/>
      <c r="BLV460"/>
      <c r="BLW460"/>
      <c r="BLX460"/>
      <c r="BLY460"/>
      <c r="BLZ460"/>
      <c r="BMA460"/>
      <c r="BMB460"/>
      <c r="BMC460"/>
      <c r="BMD460"/>
      <c r="BME460"/>
      <c r="BMF460"/>
      <c r="BMG460"/>
      <c r="BMH460"/>
      <c r="BMI460"/>
      <c r="BMJ460"/>
      <c r="BMK460"/>
      <c r="BML460"/>
      <c r="BMM460"/>
      <c r="BMN460"/>
      <c r="BMO460"/>
      <c r="BMP460"/>
      <c r="BMQ460"/>
      <c r="BMR460"/>
      <c r="BMS460"/>
      <c r="BMT460"/>
      <c r="BMU460"/>
      <c r="BMV460"/>
      <c r="BMW460"/>
      <c r="BMX460"/>
      <c r="BMY460"/>
      <c r="BMZ460"/>
      <c r="BNA460"/>
      <c r="BNB460"/>
      <c r="BNC460"/>
      <c r="BND460"/>
      <c r="BNE460"/>
      <c r="BNF460"/>
      <c r="BNG460"/>
      <c r="BNH460"/>
      <c r="BNI460"/>
      <c r="BNJ460"/>
      <c r="BNK460"/>
      <c r="BNL460"/>
      <c r="BNM460"/>
      <c r="BNN460"/>
      <c r="BNO460"/>
      <c r="BNP460"/>
      <c r="BNQ460"/>
      <c r="BNR460"/>
      <c r="BNS460"/>
      <c r="BNT460"/>
      <c r="BNU460"/>
      <c r="BNV460"/>
      <c r="BNW460"/>
      <c r="BNX460"/>
      <c r="BNY460"/>
      <c r="BNZ460"/>
      <c r="BOA460"/>
      <c r="BOB460"/>
      <c r="BOC460"/>
      <c r="BOD460"/>
      <c r="BOE460"/>
      <c r="BOF460"/>
      <c r="BOG460"/>
      <c r="BOH460"/>
      <c r="BOI460"/>
      <c r="BOJ460"/>
      <c r="BOK460"/>
      <c r="BOL460"/>
      <c r="BOM460"/>
      <c r="BON460"/>
      <c r="BOO460"/>
      <c r="BOP460"/>
      <c r="BOQ460"/>
      <c r="BOR460"/>
      <c r="BOS460"/>
      <c r="BOT460"/>
      <c r="BOU460"/>
      <c r="BOV460"/>
      <c r="BOW460"/>
      <c r="BOX460"/>
      <c r="BOY460"/>
      <c r="BOZ460"/>
      <c r="BPA460"/>
      <c r="BPB460"/>
      <c r="BPC460"/>
      <c r="BPD460"/>
      <c r="BPE460"/>
      <c r="BPF460"/>
      <c r="BPG460"/>
      <c r="BPH460"/>
      <c r="BPI460"/>
      <c r="BPJ460"/>
      <c r="BPK460"/>
      <c r="BPL460"/>
      <c r="BPM460"/>
      <c r="BPN460"/>
      <c r="BPO460"/>
      <c r="BPP460"/>
      <c r="BPQ460"/>
      <c r="BPR460"/>
      <c r="BPS460"/>
      <c r="BPT460"/>
      <c r="BPU460"/>
      <c r="BPV460"/>
      <c r="BPW460"/>
      <c r="BPX460"/>
      <c r="BPY460"/>
      <c r="BPZ460"/>
      <c r="BQA460"/>
      <c r="BQB460"/>
      <c r="BQC460"/>
      <c r="BQD460"/>
      <c r="BQE460"/>
      <c r="BQF460"/>
      <c r="BQG460"/>
      <c r="BQH460"/>
      <c r="BQI460"/>
      <c r="BQJ460"/>
      <c r="BQK460"/>
      <c r="BQL460"/>
      <c r="BQM460"/>
      <c r="BQN460"/>
      <c r="BQO460"/>
      <c r="BQP460"/>
      <c r="BQQ460"/>
      <c r="BQR460"/>
      <c r="BQS460"/>
      <c r="BQT460"/>
      <c r="BQU460"/>
      <c r="BQV460"/>
      <c r="BQW460"/>
      <c r="BQX460"/>
      <c r="BQY460"/>
      <c r="BQZ460"/>
      <c r="BRA460"/>
      <c r="BRB460"/>
      <c r="BRC460"/>
      <c r="BRD460"/>
      <c r="BRE460"/>
      <c r="BRF460"/>
      <c r="BRG460"/>
      <c r="BRH460"/>
      <c r="BRI460"/>
      <c r="BRJ460"/>
      <c r="BRK460"/>
      <c r="BRL460"/>
      <c r="BRM460"/>
      <c r="BRN460"/>
      <c r="BRO460"/>
      <c r="BRP460"/>
      <c r="BRQ460"/>
      <c r="BRR460"/>
      <c r="BRS460"/>
      <c r="BRT460"/>
      <c r="BRU460"/>
      <c r="BRV460"/>
      <c r="BRW460"/>
      <c r="BRX460"/>
      <c r="BRY460"/>
      <c r="BRZ460"/>
      <c r="BSA460"/>
      <c r="BSB460"/>
      <c r="BSC460"/>
      <c r="BSD460"/>
      <c r="BSE460"/>
      <c r="BSF460"/>
      <c r="BSG460"/>
      <c r="BSH460"/>
      <c r="BSI460"/>
      <c r="BSJ460"/>
      <c r="BSK460"/>
      <c r="BSL460"/>
      <c r="BSM460"/>
      <c r="BSN460"/>
      <c r="BSO460"/>
      <c r="BSP460"/>
      <c r="BSQ460"/>
      <c r="BSR460"/>
      <c r="BSS460"/>
      <c r="BST460"/>
      <c r="BSU460"/>
      <c r="BSV460"/>
      <c r="BSW460"/>
      <c r="BSX460"/>
      <c r="BSY460"/>
      <c r="BSZ460"/>
      <c r="BTA460"/>
      <c r="BTB460"/>
      <c r="BTC460"/>
      <c r="BTD460"/>
      <c r="BTE460"/>
      <c r="BTF460"/>
      <c r="BTG460"/>
      <c r="BTH460"/>
      <c r="BTI460"/>
      <c r="BTJ460"/>
      <c r="BTK460"/>
      <c r="BTL460"/>
      <c r="BTM460"/>
      <c r="BTN460"/>
      <c r="BTO460"/>
      <c r="BTP460"/>
      <c r="BTQ460"/>
      <c r="BTR460"/>
      <c r="BTS460"/>
      <c r="BTT460"/>
      <c r="BTU460"/>
      <c r="BTV460"/>
      <c r="BTW460"/>
      <c r="BTX460"/>
      <c r="BTY460"/>
      <c r="BTZ460"/>
      <c r="BUA460"/>
      <c r="BUB460"/>
      <c r="BUC460"/>
      <c r="BUD460"/>
      <c r="BUE460"/>
      <c r="BUF460"/>
      <c r="BUG460"/>
      <c r="BUH460"/>
      <c r="BUI460"/>
      <c r="BUJ460"/>
      <c r="BUK460"/>
      <c r="BUL460"/>
      <c r="BUM460"/>
      <c r="BUN460"/>
      <c r="BUO460"/>
      <c r="BUP460"/>
      <c r="BUQ460"/>
      <c r="BUR460"/>
      <c r="BUS460"/>
      <c r="BUT460"/>
      <c r="BUU460"/>
      <c r="BUV460"/>
      <c r="BUW460"/>
      <c r="BUX460"/>
      <c r="BUY460"/>
      <c r="BUZ460"/>
      <c r="BVA460"/>
      <c r="BVB460"/>
      <c r="BVC460"/>
      <c r="BVD460"/>
      <c r="BVE460"/>
      <c r="BVF460"/>
      <c r="BVG460"/>
      <c r="BVH460"/>
      <c r="BVI460"/>
      <c r="BVJ460"/>
      <c r="BVK460"/>
      <c r="BVL460"/>
      <c r="BVM460"/>
      <c r="BVN460"/>
      <c r="BVO460"/>
      <c r="BVP460"/>
      <c r="BVQ460"/>
      <c r="BVR460"/>
      <c r="BVS460"/>
      <c r="BVT460"/>
      <c r="BVU460"/>
      <c r="BVV460"/>
      <c r="BVW460"/>
      <c r="BVX460"/>
      <c r="BVY460"/>
      <c r="BVZ460"/>
      <c r="BWA460"/>
      <c r="BWB460"/>
      <c r="BWC460"/>
      <c r="BWD460"/>
      <c r="BWE460"/>
      <c r="BWF460"/>
      <c r="BWG460"/>
      <c r="BWH460"/>
      <c r="BWI460"/>
      <c r="BWJ460"/>
      <c r="BWK460"/>
      <c r="BWL460"/>
      <c r="BWM460"/>
      <c r="BWN460"/>
      <c r="BWO460"/>
      <c r="BWP460"/>
      <c r="BWQ460"/>
      <c r="BWR460"/>
      <c r="BWS460"/>
      <c r="BWT460"/>
      <c r="BWU460"/>
      <c r="BWV460"/>
      <c r="BWW460"/>
      <c r="BWX460"/>
      <c r="BWY460"/>
      <c r="BWZ460"/>
      <c r="BXA460"/>
      <c r="BXB460"/>
      <c r="BXC460"/>
      <c r="BXD460"/>
      <c r="BXE460"/>
      <c r="BXF460"/>
      <c r="BXG460"/>
      <c r="BXH460"/>
      <c r="BXI460"/>
      <c r="BXJ460"/>
      <c r="BXK460"/>
      <c r="BXL460"/>
      <c r="BXM460"/>
      <c r="BXN460"/>
      <c r="BXO460"/>
      <c r="BXP460"/>
      <c r="BXQ460"/>
      <c r="BXR460"/>
      <c r="BXS460"/>
      <c r="BXT460"/>
      <c r="BXU460"/>
      <c r="BXV460"/>
      <c r="BXW460"/>
      <c r="BXX460"/>
      <c r="BXY460"/>
      <c r="BXZ460"/>
      <c r="BYA460"/>
      <c r="BYB460"/>
      <c r="BYC460"/>
      <c r="BYD460"/>
      <c r="BYE460"/>
      <c r="BYF460"/>
      <c r="BYG460"/>
      <c r="BYH460"/>
      <c r="BYI460"/>
      <c r="BYJ460"/>
      <c r="BYK460"/>
      <c r="BYL460"/>
      <c r="BYM460"/>
      <c r="BYN460"/>
      <c r="BYO460"/>
      <c r="BYP460"/>
      <c r="BYQ460"/>
      <c r="BYR460"/>
      <c r="BYS460"/>
      <c r="BYT460"/>
      <c r="BYU460"/>
      <c r="BYV460"/>
      <c r="BYW460"/>
      <c r="BYX460"/>
      <c r="BYY460"/>
      <c r="BYZ460"/>
      <c r="BZA460"/>
      <c r="BZB460"/>
      <c r="BZC460"/>
      <c r="BZD460"/>
      <c r="BZE460"/>
      <c r="BZF460"/>
      <c r="BZG460"/>
      <c r="BZH460"/>
      <c r="BZI460"/>
      <c r="BZJ460"/>
    </row>
    <row r="461" spans="1:2038" ht="16.5" customHeight="1" thickBot="1">
      <c r="A461" s="284" t="s">
        <v>189</v>
      </c>
      <c r="B461" s="168"/>
      <c r="C461" s="168"/>
      <c r="D461" s="168"/>
      <c r="E461" s="285"/>
      <c r="F461" s="32"/>
      <c r="G461" s="32"/>
      <c r="H461" s="32"/>
      <c r="I461" s="32"/>
      <c r="J461" s="56">
        <v>4450</v>
      </c>
      <c r="K461" s="124">
        <v>15</v>
      </c>
      <c r="L461" s="33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  <c r="ATJ461"/>
      <c r="ATK461"/>
      <c r="ATL461"/>
      <c r="ATM461"/>
      <c r="ATN461"/>
      <c r="ATO461"/>
      <c r="ATP461"/>
      <c r="ATQ461"/>
      <c r="ATR461"/>
      <c r="ATS461"/>
      <c r="ATT461"/>
      <c r="ATU461"/>
      <c r="ATV461"/>
      <c r="ATW461"/>
      <c r="ATX461"/>
      <c r="ATY461"/>
      <c r="ATZ461"/>
      <c r="AUA461"/>
      <c r="AUB461"/>
      <c r="AUC461"/>
      <c r="AUD461"/>
      <c r="AUE461"/>
      <c r="AUF461"/>
      <c r="AUG461"/>
      <c r="AUH461"/>
      <c r="AUI461"/>
      <c r="AUJ461"/>
      <c r="AUK461"/>
      <c r="AUL461"/>
      <c r="AUM461"/>
      <c r="AUN461"/>
      <c r="AUO461"/>
      <c r="AUP461"/>
      <c r="AUQ461"/>
      <c r="AUR461"/>
      <c r="AUS461"/>
      <c r="AUT461"/>
      <c r="AUU461"/>
      <c r="AUV461"/>
      <c r="AUW461"/>
      <c r="AUX461"/>
      <c r="AUY461"/>
      <c r="AUZ461"/>
      <c r="AVA461"/>
      <c r="AVB461"/>
      <c r="AVC461"/>
      <c r="AVD461"/>
      <c r="AVE461"/>
      <c r="AVF461"/>
      <c r="AVG461"/>
      <c r="AVH461"/>
      <c r="AVI461"/>
      <c r="AVJ461"/>
      <c r="AVK461"/>
      <c r="AVL461"/>
      <c r="AVM461"/>
      <c r="AVN461"/>
      <c r="AVO461"/>
      <c r="AVP461"/>
      <c r="AVQ461"/>
      <c r="AVR461"/>
      <c r="AVS461"/>
      <c r="AVT461"/>
      <c r="AVU461"/>
      <c r="AVV461"/>
      <c r="AVW461"/>
      <c r="AVX461"/>
      <c r="AVY461"/>
      <c r="AVZ461"/>
      <c r="AWA461"/>
      <c r="AWB461"/>
      <c r="AWC461"/>
      <c r="AWD461"/>
      <c r="AWE461"/>
      <c r="AWF461"/>
      <c r="AWG461"/>
      <c r="AWH461"/>
      <c r="AWI461"/>
      <c r="AWJ461"/>
      <c r="AWK461"/>
      <c r="AWL461"/>
      <c r="AWM461"/>
      <c r="AWN461"/>
      <c r="AWO461"/>
      <c r="AWP461"/>
      <c r="AWQ461"/>
      <c r="AWR461"/>
      <c r="AWS461"/>
      <c r="AWT461"/>
      <c r="AWU461"/>
      <c r="AWV461"/>
      <c r="AWW461"/>
      <c r="AWX461"/>
      <c r="AWY461"/>
      <c r="AWZ461"/>
      <c r="AXA461"/>
      <c r="AXB461"/>
      <c r="AXC461"/>
      <c r="AXD461"/>
      <c r="AXE461"/>
      <c r="AXF461"/>
      <c r="AXG461"/>
      <c r="AXH461"/>
      <c r="AXI461"/>
      <c r="AXJ461"/>
      <c r="AXK461"/>
      <c r="AXL461"/>
      <c r="AXM461"/>
      <c r="AXN461"/>
      <c r="AXO461"/>
      <c r="AXP461"/>
      <c r="AXQ461"/>
      <c r="AXR461"/>
      <c r="AXS461"/>
      <c r="AXT461"/>
      <c r="AXU461"/>
      <c r="AXV461"/>
      <c r="AXW461"/>
      <c r="AXX461"/>
      <c r="AXY461"/>
      <c r="AXZ461"/>
      <c r="AYA461"/>
      <c r="AYB461"/>
      <c r="AYC461"/>
      <c r="AYD461"/>
      <c r="AYE461"/>
      <c r="AYF461"/>
      <c r="AYG461"/>
      <c r="AYH461"/>
      <c r="AYI461"/>
      <c r="AYJ461"/>
      <c r="AYK461"/>
      <c r="AYL461"/>
      <c r="AYM461"/>
      <c r="AYN461"/>
      <c r="AYO461"/>
      <c r="AYP461"/>
      <c r="AYQ461"/>
      <c r="AYR461"/>
      <c r="AYS461"/>
      <c r="AYT461"/>
      <c r="AYU461"/>
      <c r="AYV461"/>
      <c r="AYW461"/>
      <c r="AYX461"/>
      <c r="AYY461"/>
      <c r="AYZ461"/>
      <c r="AZA461"/>
      <c r="AZB461"/>
      <c r="AZC461"/>
      <c r="AZD461"/>
      <c r="AZE461"/>
      <c r="AZF461"/>
      <c r="AZG461"/>
      <c r="AZH461"/>
      <c r="AZI461"/>
      <c r="AZJ461"/>
      <c r="AZK461"/>
      <c r="AZL461"/>
      <c r="AZM461"/>
      <c r="AZN461"/>
      <c r="AZO461"/>
      <c r="AZP461"/>
      <c r="AZQ461"/>
      <c r="AZR461"/>
      <c r="AZS461"/>
      <c r="AZT461"/>
      <c r="AZU461"/>
      <c r="AZV461"/>
      <c r="AZW461"/>
      <c r="AZX461"/>
      <c r="AZY461"/>
      <c r="AZZ461"/>
      <c r="BAA461"/>
      <c r="BAB461"/>
      <c r="BAC461"/>
      <c r="BAD461"/>
      <c r="BAE461"/>
      <c r="BAF461"/>
      <c r="BAG461"/>
      <c r="BAH461"/>
      <c r="BAI461"/>
      <c r="BAJ461"/>
      <c r="BAK461"/>
      <c r="BAL461"/>
      <c r="BAM461"/>
      <c r="BAN461"/>
      <c r="BAO461"/>
      <c r="BAP461"/>
      <c r="BAQ461"/>
      <c r="BAR461"/>
      <c r="BAS461"/>
      <c r="BAT461"/>
      <c r="BAU461"/>
      <c r="BAV461"/>
      <c r="BAW461"/>
      <c r="BAX461"/>
      <c r="BAY461"/>
      <c r="BAZ461"/>
      <c r="BBA461"/>
      <c r="BBB461"/>
      <c r="BBC461"/>
      <c r="BBD461"/>
      <c r="BBE461"/>
      <c r="BBF461"/>
      <c r="BBG461"/>
      <c r="BBH461"/>
      <c r="BBI461"/>
      <c r="BBJ461"/>
      <c r="BBK461"/>
      <c r="BBL461"/>
      <c r="BBM461"/>
      <c r="BBN461"/>
      <c r="BBO461"/>
      <c r="BBP461"/>
      <c r="BBQ461"/>
      <c r="BBR461"/>
      <c r="BBS461"/>
      <c r="BBT461"/>
      <c r="BBU461"/>
      <c r="BBV461"/>
      <c r="BBW461"/>
      <c r="BBX461"/>
      <c r="BBY461"/>
      <c r="BBZ461"/>
      <c r="BCA461"/>
      <c r="BCB461"/>
      <c r="BCC461"/>
      <c r="BCD461"/>
      <c r="BCE461"/>
      <c r="BCF461"/>
      <c r="BCG461"/>
      <c r="BCH461"/>
      <c r="BCI461"/>
      <c r="BCJ461"/>
      <c r="BCK461"/>
      <c r="BCL461"/>
      <c r="BCM461"/>
      <c r="BCN461"/>
      <c r="BCO461"/>
      <c r="BCP461"/>
      <c r="BCQ461"/>
      <c r="BCR461"/>
      <c r="BCS461"/>
      <c r="BCT461"/>
      <c r="BCU461"/>
      <c r="BCV461"/>
      <c r="BCW461"/>
      <c r="BCX461"/>
      <c r="BCY461"/>
      <c r="BCZ461"/>
      <c r="BDA461"/>
      <c r="BDB461"/>
      <c r="BDC461"/>
      <c r="BDD461"/>
      <c r="BDE461"/>
      <c r="BDF461"/>
      <c r="BDG461"/>
      <c r="BDH461"/>
      <c r="BDI461"/>
      <c r="BDJ461"/>
      <c r="BDK461"/>
      <c r="BDL461"/>
      <c r="BDM461"/>
      <c r="BDN461"/>
      <c r="BDO461"/>
      <c r="BDP461"/>
      <c r="BDQ461"/>
      <c r="BDR461"/>
      <c r="BDS461"/>
      <c r="BDT461"/>
      <c r="BDU461"/>
      <c r="BDV461"/>
      <c r="BDW461"/>
      <c r="BDX461"/>
      <c r="BDY461"/>
      <c r="BDZ461"/>
      <c r="BEA461"/>
      <c r="BEB461"/>
      <c r="BEC461"/>
      <c r="BED461"/>
      <c r="BEE461"/>
      <c r="BEF461"/>
      <c r="BEG461"/>
      <c r="BEH461"/>
      <c r="BEI461"/>
      <c r="BEJ461"/>
      <c r="BEK461"/>
      <c r="BEL461"/>
      <c r="BEM461"/>
      <c r="BEN461"/>
      <c r="BEO461"/>
      <c r="BEP461"/>
      <c r="BEQ461"/>
      <c r="BER461"/>
      <c r="BES461"/>
      <c r="BET461"/>
      <c r="BEU461"/>
      <c r="BEV461"/>
      <c r="BEW461"/>
      <c r="BEX461"/>
      <c r="BEY461"/>
      <c r="BEZ461"/>
      <c r="BFA461"/>
      <c r="BFB461"/>
      <c r="BFC461"/>
      <c r="BFD461"/>
      <c r="BFE461"/>
      <c r="BFF461"/>
      <c r="BFG461"/>
      <c r="BFH461"/>
      <c r="BFI461"/>
      <c r="BFJ461"/>
      <c r="BFK461"/>
      <c r="BFL461"/>
      <c r="BFM461"/>
      <c r="BFN461"/>
      <c r="BFO461"/>
      <c r="BFP461"/>
      <c r="BFQ461"/>
      <c r="BFR461"/>
      <c r="BFS461"/>
      <c r="BFT461"/>
      <c r="BFU461"/>
      <c r="BFV461"/>
      <c r="BFW461"/>
      <c r="BFX461"/>
      <c r="BFY461"/>
      <c r="BFZ461"/>
      <c r="BGA461"/>
      <c r="BGB461"/>
      <c r="BGC461"/>
      <c r="BGD461"/>
      <c r="BGE461"/>
      <c r="BGF461"/>
      <c r="BGG461"/>
      <c r="BGH461"/>
      <c r="BGI461"/>
      <c r="BGJ461"/>
      <c r="BGK461"/>
      <c r="BGL461"/>
      <c r="BGM461"/>
      <c r="BGN461"/>
      <c r="BGO461"/>
      <c r="BGP461"/>
      <c r="BGQ461"/>
      <c r="BGR461"/>
      <c r="BGS461"/>
      <c r="BGT461"/>
      <c r="BGU461"/>
      <c r="BGV461"/>
      <c r="BGW461"/>
      <c r="BGX461"/>
      <c r="BGY461"/>
      <c r="BGZ461"/>
      <c r="BHA461"/>
      <c r="BHB461"/>
      <c r="BHC461"/>
      <c r="BHD461"/>
      <c r="BHE461"/>
      <c r="BHF461"/>
      <c r="BHG461"/>
      <c r="BHH461"/>
      <c r="BHI461"/>
      <c r="BHJ461"/>
      <c r="BHK461"/>
      <c r="BHL461"/>
      <c r="BHM461"/>
      <c r="BHN461"/>
      <c r="BHO461"/>
      <c r="BHP461"/>
      <c r="BHQ461"/>
      <c r="BHR461"/>
      <c r="BHS461"/>
      <c r="BHT461"/>
      <c r="BHU461"/>
      <c r="BHV461"/>
      <c r="BHW461"/>
      <c r="BHX461"/>
      <c r="BHY461"/>
      <c r="BHZ461"/>
      <c r="BIA461"/>
      <c r="BIB461"/>
      <c r="BIC461"/>
      <c r="BID461"/>
      <c r="BIE461"/>
      <c r="BIF461"/>
      <c r="BIG461"/>
      <c r="BIH461"/>
      <c r="BII461"/>
      <c r="BIJ461"/>
      <c r="BIK461"/>
      <c r="BIL461"/>
      <c r="BIM461"/>
      <c r="BIN461"/>
      <c r="BIO461"/>
      <c r="BIP461"/>
      <c r="BIQ461"/>
      <c r="BIR461"/>
      <c r="BIS461"/>
      <c r="BIT461"/>
      <c r="BIU461"/>
      <c r="BIV461"/>
      <c r="BIW461"/>
      <c r="BIX461"/>
      <c r="BIY461"/>
      <c r="BIZ461"/>
      <c r="BJA461"/>
      <c r="BJB461"/>
      <c r="BJC461"/>
      <c r="BJD461"/>
      <c r="BJE461"/>
      <c r="BJF461"/>
      <c r="BJG461"/>
      <c r="BJH461"/>
      <c r="BJI461"/>
      <c r="BJJ461"/>
      <c r="BJK461"/>
      <c r="BJL461"/>
      <c r="BJM461"/>
      <c r="BJN461"/>
      <c r="BJO461"/>
      <c r="BJP461"/>
      <c r="BJQ461"/>
      <c r="BJR461"/>
      <c r="BJS461"/>
      <c r="BJT461"/>
      <c r="BJU461"/>
      <c r="BJV461"/>
      <c r="BJW461"/>
      <c r="BJX461"/>
      <c r="BJY461"/>
      <c r="BJZ461"/>
      <c r="BKA461"/>
      <c r="BKB461"/>
      <c r="BKC461"/>
      <c r="BKD461"/>
      <c r="BKE461"/>
      <c r="BKF461"/>
      <c r="BKG461"/>
      <c r="BKH461"/>
      <c r="BKI461"/>
      <c r="BKJ461"/>
      <c r="BKK461"/>
      <c r="BKL461"/>
      <c r="BKM461"/>
      <c r="BKN461"/>
      <c r="BKO461"/>
      <c r="BKP461"/>
      <c r="BKQ461"/>
      <c r="BKR461"/>
      <c r="BKS461"/>
      <c r="BKT461"/>
      <c r="BKU461"/>
      <c r="BKV461"/>
      <c r="BKW461"/>
      <c r="BKX461"/>
      <c r="BKY461"/>
      <c r="BKZ461"/>
      <c r="BLA461"/>
      <c r="BLB461"/>
      <c r="BLC461"/>
      <c r="BLD461"/>
      <c r="BLE461"/>
      <c r="BLF461"/>
      <c r="BLG461"/>
      <c r="BLH461"/>
      <c r="BLI461"/>
      <c r="BLJ461"/>
      <c r="BLK461"/>
      <c r="BLL461"/>
      <c r="BLM461"/>
      <c r="BLN461"/>
      <c r="BLO461"/>
      <c r="BLP461"/>
      <c r="BLQ461"/>
      <c r="BLR461"/>
      <c r="BLS461"/>
      <c r="BLT461"/>
      <c r="BLU461"/>
      <c r="BLV461"/>
      <c r="BLW461"/>
      <c r="BLX461"/>
      <c r="BLY461"/>
      <c r="BLZ461"/>
      <c r="BMA461"/>
      <c r="BMB461"/>
      <c r="BMC461"/>
      <c r="BMD461"/>
      <c r="BME461"/>
      <c r="BMF461"/>
      <c r="BMG461"/>
      <c r="BMH461"/>
      <c r="BMI461"/>
      <c r="BMJ461"/>
      <c r="BMK461"/>
      <c r="BML461"/>
      <c r="BMM461"/>
      <c r="BMN461"/>
      <c r="BMO461"/>
      <c r="BMP461"/>
      <c r="BMQ461"/>
      <c r="BMR461"/>
      <c r="BMS461"/>
      <c r="BMT461"/>
      <c r="BMU461"/>
      <c r="BMV461"/>
      <c r="BMW461"/>
      <c r="BMX461"/>
      <c r="BMY461"/>
      <c r="BMZ461"/>
      <c r="BNA461"/>
      <c r="BNB461"/>
      <c r="BNC461"/>
      <c r="BND461"/>
      <c r="BNE461"/>
      <c r="BNF461"/>
      <c r="BNG461"/>
      <c r="BNH461"/>
      <c r="BNI461"/>
      <c r="BNJ461"/>
      <c r="BNK461"/>
      <c r="BNL461"/>
      <c r="BNM461"/>
      <c r="BNN461"/>
      <c r="BNO461"/>
      <c r="BNP461"/>
      <c r="BNQ461"/>
      <c r="BNR461"/>
      <c r="BNS461"/>
      <c r="BNT461"/>
      <c r="BNU461"/>
      <c r="BNV461"/>
      <c r="BNW461"/>
      <c r="BNX461"/>
      <c r="BNY461"/>
      <c r="BNZ461"/>
      <c r="BOA461"/>
      <c r="BOB461"/>
      <c r="BOC461"/>
      <c r="BOD461"/>
      <c r="BOE461"/>
      <c r="BOF461"/>
      <c r="BOG461"/>
      <c r="BOH461"/>
      <c r="BOI461"/>
      <c r="BOJ461"/>
      <c r="BOK461"/>
      <c r="BOL461"/>
      <c r="BOM461"/>
      <c r="BON461"/>
      <c r="BOO461"/>
      <c r="BOP461"/>
      <c r="BOQ461"/>
      <c r="BOR461"/>
      <c r="BOS461"/>
      <c r="BOT461"/>
      <c r="BOU461"/>
      <c r="BOV461"/>
      <c r="BOW461"/>
      <c r="BOX461"/>
      <c r="BOY461"/>
      <c r="BOZ461"/>
      <c r="BPA461"/>
      <c r="BPB461"/>
      <c r="BPC461"/>
      <c r="BPD461"/>
      <c r="BPE461"/>
      <c r="BPF461"/>
      <c r="BPG461"/>
      <c r="BPH461"/>
      <c r="BPI461"/>
      <c r="BPJ461"/>
      <c r="BPK461"/>
      <c r="BPL461"/>
      <c r="BPM461"/>
      <c r="BPN461"/>
      <c r="BPO461"/>
      <c r="BPP461"/>
      <c r="BPQ461"/>
      <c r="BPR461"/>
      <c r="BPS461"/>
      <c r="BPT461"/>
      <c r="BPU461"/>
      <c r="BPV461"/>
      <c r="BPW461"/>
      <c r="BPX461"/>
      <c r="BPY461"/>
      <c r="BPZ461"/>
      <c r="BQA461"/>
      <c r="BQB461"/>
      <c r="BQC461"/>
      <c r="BQD461"/>
      <c r="BQE461"/>
      <c r="BQF461"/>
      <c r="BQG461"/>
      <c r="BQH461"/>
      <c r="BQI461"/>
      <c r="BQJ461"/>
      <c r="BQK461"/>
      <c r="BQL461"/>
      <c r="BQM461"/>
      <c r="BQN461"/>
      <c r="BQO461"/>
      <c r="BQP461"/>
      <c r="BQQ461"/>
      <c r="BQR461"/>
      <c r="BQS461"/>
      <c r="BQT461"/>
      <c r="BQU461"/>
      <c r="BQV461"/>
      <c r="BQW461"/>
      <c r="BQX461"/>
      <c r="BQY461"/>
      <c r="BQZ461"/>
      <c r="BRA461"/>
      <c r="BRB461"/>
      <c r="BRC461"/>
      <c r="BRD461"/>
      <c r="BRE461"/>
      <c r="BRF461"/>
      <c r="BRG461"/>
      <c r="BRH461"/>
      <c r="BRI461"/>
      <c r="BRJ461"/>
      <c r="BRK461"/>
      <c r="BRL461"/>
      <c r="BRM461"/>
      <c r="BRN461"/>
      <c r="BRO461"/>
      <c r="BRP461"/>
      <c r="BRQ461"/>
      <c r="BRR461"/>
      <c r="BRS461"/>
      <c r="BRT461"/>
      <c r="BRU461"/>
      <c r="BRV461"/>
      <c r="BRW461"/>
      <c r="BRX461"/>
      <c r="BRY461"/>
      <c r="BRZ461"/>
      <c r="BSA461"/>
      <c r="BSB461"/>
      <c r="BSC461"/>
      <c r="BSD461"/>
      <c r="BSE461"/>
      <c r="BSF461"/>
      <c r="BSG461"/>
      <c r="BSH461"/>
      <c r="BSI461"/>
      <c r="BSJ461"/>
      <c r="BSK461"/>
      <c r="BSL461"/>
      <c r="BSM461"/>
      <c r="BSN461"/>
      <c r="BSO461"/>
      <c r="BSP461"/>
      <c r="BSQ461"/>
      <c r="BSR461"/>
      <c r="BSS461"/>
      <c r="BST461"/>
      <c r="BSU461"/>
      <c r="BSV461"/>
      <c r="BSW461"/>
      <c r="BSX461"/>
      <c r="BSY461"/>
      <c r="BSZ461"/>
      <c r="BTA461"/>
      <c r="BTB461"/>
      <c r="BTC461"/>
      <c r="BTD461"/>
      <c r="BTE461"/>
      <c r="BTF461"/>
      <c r="BTG461"/>
      <c r="BTH461"/>
      <c r="BTI461"/>
      <c r="BTJ461"/>
      <c r="BTK461"/>
      <c r="BTL461"/>
      <c r="BTM461"/>
      <c r="BTN461"/>
      <c r="BTO461"/>
      <c r="BTP461"/>
      <c r="BTQ461"/>
      <c r="BTR461"/>
      <c r="BTS461"/>
      <c r="BTT461"/>
      <c r="BTU461"/>
      <c r="BTV461"/>
      <c r="BTW461"/>
      <c r="BTX461"/>
      <c r="BTY461"/>
      <c r="BTZ461"/>
      <c r="BUA461"/>
      <c r="BUB461"/>
      <c r="BUC461"/>
      <c r="BUD461"/>
      <c r="BUE461"/>
      <c r="BUF461"/>
      <c r="BUG461"/>
      <c r="BUH461"/>
      <c r="BUI461"/>
      <c r="BUJ461"/>
      <c r="BUK461"/>
      <c r="BUL461"/>
      <c r="BUM461"/>
      <c r="BUN461"/>
      <c r="BUO461"/>
      <c r="BUP461"/>
      <c r="BUQ461"/>
      <c r="BUR461"/>
      <c r="BUS461"/>
      <c r="BUT461"/>
      <c r="BUU461"/>
      <c r="BUV461"/>
      <c r="BUW461"/>
      <c r="BUX461"/>
      <c r="BUY461"/>
      <c r="BUZ461"/>
      <c r="BVA461"/>
      <c r="BVB461"/>
      <c r="BVC461"/>
      <c r="BVD461"/>
      <c r="BVE461"/>
      <c r="BVF461"/>
      <c r="BVG461"/>
      <c r="BVH461"/>
      <c r="BVI461"/>
      <c r="BVJ461"/>
      <c r="BVK461"/>
      <c r="BVL461"/>
      <c r="BVM461"/>
      <c r="BVN461"/>
      <c r="BVO461"/>
      <c r="BVP461"/>
      <c r="BVQ461"/>
      <c r="BVR461"/>
      <c r="BVS461"/>
      <c r="BVT461"/>
      <c r="BVU461"/>
      <c r="BVV461"/>
      <c r="BVW461"/>
      <c r="BVX461"/>
      <c r="BVY461"/>
      <c r="BVZ461"/>
      <c r="BWA461"/>
      <c r="BWB461"/>
      <c r="BWC461"/>
      <c r="BWD461"/>
      <c r="BWE461"/>
      <c r="BWF461"/>
      <c r="BWG461"/>
      <c r="BWH461"/>
      <c r="BWI461"/>
      <c r="BWJ461"/>
      <c r="BWK461"/>
      <c r="BWL461"/>
      <c r="BWM461"/>
      <c r="BWN461"/>
      <c r="BWO461"/>
      <c r="BWP461"/>
      <c r="BWQ461"/>
      <c r="BWR461"/>
      <c r="BWS461"/>
      <c r="BWT461"/>
      <c r="BWU461"/>
      <c r="BWV461"/>
      <c r="BWW461"/>
      <c r="BWX461"/>
      <c r="BWY461"/>
      <c r="BWZ461"/>
      <c r="BXA461"/>
      <c r="BXB461"/>
      <c r="BXC461"/>
      <c r="BXD461"/>
      <c r="BXE461"/>
      <c r="BXF461"/>
      <c r="BXG461"/>
      <c r="BXH461"/>
      <c r="BXI461"/>
      <c r="BXJ461"/>
      <c r="BXK461"/>
      <c r="BXL461"/>
      <c r="BXM461"/>
      <c r="BXN461"/>
      <c r="BXO461"/>
      <c r="BXP461"/>
      <c r="BXQ461"/>
      <c r="BXR461"/>
      <c r="BXS461"/>
      <c r="BXT461"/>
      <c r="BXU461"/>
      <c r="BXV461"/>
      <c r="BXW461"/>
      <c r="BXX461"/>
      <c r="BXY461"/>
      <c r="BXZ461"/>
      <c r="BYA461"/>
      <c r="BYB461"/>
      <c r="BYC461"/>
      <c r="BYD461"/>
      <c r="BYE461"/>
      <c r="BYF461"/>
      <c r="BYG461"/>
      <c r="BYH461"/>
      <c r="BYI461"/>
      <c r="BYJ461"/>
      <c r="BYK461"/>
      <c r="BYL461"/>
      <c r="BYM461"/>
      <c r="BYN461"/>
      <c r="BYO461"/>
      <c r="BYP461"/>
      <c r="BYQ461"/>
      <c r="BYR461"/>
      <c r="BYS461"/>
      <c r="BYT461"/>
      <c r="BYU461"/>
      <c r="BYV461"/>
      <c r="BYW461"/>
      <c r="BYX461"/>
      <c r="BYY461"/>
      <c r="BYZ461"/>
      <c r="BZA461"/>
      <c r="BZB461"/>
      <c r="BZC461"/>
      <c r="BZD461"/>
      <c r="BZE461"/>
      <c r="BZF461"/>
      <c r="BZG461"/>
      <c r="BZH461"/>
      <c r="BZI461"/>
      <c r="BZJ461"/>
    </row>
    <row r="462" spans="1:2038" ht="16.5" customHeight="1" thickBot="1">
      <c r="A462" s="317" t="s">
        <v>486</v>
      </c>
      <c r="B462" s="167"/>
      <c r="C462" s="167"/>
      <c r="D462" s="167"/>
      <c r="E462" s="287"/>
      <c r="F462" s="32"/>
      <c r="G462" s="32"/>
      <c r="H462" s="32"/>
      <c r="I462" s="32"/>
      <c r="J462" s="56">
        <v>2800</v>
      </c>
      <c r="K462" s="124">
        <v>12</v>
      </c>
      <c r="L462" s="33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  <c r="ATJ462"/>
      <c r="ATK462"/>
      <c r="ATL462"/>
      <c r="ATM462"/>
      <c r="ATN462"/>
      <c r="ATO462"/>
      <c r="ATP462"/>
      <c r="ATQ462"/>
      <c r="ATR462"/>
      <c r="ATS462"/>
      <c r="ATT462"/>
      <c r="ATU462"/>
      <c r="ATV462"/>
      <c r="ATW462"/>
      <c r="ATX462"/>
      <c r="ATY462"/>
      <c r="ATZ462"/>
      <c r="AUA462"/>
      <c r="AUB462"/>
      <c r="AUC462"/>
      <c r="AUD462"/>
      <c r="AUE462"/>
      <c r="AUF462"/>
      <c r="AUG462"/>
      <c r="AUH462"/>
      <c r="AUI462"/>
      <c r="AUJ462"/>
      <c r="AUK462"/>
      <c r="AUL462"/>
      <c r="AUM462"/>
      <c r="AUN462"/>
      <c r="AUO462"/>
      <c r="AUP462"/>
      <c r="AUQ462"/>
      <c r="AUR462"/>
      <c r="AUS462"/>
      <c r="AUT462"/>
      <c r="AUU462"/>
      <c r="AUV462"/>
      <c r="AUW462"/>
      <c r="AUX462"/>
      <c r="AUY462"/>
      <c r="AUZ462"/>
      <c r="AVA462"/>
      <c r="AVB462"/>
      <c r="AVC462"/>
      <c r="AVD462"/>
      <c r="AVE462"/>
      <c r="AVF462"/>
      <c r="AVG462"/>
      <c r="AVH462"/>
      <c r="AVI462"/>
      <c r="AVJ462"/>
      <c r="AVK462"/>
      <c r="AVL462"/>
      <c r="AVM462"/>
      <c r="AVN462"/>
      <c r="AVO462"/>
      <c r="AVP462"/>
      <c r="AVQ462"/>
      <c r="AVR462"/>
      <c r="AVS462"/>
      <c r="AVT462"/>
      <c r="AVU462"/>
      <c r="AVV462"/>
      <c r="AVW462"/>
      <c r="AVX462"/>
      <c r="AVY462"/>
      <c r="AVZ462"/>
      <c r="AWA462"/>
      <c r="AWB462"/>
      <c r="AWC462"/>
      <c r="AWD462"/>
      <c r="AWE462"/>
      <c r="AWF462"/>
      <c r="AWG462"/>
      <c r="AWH462"/>
      <c r="AWI462"/>
      <c r="AWJ462"/>
      <c r="AWK462"/>
      <c r="AWL462"/>
      <c r="AWM462"/>
      <c r="AWN462"/>
      <c r="AWO462"/>
      <c r="AWP462"/>
      <c r="AWQ462"/>
      <c r="AWR462"/>
      <c r="AWS462"/>
      <c r="AWT462"/>
      <c r="AWU462"/>
      <c r="AWV462"/>
      <c r="AWW462"/>
      <c r="AWX462"/>
      <c r="AWY462"/>
      <c r="AWZ462"/>
      <c r="AXA462"/>
      <c r="AXB462"/>
      <c r="AXC462"/>
      <c r="AXD462"/>
      <c r="AXE462"/>
      <c r="AXF462"/>
      <c r="AXG462"/>
      <c r="AXH462"/>
      <c r="AXI462"/>
      <c r="AXJ462"/>
      <c r="AXK462"/>
      <c r="AXL462"/>
      <c r="AXM462"/>
      <c r="AXN462"/>
      <c r="AXO462"/>
      <c r="AXP462"/>
      <c r="AXQ462"/>
      <c r="AXR462"/>
      <c r="AXS462"/>
      <c r="AXT462"/>
      <c r="AXU462"/>
      <c r="AXV462"/>
      <c r="AXW462"/>
      <c r="AXX462"/>
      <c r="AXY462"/>
      <c r="AXZ462"/>
      <c r="AYA462"/>
      <c r="AYB462"/>
      <c r="AYC462"/>
      <c r="AYD462"/>
      <c r="AYE462"/>
      <c r="AYF462"/>
      <c r="AYG462"/>
      <c r="AYH462"/>
      <c r="AYI462"/>
      <c r="AYJ462"/>
      <c r="AYK462"/>
      <c r="AYL462"/>
      <c r="AYM462"/>
      <c r="AYN462"/>
      <c r="AYO462"/>
      <c r="AYP462"/>
      <c r="AYQ462"/>
      <c r="AYR462"/>
      <c r="AYS462"/>
      <c r="AYT462"/>
      <c r="AYU462"/>
      <c r="AYV462"/>
      <c r="AYW462"/>
      <c r="AYX462"/>
      <c r="AYY462"/>
      <c r="AYZ462"/>
      <c r="AZA462"/>
      <c r="AZB462"/>
      <c r="AZC462"/>
      <c r="AZD462"/>
      <c r="AZE462"/>
      <c r="AZF462"/>
      <c r="AZG462"/>
      <c r="AZH462"/>
      <c r="AZI462"/>
      <c r="AZJ462"/>
      <c r="AZK462"/>
      <c r="AZL462"/>
      <c r="AZM462"/>
      <c r="AZN462"/>
      <c r="AZO462"/>
      <c r="AZP462"/>
      <c r="AZQ462"/>
      <c r="AZR462"/>
      <c r="AZS462"/>
      <c r="AZT462"/>
      <c r="AZU462"/>
      <c r="AZV462"/>
      <c r="AZW462"/>
      <c r="AZX462"/>
      <c r="AZY462"/>
      <c r="AZZ462"/>
      <c r="BAA462"/>
      <c r="BAB462"/>
      <c r="BAC462"/>
      <c r="BAD462"/>
      <c r="BAE462"/>
      <c r="BAF462"/>
      <c r="BAG462"/>
      <c r="BAH462"/>
      <c r="BAI462"/>
      <c r="BAJ462"/>
      <c r="BAK462"/>
      <c r="BAL462"/>
      <c r="BAM462"/>
      <c r="BAN462"/>
      <c r="BAO462"/>
      <c r="BAP462"/>
      <c r="BAQ462"/>
      <c r="BAR462"/>
      <c r="BAS462"/>
      <c r="BAT462"/>
      <c r="BAU462"/>
      <c r="BAV462"/>
      <c r="BAW462"/>
      <c r="BAX462"/>
      <c r="BAY462"/>
      <c r="BAZ462"/>
      <c r="BBA462"/>
      <c r="BBB462"/>
      <c r="BBC462"/>
      <c r="BBD462"/>
      <c r="BBE462"/>
      <c r="BBF462"/>
      <c r="BBG462"/>
      <c r="BBH462"/>
      <c r="BBI462"/>
      <c r="BBJ462"/>
      <c r="BBK462"/>
      <c r="BBL462"/>
      <c r="BBM462"/>
      <c r="BBN462"/>
      <c r="BBO462"/>
      <c r="BBP462"/>
      <c r="BBQ462"/>
      <c r="BBR462"/>
      <c r="BBS462"/>
      <c r="BBT462"/>
      <c r="BBU462"/>
      <c r="BBV462"/>
      <c r="BBW462"/>
      <c r="BBX462"/>
      <c r="BBY462"/>
      <c r="BBZ462"/>
      <c r="BCA462"/>
      <c r="BCB462"/>
      <c r="BCC462"/>
      <c r="BCD462"/>
      <c r="BCE462"/>
      <c r="BCF462"/>
      <c r="BCG462"/>
      <c r="BCH462"/>
      <c r="BCI462"/>
      <c r="BCJ462"/>
      <c r="BCK462"/>
      <c r="BCL462"/>
      <c r="BCM462"/>
      <c r="BCN462"/>
      <c r="BCO462"/>
      <c r="BCP462"/>
      <c r="BCQ462"/>
      <c r="BCR462"/>
      <c r="BCS462"/>
      <c r="BCT462"/>
      <c r="BCU462"/>
      <c r="BCV462"/>
      <c r="BCW462"/>
      <c r="BCX462"/>
      <c r="BCY462"/>
      <c r="BCZ462"/>
      <c r="BDA462"/>
      <c r="BDB462"/>
      <c r="BDC462"/>
      <c r="BDD462"/>
      <c r="BDE462"/>
      <c r="BDF462"/>
      <c r="BDG462"/>
      <c r="BDH462"/>
      <c r="BDI462"/>
      <c r="BDJ462"/>
      <c r="BDK462"/>
      <c r="BDL462"/>
      <c r="BDM462"/>
      <c r="BDN462"/>
      <c r="BDO462"/>
      <c r="BDP462"/>
      <c r="BDQ462"/>
      <c r="BDR462"/>
      <c r="BDS462"/>
      <c r="BDT462"/>
      <c r="BDU462"/>
      <c r="BDV462"/>
      <c r="BDW462"/>
      <c r="BDX462"/>
      <c r="BDY462"/>
      <c r="BDZ462"/>
      <c r="BEA462"/>
      <c r="BEB462"/>
      <c r="BEC462"/>
      <c r="BED462"/>
      <c r="BEE462"/>
      <c r="BEF462"/>
      <c r="BEG462"/>
      <c r="BEH462"/>
      <c r="BEI462"/>
      <c r="BEJ462"/>
      <c r="BEK462"/>
      <c r="BEL462"/>
      <c r="BEM462"/>
      <c r="BEN462"/>
      <c r="BEO462"/>
      <c r="BEP462"/>
      <c r="BEQ462"/>
      <c r="BER462"/>
      <c r="BES462"/>
      <c r="BET462"/>
      <c r="BEU462"/>
      <c r="BEV462"/>
      <c r="BEW462"/>
      <c r="BEX462"/>
      <c r="BEY462"/>
      <c r="BEZ462"/>
      <c r="BFA462"/>
      <c r="BFB462"/>
      <c r="BFC462"/>
      <c r="BFD462"/>
      <c r="BFE462"/>
      <c r="BFF462"/>
      <c r="BFG462"/>
      <c r="BFH462"/>
      <c r="BFI462"/>
      <c r="BFJ462"/>
      <c r="BFK462"/>
      <c r="BFL462"/>
      <c r="BFM462"/>
      <c r="BFN462"/>
      <c r="BFO462"/>
      <c r="BFP462"/>
      <c r="BFQ462"/>
      <c r="BFR462"/>
      <c r="BFS462"/>
      <c r="BFT462"/>
      <c r="BFU462"/>
      <c r="BFV462"/>
      <c r="BFW462"/>
      <c r="BFX462"/>
      <c r="BFY462"/>
      <c r="BFZ462"/>
      <c r="BGA462"/>
      <c r="BGB462"/>
      <c r="BGC462"/>
      <c r="BGD462"/>
      <c r="BGE462"/>
      <c r="BGF462"/>
      <c r="BGG462"/>
      <c r="BGH462"/>
      <c r="BGI462"/>
      <c r="BGJ462"/>
      <c r="BGK462"/>
      <c r="BGL462"/>
      <c r="BGM462"/>
      <c r="BGN462"/>
      <c r="BGO462"/>
      <c r="BGP462"/>
      <c r="BGQ462"/>
      <c r="BGR462"/>
      <c r="BGS462"/>
      <c r="BGT462"/>
      <c r="BGU462"/>
      <c r="BGV462"/>
      <c r="BGW462"/>
      <c r="BGX462"/>
      <c r="BGY462"/>
      <c r="BGZ462"/>
      <c r="BHA462"/>
      <c r="BHB462"/>
      <c r="BHC462"/>
      <c r="BHD462"/>
      <c r="BHE462"/>
      <c r="BHF462"/>
      <c r="BHG462"/>
      <c r="BHH462"/>
      <c r="BHI462"/>
      <c r="BHJ462"/>
      <c r="BHK462"/>
      <c r="BHL462"/>
      <c r="BHM462"/>
      <c r="BHN462"/>
      <c r="BHO462"/>
      <c r="BHP462"/>
      <c r="BHQ462"/>
      <c r="BHR462"/>
      <c r="BHS462"/>
      <c r="BHT462"/>
      <c r="BHU462"/>
      <c r="BHV462"/>
      <c r="BHW462"/>
      <c r="BHX462"/>
      <c r="BHY462"/>
      <c r="BHZ462"/>
      <c r="BIA462"/>
      <c r="BIB462"/>
      <c r="BIC462"/>
      <c r="BID462"/>
      <c r="BIE462"/>
      <c r="BIF462"/>
      <c r="BIG462"/>
      <c r="BIH462"/>
      <c r="BII462"/>
      <c r="BIJ462"/>
      <c r="BIK462"/>
      <c r="BIL462"/>
      <c r="BIM462"/>
      <c r="BIN462"/>
      <c r="BIO462"/>
      <c r="BIP462"/>
      <c r="BIQ462"/>
      <c r="BIR462"/>
      <c r="BIS462"/>
      <c r="BIT462"/>
      <c r="BIU462"/>
      <c r="BIV462"/>
      <c r="BIW462"/>
      <c r="BIX462"/>
      <c r="BIY462"/>
      <c r="BIZ462"/>
      <c r="BJA462"/>
      <c r="BJB462"/>
      <c r="BJC462"/>
      <c r="BJD462"/>
      <c r="BJE462"/>
      <c r="BJF462"/>
      <c r="BJG462"/>
      <c r="BJH462"/>
      <c r="BJI462"/>
      <c r="BJJ462"/>
      <c r="BJK462"/>
      <c r="BJL462"/>
      <c r="BJM462"/>
      <c r="BJN462"/>
      <c r="BJO462"/>
      <c r="BJP462"/>
      <c r="BJQ462"/>
      <c r="BJR462"/>
      <c r="BJS462"/>
      <c r="BJT462"/>
      <c r="BJU462"/>
      <c r="BJV462"/>
      <c r="BJW462"/>
      <c r="BJX462"/>
      <c r="BJY462"/>
      <c r="BJZ462"/>
      <c r="BKA462"/>
      <c r="BKB462"/>
      <c r="BKC462"/>
      <c r="BKD462"/>
      <c r="BKE462"/>
      <c r="BKF462"/>
      <c r="BKG462"/>
      <c r="BKH462"/>
      <c r="BKI462"/>
      <c r="BKJ462"/>
      <c r="BKK462"/>
      <c r="BKL462"/>
      <c r="BKM462"/>
      <c r="BKN462"/>
      <c r="BKO462"/>
      <c r="BKP462"/>
      <c r="BKQ462"/>
      <c r="BKR462"/>
      <c r="BKS462"/>
      <c r="BKT462"/>
      <c r="BKU462"/>
      <c r="BKV462"/>
      <c r="BKW462"/>
      <c r="BKX462"/>
      <c r="BKY462"/>
      <c r="BKZ462"/>
      <c r="BLA462"/>
      <c r="BLB462"/>
      <c r="BLC462"/>
      <c r="BLD462"/>
      <c r="BLE462"/>
      <c r="BLF462"/>
      <c r="BLG462"/>
      <c r="BLH462"/>
      <c r="BLI462"/>
      <c r="BLJ462"/>
      <c r="BLK462"/>
      <c r="BLL462"/>
      <c r="BLM462"/>
      <c r="BLN462"/>
      <c r="BLO462"/>
      <c r="BLP462"/>
      <c r="BLQ462"/>
      <c r="BLR462"/>
      <c r="BLS462"/>
      <c r="BLT462"/>
      <c r="BLU462"/>
      <c r="BLV462"/>
      <c r="BLW462"/>
      <c r="BLX462"/>
      <c r="BLY462"/>
      <c r="BLZ462"/>
      <c r="BMA462"/>
      <c r="BMB462"/>
      <c r="BMC462"/>
      <c r="BMD462"/>
      <c r="BME462"/>
      <c r="BMF462"/>
      <c r="BMG462"/>
      <c r="BMH462"/>
      <c r="BMI462"/>
      <c r="BMJ462"/>
      <c r="BMK462"/>
      <c r="BML462"/>
      <c r="BMM462"/>
      <c r="BMN462"/>
      <c r="BMO462"/>
      <c r="BMP462"/>
      <c r="BMQ462"/>
      <c r="BMR462"/>
      <c r="BMS462"/>
      <c r="BMT462"/>
      <c r="BMU462"/>
      <c r="BMV462"/>
      <c r="BMW462"/>
      <c r="BMX462"/>
      <c r="BMY462"/>
      <c r="BMZ462"/>
      <c r="BNA462"/>
      <c r="BNB462"/>
      <c r="BNC462"/>
      <c r="BND462"/>
      <c r="BNE462"/>
      <c r="BNF462"/>
      <c r="BNG462"/>
      <c r="BNH462"/>
      <c r="BNI462"/>
      <c r="BNJ462"/>
      <c r="BNK462"/>
      <c r="BNL462"/>
      <c r="BNM462"/>
      <c r="BNN462"/>
      <c r="BNO462"/>
      <c r="BNP462"/>
      <c r="BNQ462"/>
      <c r="BNR462"/>
      <c r="BNS462"/>
      <c r="BNT462"/>
      <c r="BNU462"/>
      <c r="BNV462"/>
      <c r="BNW462"/>
      <c r="BNX462"/>
      <c r="BNY462"/>
      <c r="BNZ462"/>
      <c r="BOA462"/>
      <c r="BOB462"/>
      <c r="BOC462"/>
      <c r="BOD462"/>
      <c r="BOE462"/>
      <c r="BOF462"/>
      <c r="BOG462"/>
      <c r="BOH462"/>
      <c r="BOI462"/>
      <c r="BOJ462"/>
      <c r="BOK462"/>
      <c r="BOL462"/>
      <c r="BOM462"/>
      <c r="BON462"/>
      <c r="BOO462"/>
      <c r="BOP462"/>
      <c r="BOQ462"/>
      <c r="BOR462"/>
      <c r="BOS462"/>
      <c r="BOT462"/>
      <c r="BOU462"/>
      <c r="BOV462"/>
      <c r="BOW462"/>
      <c r="BOX462"/>
      <c r="BOY462"/>
      <c r="BOZ462"/>
      <c r="BPA462"/>
      <c r="BPB462"/>
      <c r="BPC462"/>
      <c r="BPD462"/>
      <c r="BPE462"/>
      <c r="BPF462"/>
      <c r="BPG462"/>
      <c r="BPH462"/>
      <c r="BPI462"/>
      <c r="BPJ462"/>
      <c r="BPK462"/>
      <c r="BPL462"/>
      <c r="BPM462"/>
      <c r="BPN462"/>
      <c r="BPO462"/>
      <c r="BPP462"/>
      <c r="BPQ462"/>
      <c r="BPR462"/>
      <c r="BPS462"/>
      <c r="BPT462"/>
      <c r="BPU462"/>
      <c r="BPV462"/>
      <c r="BPW462"/>
      <c r="BPX462"/>
      <c r="BPY462"/>
      <c r="BPZ462"/>
      <c r="BQA462"/>
      <c r="BQB462"/>
      <c r="BQC462"/>
      <c r="BQD462"/>
      <c r="BQE462"/>
      <c r="BQF462"/>
      <c r="BQG462"/>
      <c r="BQH462"/>
      <c r="BQI462"/>
      <c r="BQJ462"/>
      <c r="BQK462"/>
      <c r="BQL462"/>
      <c r="BQM462"/>
      <c r="BQN462"/>
      <c r="BQO462"/>
      <c r="BQP462"/>
      <c r="BQQ462"/>
      <c r="BQR462"/>
      <c r="BQS462"/>
      <c r="BQT462"/>
      <c r="BQU462"/>
      <c r="BQV462"/>
      <c r="BQW462"/>
      <c r="BQX462"/>
      <c r="BQY462"/>
      <c r="BQZ462"/>
      <c r="BRA462"/>
      <c r="BRB462"/>
      <c r="BRC462"/>
      <c r="BRD462"/>
      <c r="BRE462"/>
      <c r="BRF462"/>
      <c r="BRG462"/>
      <c r="BRH462"/>
      <c r="BRI462"/>
      <c r="BRJ462"/>
      <c r="BRK462"/>
      <c r="BRL462"/>
      <c r="BRM462"/>
      <c r="BRN462"/>
      <c r="BRO462"/>
      <c r="BRP462"/>
      <c r="BRQ462"/>
      <c r="BRR462"/>
      <c r="BRS462"/>
      <c r="BRT462"/>
      <c r="BRU462"/>
      <c r="BRV462"/>
      <c r="BRW462"/>
      <c r="BRX462"/>
      <c r="BRY462"/>
      <c r="BRZ462"/>
      <c r="BSA462"/>
      <c r="BSB462"/>
      <c r="BSC462"/>
      <c r="BSD462"/>
      <c r="BSE462"/>
      <c r="BSF462"/>
      <c r="BSG462"/>
      <c r="BSH462"/>
      <c r="BSI462"/>
      <c r="BSJ462"/>
      <c r="BSK462"/>
      <c r="BSL462"/>
      <c r="BSM462"/>
      <c r="BSN462"/>
      <c r="BSO462"/>
      <c r="BSP462"/>
      <c r="BSQ462"/>
      <c r="BSR462"/>
      <c r="BSS462"/>
      <c r="BST462"/>
      <c r="BSU462"/>
      <c r="BSV462"/>
      <c r="BSW462"/>
      <c r="BSX462"/>
      <c r="BSY462"/>
      <c r="BSZ462"/>
      <c r="BTA462"/>
      <c r="BTB462"/>
      <c r="BTC462"/>
      <c r="BTD462"/>
      <c r="BTE462"/>
      <c r="BTF462"/>
      <c r="BTG462"/>
      <c r="BTH462"/>
      <c r="BTI462"/>
      <c r="BTJ462"/>
      <c r="BTK462"/>
      <c r="BTL462"/>
      <c r="BTM462"/>
      <c r="BTN462"/>
      <c r="BTO462"/>
      <c r="BTP462"/>
      <c r="BTQ462"/>
      <c r="BTR462"/>
      <c r="BTS462"/>
      <c r="BTT462"/>
      <c r="BTU462"/>
      <c r="BTV462"/>
      <c r="BTW462"/>
      <c r="BTX462"/>
      <c r="BTY462"/>
      <c r="BTZ462"/>
      <c r="BUA462"/>
      <c r="BUB462"/>
      <c r="BUC462"/>
      <c r="BUD462"/>
      <c r="BUE462"/>
      <c r="BUF462"/>
      <c r="BUG462"/>
      <c r="BUH462"/>
      <c r="BUI462"/>
      <c r="BUJ462"/>
      <c r="BUK462"/>
      <c r="BUL462"/>
      <c r="BUM462"/>
      <c r="BUN462"/>
      <c r="BUO462"/>
      <c r="BUP462"/>
      <c r="BUQ462"/>
      <c r="BUR462"/>
      <c r="BUS462"/>
      <c r="BUT462"/>
      <c r="BUU462"/>
      <c r="BUV462"/>
      <c r="BUW462"/>
      <c r="BUX462"/>
      <c r="BUY462"/>
      <c r="BUZ462"/>
      <c r="BVA462"/>
      <c r="BVB462"/>
      <c r="BVC462"/>
      <c r="BVD462"/>
      <c r="BVE462"/>
      <c r="BVF462"/>
      <c r="BVG462"/>
      <c r="BVH462"/>
      <c r="BVI462"/>
      <c r="BVJ462"/>
      <c r="BVK462"/>
      <c r="BVL462"/>
      <c r="BVM462"/>
      <c r="BVN462"/>
      <c r="BVO462"/>
      <c r="BVP462"/>
      <c r="BVQ462"/>
      <c r="BVR462"/>
      <c r="BVS462"/>
      <c r="BVT462"/>
      <c r="BVU462"/>
      <c r="BVV462"/>
      <c r="BVW462"/>
      <c r="BVX462"/>
      <c r="BVY462"/>
      <c r="BVZ462"/>
      <c r="BWA462"/>
      <c r="BWB462"/>
      <c r="BWC462"/>
      <c r="BWD462"/>
      <c r="BWE462"/>
      <c r="BWF462"/>
      <c r="BWG462"/>
      <c r="BWH462"/>
      <c r="BWI462"/>
      <c r="BWJ462"/>
      <c r="BWK462"/>
      <c r="BWL462"/>
      <c r="BWM462"/>
      <c r="BWN462"/>
      <c r="BWO462"/>
      <c r="BWP462"/>
      <c r="BWQ462"/>
      <c r="BWR462"/>
      <c r="BWS462"/>
      <c r="BWT462"/>
      <c r="BWU462"/>
      <c r="BWV462"/>
      <c r="BWW462"/>
      <c r="BWX462"/>
      <c r="BWY462"/>
      <c r="BWZ462"/>
      <c r="BXA462"/>
      <c r="BXB462"/>
      <c r="BXC462"/>
      <c r="BXD462"/>
      <c r="BXE462"/>
      <c r="BXF462"/>
      <c r="BXG462"/>
      <c r="BXH462"/>
      <c r="BXI462"/>
      <c r="BXJ462"/>
      <c r="BXK462"/>
      <c r="BXL462"/>
      <c r="BXM462"/>
      <c r="BXN462"/>
      <c r="BXO462"/>
      <c r="BXP462"/>
      <c r="BXQ462"/>
      <c r="BXR462"/>
      <c r="BXS462"/>
      <c r="BXT462"/>
      <c r="BXU462"/>
      <c r="BXV462"/>
      <c r="BXW462"/>
      <c r="BXX462"/>
      <c r="BXY462"/>
      <c r="BXZ462"/>
      <c r="BYA462"/>
      <c r="BYB462"/>
      <c r="BYC462"/>
      <c r="BYD462"/>
      <c r="BYE462"/>
      <c r="BYF462"/>
      <c r="BYG462"/>
      <c r="BYH462"/>
      <c r="BYI462"/>
      <c r="BYJ462"/>
      <c r="BYK462"/>
      <c r="BYL462"/>
      <c r="BYM462"/>
      <c r="BYN462"/>
      <c r="BYO462"/>
      <c r="BYP462"/>
      <c r="BYQ462"/>
      <c r="BYR462"/>
      <c r="BYS462"/>
      <c r="BYT462"/>
      <c r="BYU462"/>
      <c r="BYV462"/>
      <c r="BYW462"/>
      <c r="BYX462"/>
      <c r="BYY462"/>
      <c r="BYZ462"/>
      <c r="BZA462"/>
      <c r="BZB462"/>
      <c r="BZC462"/>
      <c r="BZD462"/>
      <c r="BZE462"/>
      <c r="BZF462"/>
      <c r="BZG462"/>
      <c r="BZH462"/>
      <c r="BZI462"/>
      <c r="BZJ462"/>
    </row>
    <row r="463" spans="1:2038" ht="16.5" customHeight="1" thickBot="1">
      <c r="A463" s="317" t="s">
        <v>419</v>
      </c>
      <c r="B463" s="167"/>
      <c r="C463" s="167"/>
      <c r="D463" s="167"/>
      <c r="E463" s="287"/>
      <c r="F463" s="32"/>
      <c r="G463" s="32"/>
      <c r="H463" s="32"/>
      <c r="I463" s="32"/>
      <c r="J463" s="56">
        <v>140</v>
      </c>
      <c r="K463" s="124">
        <v>0.14000000000000001</v>
      </c>
      <c r="L463" s="3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  <c r="ATJ463"/>
      <c r="ATK463"/>
      <c r="ATL463"/>
      <c r="ATM463"/>
      <c r="ATN463"/>
      <c r="ATO463"/>
      <c r="ATP463"/>
      <c r="ATQ463"/>
      <c r="ATR463"/>
      <c r="ATS463"/>
      <c r="ATT463"/>
      <c r="ATU463"/>
      <c r="ATV463"/>
      <c r="ATW463"/>
      <c r="ATX463"/>
      <c r="ATY463"/>
      <c r="ATZ463"/>
      <c r="AUA463"/>
      <c r="AUB463"/>
      <c r="AUC463"/>
      <c r="AUD463"/>
      <c r="AUE463"/>
      <c r="AUF463"/>
      <c r="AUG463"/>
      <c r="AUH463"/>
      <c r="AUI463"/>
      <c r="AUJ463"/>
      <c r="AUK463"/>
      <c r="AUL463"/>
      <c r="AUM463"/>
      <c r="AUN463"/>
      <c r="AUO463"/>
      <c r="AUP463"/>
      <c r="AUQ463"/>
      <c r="AUR463"/>
      <c r="AUS463"/>
      <c r="AUT463"/>
      <c r="AUU463"/>
      <c r="AUV463"/>
      <c r="AUW463"/>
      <c r="AUX463"/>
      <c r="AUY463"/>
      <c r="AUZ463"/>
      <c r="AVA463"/>
      <c r="AVB463"/>
      <c r="AVC463"/>
      <c r="AVD463"/>
      <c r="AVE463"/>
      <c r="AVF463"/>
      <c r="AVG463"/>
      <c r="AVH463"/>
      <c r="AVI463"/>
      <c r="AVJ463"/>
      <c r="AVK463"/>
      <c r="AVL463"/>
      <c r="AVM463"/>
      <c r="AVN463"/>
      <c r="AVO463"/>
      <c r="AVP463"/>
      <c r="AVQ463"/>
      <c r="AVR463"/>
      <c r="AVS463"/>
      <c r="AVT463"/>
      <c r="AVU463"/>
      <c r="AVV463"/>
      <c r="AVW463"/>
      <c r="AVX463"/>
      <c r="AVY463"/>
      <c r="AVZ463"/>
      <c r="AWA463"/>
      <c r="AWB463"/>
      <c r="AWC463"/>
      <c r="AWD463"/>
      <c r="AWE463"/>
      <c r="AWF463"/>
      <c r="AWG463"/>
      <c r="AWH463"/>
      <c r="AWI463"/>
      <c r="AWJ463"/>
      <c r="AWK463"/>
      <c r="AWL463"/>
      <c r="AWM463"/>
      <c r="AWN463"/>
      <c r="AWO463"/>
      <c r="AWP463"/>
      <c r="AWQ463"/>
      <c r="AWR463"/>
      <c r="AWS463"/>
      <c r="AWT463"/>
      <c r="AWU463"/>
      <c r="AWV463"/>
      <c r="AWW463"/>
      <c r="AWX463"/>
      <c r="AWY463"/>
      <c r="AWZ463"/>
      <c r="AXA463"/>
      <c r="AXB463"/>
      <c r="AXC463"/>
      <c r="AXD463"/>
      <c r="AXE463"/>
      <c r="AXF463"/>
      <c r="AXG463"/>
      <c r="AXH463"/>
      <c r="AXI463"/>
      <c r="AXJ463"/>
      <c r="AXK463"/>
      <c r="AXL463"/>
      <c r="AXM463"/>
      <c r="AXN463"/>
      <c r="AXO463"/>
      <c r="AXP463"/>
      <c r="AXQ463"/>
      <c r="AXR463"/>
      <c r="AXS463"/>
      <c r="AXT463"/>
      <c r="AXU463"/>
      <c r="AXV463"/>
      <c r="AXW463"/>
      <c r="AXX463"/>
      <c r="AXY463"/>
      <c r="AXZ463"/>
      <c r="AYA463"/>
      <c r="AYB463"/>
      <c r="AYC463"/>
      <c r="AYD463"/>
      <c r="AYE463"/>
      <c r="AYF463"/>
      <c r="AYG463"/>
      <c r="AYH463"/>
      <c r="AYI463"/>
      <c r="AYJ463"/>
      <c r="AYK463"/>
      <c r="AYL463"/>
      <c r="AYM463"/>
      <c r="AYN463"/>
      <c r="AYO463"/>
      <c r="AYP463"/>
      <c r="AYQ463"/>
      <c r="AYR463"/>
      <c r="AYS463"/>
      <c r="AYT463"/>
      <c r="AYU463"/>
      <c r="AYV463"/>
      <c r="AYW463"/>
      <c r="AYX463"/>
      <c r="AYY463"/>
      <c r="AYZ463"/>
      <c r="AZA463"/>
      <c r="AZB463"/>
      <c r="AZC463"/>
      <c r="AZD463"/>
      <c r="AZE463"/>
      <c r="AZF463"/>
      <c r="AZG463"/>
      <c r="AZH463"/>
      <c r="AZI463"/>
      <c r="AZJ463"/>
      <c r="AZK463"/>
      <c r="AZL463"/>
      <c r="AZM463"/>
      <c r="AZN463"/>
      <c r="AZO463"/>
      <c r="AZP463"/>
      <c r="AZQ463"/>
      <c r="AZR463"/>
      <c r="AZS463"/>
      <c r="AZT463"/>
      <c r="AZU463"/>
      <c r="AZV463"/>
      <c r="AZW463"/>
      <c r="AZX463"/>
      <c r="AZY463"/>
      <c r="AZZ463"/>
      <c r="BAA463"/>
      <c r="BAB463"/>
      <c r="BAC463"/>
      <c r="BAD463"/>
      <c r="BAE463"/>
      <c r="BAF463"/>
      <c r="BAG463"/>
      <c r="BAH463"/>
      <c r="BAI463"/>
      <c r="BAJ463"/>
      <c r="BAK463"/>
      <c r="BAL463"/>
      <c r="BAM463"/>
      <c r="BAN463"/>
      <c r="BAO463"/>
      <c r="BAP463"/>
      <c r="BAQ463"/>
      <c r="BAR463"/>
      <c r="BAS463"/>
      <c r="BAT463"/>
      <c r="BAU463"/>
      <c r="BAV463"/>
      <c r="BAW463"/>
      <c r="BAX463"/>
      <c r="BAY463"/>
      <c r="BAZ463"/>
      <c r="BBA463"/>
      <c r="BBB463"/>
      <c r="BBC463"/>
      <c r="BBD463"/>
      <c r="BBE463"/>
      <c r="BBF463"/>
      <c r="BBG463"/>
      <c r="BBH463"/>
      <c r="BBI463"/>
      <c r="BBJ463"/>
      <c r="BBK463"/>
      <c r="BBL463"/>
      <c r="BBM463"/>
      <c r="BBN463"/>
      <c r="BBO463"/>
      <c r="BBP463"/>
      <c r="BBQ463"/>
      <c r="BBR463"/>
      <c r="BBS463"/>
      <c r="BBT463"/>
      <c r="BBU463"/>
      <c r="BBV463"/>
      <c r="BBW463"/>
      <c r="BBX463"/>
      <c r="BBY463"/>
      <c r="BBZ463"/>
      <c r="BCA463"/>
      <c r="BCB463"/>
      <c r="BCC463"/>
      <c r="BCD463"/>
      <c r="BCE463"/>
      <c r="BCF463"/>
      <c r="BCG463"/>
      <c r="BCH463"/>
      <c r="BCI463"/>
      <c r="BCJ463"/>
      <c r="BCK463"/>
      <c r="BCL463"/>
      <c r="BCM463"/>
      <c r="BCN463"/>
      <c r="BCO463"/>
      <c r="BCP463"/>
      <c r="BCQ463"/>
      <c r="BCR463"/>
      <c r="BCS463"/>
      <c r="BCT463"/>
      <c r="BCU463"/>
      <c r="BCV463"/>
      <c r="BCW463"/>
      <c r="BCX463"/>
      <c r="BCY463"/>
      <c r="BCZ463"/>
      <c r="BDA463"/>
      <c r="BDB463"/>
      <c r="BDC463"/>
      <c r="BDD463"/>
      <c r="BDE463"/>
      <c r="BDF463"/>
      <c r="BDG463"/>
      <c r="BDH463"/>
      <c r="BDI463"/>
      <c r="BDJ463"/>
      <c r="BDK463"/>
      <c r="BDL463"/>
      <c r="BDM463"/>
      <c r="BDN463"/>
      <c r="BDO463"/>
      <c r="BDP463"/>
      <c r="BDQ463"/>
      <c r="BDR463"/>
      <c r="BDS463"/>
      <c r="BDT463"/>
      <c r="BDU463"/>
      <c r="BDV463"/>
      <c r="BDW463"/>
      <c r="BDX463"/>
      <c r="BDY463"/>
      <c r="BDZ463"/>
      <c r="BEA463"/>
      <c r="BEB463"/>
      <c r="BEC463"/>
      <c r="BED463"/>
      <c r="BEE463"/>
      <c r="BEF463"/>
      <c r="BEG463"/>
      <c r="BEH463"/>
      <c r="BEI463"/>
      <c r="BEJ463"/>
      <c r="BEK463"/>
      <c r="BEL463"/>
      <c r="BEM463"/>
      <c r="BEN463"/>
      <c r="BEO463"/>
      <c r="BEP463"/>
      <c r="BEQ463"/>
      <c r="BER463"/>
      <c r="BES463"/>
      <c r="BET463"/>
      <c r="BEU463"/>
      <c r="BEV463"/>
      <c r="BEW463"/>
      <c r="BEX463"/>
      <c r="BEY463"/>
      <c r="BEZ463"/>
      <c r="BFA463"/>
      <c r="BFB463"/>
      <c r="BFC463"/>
      <c r="BFD463"/>
      <c r="BFE463"/>
      <c r="BFF463"/>
      <c r="BFG463"/>
      <c r="BFH463"/>
      <c r="BFI463"/>
      <c r="BFJ463"/>
      <c r="BFK463"/>
      <c r="BFL463"/>
      <c r="BFM463"/>
      <c r="BFN463"/>
      <c r="BFO463"/>
      <c r="BFP463"/>
      <c r="BFQ463"/>
      <c r="BFR463"/>
      <c r="BFS463"/>
      <c r="BFT463"/>
      <c r="BFU463"/>
      <c r="BFV463"/>
      <c r="BFW463"/>
      <c r="BFX463"/>
      <c r="BFY463"/>
      <c r="BFZ463"/>
      <c r="BGA463"/>
      <c r="BGB463"/>
      <c r="BGC463"/>
      <c r="BGD463"/>
      <c r="BGE463"/>
      <c r="BGF463"/>
      <c r="BGG463"/>
      <c r="BGH463"/>
      <c r="BGI463"/>
      <c r="BGJ463"/>
      <c r="BGK463"/>
      <c r="BGL463"/>
      <c r="BGM463"/>
      <c r="BGN463"/>
      <c r="BGO463"/>
      <c r="BGP463"/>
      <c r="BGQ463"/>
      <c r="BGR463"/>
      <c r="BGS463"/>
      <c r="BGT463"/>
      <c r="BGU463"/>
      <c r="BGV463"/>
      <c r="BGW463"/>
      <c r="BGX463"/>
      <c r="BGY463"/>
      <c r="BGZ463"/>
      <c r="BHA463"/>
      <c r="BHB463"/>
      <c r="BHC463"/>
      <c r="BHD463"/>
      <c r="BHE463"/>
      <c r="BHF463"/>
      <c r="BHG463"/>
      <c r="BHH463"/>
      <c r="BHI463"/>
      <c r="BHJ463"/>
      <c r="BHK463"/>
      <c r="BHL463"/>
      <c r="BHM463"/>
      <c r="BHN463"/>
      <c r="BHO463"/>
      <c r="BHP463"/>
      <c r="BHQ463"/>
      <c r="BHR463"/>
      <c r="BHS463"/>
      <c r="BHT463"/>
      <c r="BHU463"/>
      <c r="BHV463"/>
      <c r="BHW463"/>
      <c r="BHX463"/>
      <c r="BHY463"/>
      <c r="BHZ463"/>
      <c r="BIA463"/>
      <c r="BIB463"/>
      <c r="BIC463"/>
      <c r="BID463"/>
      <c r="BIE463"/>
      <c r="BIF463"/>
      <c r="BIG463"/>
      <c r="BIH463"/>
      <c r="BII463"/>
      <c r="BIJ463"/>
      <c r="BIK463"/>
      <c r="BIL463"/>
      <c r="BIM463"/>
      <c r="BIN463"/>
      <c r="BIO463"/>
      <c r="BIP463"/>
      <c r="BIQ463"/>
      <c r="BIR463"/>
      <c r="BIS463"/>
      <c r="BIT463"/>
      <c r="BIU463"/>
      <c r="BIV463"/>
      <c r="BIW463"/>
      <c r="BIX463"/>
      <c r="BIY463"/>
      <c r="BIZ463"/>
      <c r="BJA463"/>
      <c r="BJB463"/>
      <c r="BJC463"/>
      <c r="BJD463"/>
      <c r="BJE463"/>
      <c r="BJF463"/>
      <c r="BJG463"/>
      <c r="BJH463"/>
      <c r="BJI463"/>
      <c r="BJJ463"/>
      <c r="BJK463"/>
      <c r="BJL463"/>
      <c r="BJM463"/>
      <c r="BJN463"/>
      <c r="BJO463"/>
      <c r="BJP463"/>
      <c r="BJQ463"/>
      <c r="BJR463"/>
      <c r="BJS463"/>
      <c r="BJT463"/>
      <c r="BJU463"/>
      <c r="BJV463"/>
      <c r="BJW463"/>
      <c r="BJX463"/>
      <c r="BJY463"/>
      <c r="BJZ463"/>
      <c r="BKA463"/>
      <c r="BKB463"/>
      <c r="BKC463"/>
      <c r="BKD463"/>
      <c r="BKE463"/>
      <c r="BKF463"/>
      <c r="BKG463"/>
      <c r="BKH463"/>
      <c r="BKI463"/>
      <c r="BKJ463"/>
      <c r="BKK463"/>
      <c r="BKL463"/>
      <c r="BKM463"/>
      <c r="BKN463"/>
      <c r="BKO463"/>
      <c r="BKP463"/>
      <c r="BKQ463"/>
      <c r="BKR463"/>
      <c r="BKS463"/>
      <c r="BKT463"/>
      <c r="BKU463"/>
      <c r="BKV463"/>
      <c r="BKW463"/>
      <c r="BKX463"/>
      <c r="BKY463"/>
      <c r="BKZ463"/>
      <c r="BLA463"/>
      <c r="BLB463"/>
      <c r="BLC463"/>
      <c r="BLD463"/>
      <c r="BLE463"/>
      <c r="BLF463"/>
      <c r="BLG463"/>
      <c r="BLH463"/>
      <c r="BLI463"/>
      <c r="BLJ463"/>
      <c r="BLK463"/>
      <c r="BLL463"/>
      <c r="BLM463"/>
      <c r="BLN463"/>
      <c r="BLO463"/>
      <c r="BLP463"/>
      <c r="BLQ463"/>
      <c r="BLR463"/>
      <c r="BLS463"/>
      <c r="BLT463"/>
      <c r="BLU463"/>
      <c r="BLV463"/>
      <c r="BLW463"/>
      <c r="BLX463"/>
      <c r="BLY463"/>
      <c r="BLZ463"/>
      <c r="BMA463"/>
      <c r="BMB463"/>
      <c r="BMC463"/>
      <c r="BMD463"/>
      <c r="BME463"/>
      <c r="BMF463"/>
      <c r="BMG463"/>
      <c r="BMH463"/>
      <c r="BMI463"/>
      <c r="BMJ463"/>
      <c r="BMK463"/>
      <c r="BML463"/>
      <c r="BMM463"/>
      <c r="BMN463"/>
      <c r="BMO463"/>
      <c r="BMP463"/>
      <c r="BMQ463"/>
      <c r="BMR463"/>
      <c r="BMS463"/>
      <c r="BMT463"/>
      <c r="BMU463"/>
      <c r="BMV463"/>
      <c r="BMW463"/>
      <c r="BMX463"/>
      <c r="BMY463"/>
      <c r="BMZ463"/>
      <c r="BNA463"/>
      <c r="BNB463"/>
      <c r="BNC463"/>
      <c r="BND463"/>
      <c r="BNE463"/>
      <c r="BNF463"/>
      <c r="BNG463"/>
      <c r="BNH463"/>
      <c r="BNI463"/>
      <c r="BNJ463"/>
      <c r="BNK463"/>
      <c r="BNL463"/>
      <c r="BNM463"/>
      <c r="BNN463"/>
      <c r="BNO463"/>
      <c r="BNP463"/>
      <c r="BNQ463"/>
      <c r="BNR463"/>
      <c r="BNS463"/>
      <c r="BNT463"/>
      <c r="BNU463"/>
      <c r="BNV463"/>
      <c r="BNW463"/>
      <c r="BNX463"/>
      <c r="BNY463"/>
      <c r="BNZ463"/>
      <c r="BOA463"/>
      <c r="BOB463"/>
      <c r="BOC463"/>
      <c r="BOD463"/>
      <c r="BOE463"/>
      <c r="BOF463"/>
      <c r="BOG463"/>
      <c r="BOH463"/>
      <c r="BOI463"/>
      <c r="BOJ463"/>
      <c r="BOK463"/>
      <c r="BOL463"/>
      <c r="BOM463"/>
      <c r="BON463"/>
      <c r="BOO463"/>
      <c r="BOP463"/>
      <c r="BOQ463"/>
      <c r="BOR463"/>
      <c r="BOS463"/>
      <c r="BOT463"/>
      <c r="BOU463"/>
      <c r="BOV463"/>
      <c r="BOW463"/>
      <c r="BOX463"/>
      <c r="BOY463"/>
      <c r="BOZ463"/>
      <c r="BPA463"/>
      <c r="BPB463"/>
      <c r="BPC463"/>
      <c r="BPD463"/>
      <c r="BPE463"/>
      <c r="BPF463"/>
      <c r="BPG463"/>
      <c r="BPH463"/>
      <c r="BPI463"/>
      <c r="BPJ463"/>
      <c r="BPK463"/>
      <c r="BPL463"/>
      <c r="BPM463"/>
      <c r="BPN463"/>
      <c r="BPO463"/>
      <c r="BPP463"/>
      <c r="BPQ463"/>
      <c r="BPR463"/>
      <c r="BPS463"/>
      <c r="BPT463"/>
      <c r="BPU463"/>
      <c r="BPV463"/>
      <c r="BPW463"/>
      <c r="BPX463"/>
      <c r="BPY463"/>
      <c r="BPZ463"/>
      <c r="BQA463"/>
      <c r="BQB463"/>
      <c r="BQC463"/>
      <c r="BQD463"/>
      <c r="BQE463"/>
      <c r="BQF463"/>
      <c r="BQG463"/>
      <c r="BQH463"/>
      <c r="BQI463"/>
      <c r="BQJ463"/>
      <c r="BQK463"/>
      <c r="BQL463"/>
      <c r="BQM463"/>
      <c r="BQN463"/>
      <c r="BQO463"/>
      <c r="BQP463"/>
      <c r="BQQ463"/>
      <c r="BQR463"/>
      <c r="BQS463"/>
      <c r="BQT463"/>
      <c r="BQU463"/>
      <c r="BQV463"/>
      <c r="BQW463"/>
      <c r="BQX463"/>
      <c r="BQY463"/>
      <c r="BQZ463"/>
      <c r="BRA463"/>
      <c r="BRB463"/>
      <c r="BRC463"/>
      <c r="BRD463"/>
      <c r="BRE463"/>
      <c r="BRF463"/>
      <c r="BRG463"/>
      <c r="BRH463"/>
      <c r="BRI463"/>
      <c r="BRJ463"/>
      <c r="BRK463"/>
      <c r="BRL463"/>
      <c r="BRM463"/>
      <c r="BRN463"/>
      <c r="BRO463"/>
      <c r="BRP463"/>
      <c r="BRQ463"/>
      <c r="BRR463"/>
      <c r="BRS463"/>
      <c r="BRT463"/>
      <c r="BRU463"/>
      <c r="BRV463"/>
      <c r="BRW463"/>
      <c r="BRX463"/>
      <c r="BRY463"/>
      <c r="BRZ463"/>
      <c r="BSA463"/>
      <c r="BSB463"/>
      <c r="BSC463"/>
      <c r="BSD463"/>
      <c r="BSE463"/>
      <c r="BSF463"/>
      <c r="BSG463"/>
      <c r="BSH463"/>
      <c r="BSI463"/>
      <c r="BSJ463"/>
      <c r="BSK463"/>
      <c r="BSL463"/>
      <c r="BSM463"/>
      <c r="BSN463"/>
      <c r="BSO463"/>
      <c r="BSP463"/>
      <c r="BSQ463"/>
      <c r="BSR463"/>
      <c r="BSS463"/>
      <c r="BST463"/>
      <c r="BSU463"/>
      <c r="BSV463"/>
      <c r="BSW463"/>
      <c r="BSX463"/>
      <c r="BSY463"/>
      <c r="BSZ463"/>
      <c r="BTA463"/>
      <c r="BTB463"/>
      <c r="BTC463"/>
      <c r="BTD463"/>
      <c r="BTE463"/>
      <c r="BTF463"/>
      <c r="BTG463"/>
      <c r="BTH463"/>
      <c r="BTI463"/>
      <c r="BTJ463"/>
      <c r="BTK463"/>
      <c r="BTL463"/>
      <c r="BTM463"/>
      <c r="BTN463"/>
      <c r="BTO463"/>
      <c r="BTP463"/>
      <c r="BTQ463"/>
      <c r="BTR463"/>
      <c r="BTS463"/>
      <c r="BTT463"/>
      <c r="BTU463"/>
      <c r="BTV463"/>
      <c r="BTW463"/>
      <c r="BTX463"/>
      <c r="BTY463"/>
      <c r="BTZ463"/>
      <c r="BUA463"/>
      <c r="BUB463"/>
      <c r="BUC463"/>
      <c r="BUD463"/>
      <c r="BUE463"/>
      <c r="BUF463"/>
      <c r="BUG463"/>
      <c r="BUH463"/>
      <c r="BUI463"/>
      <c r="BUJ463"/>
      <c r="BUK463"/>
      <c r="BUL463"/>
      <c r="BUM463"/>
      <c r="BUN463"/>
      <c r="BUO463"/>
      <c r="BUP463"/>
      <c r="BUQ463"/>
      <c r="BUR463"/>
      <c r="BUS463"/>
      <c r="BUT463"/>
      <c r="BUU463"/>
      <c r="BUV463"/>
      <c r="BUW463"/>
      <c r="BUX463"/>
      <c r="BUY463"/>
      <c r="BUZ463"/>
      <c r="BVA463"/>
      <c r="BVB463"/>
      <c r="BVC463"/>
      <c r="BVD463"/>
      <c r="BVE463"/>
      <c r="BVF463"/>
      <c r="BVG463"/>
      <c r="BVH463"/>
      <c r="BVI463"/>
      <c r="BVJ463"/>
      <c r="BVK463"/>
      <c r="BVL463"/>
      <c r="BVM463"/>
      <c r="BVN463"/>
      <c r="BVO463"/>
      <c r="BVP463"/>
      <c r="BVQ463"/>
      <c r="BVR463"/>
      <c r="BVS463"/>
      <c r="BVT463"/>
      <c r="BVU463"/>
      <c r="BVV463"/>
      <c r="BVW463"/>
      <c r="BVX463"/>
      <c r="BVY463"/>
      <c r="BVZ463"/>
      <c r="BWA463"/>
      <c r="BWB463"/>
      <c r="BWC463"/>
      <c r="BWD463"/>
      <c r="BWE463"/>
      <c r="BWF463"/>
      <c r="BWG463"/>
      <c r="BWH463"/>
      <c r="BWI463"/>
      <c r="BWJ463"/>
      <c r="BWK463"/>
      <c r="BWL463"/>
      <c r="BWM463"/>
      <c r="BWN463"/>
      <c r="BWO463"/>
      <c r="BWP463"/>
      <c r="BWQ463"/>
      <c r="BWR463"/>
      <c r="BWS463"/>
      <c r="BWT463"/>
      <c r="BWU463"/>
      <c r="BWV463"/>
      <c r="BWW463"/>
      <c r="BWX463"/>
      <c r="BWY463"/>
      <c r="BWZ463"/>
      <c r="BXA463"/>
      <c r="BXB463"/>
      <c r="BXC463"/>
      <c r="BXD463"/>
      <c r="BXE463"/>
      <c r="BXF463"/>
      <c r="BXG463"/>
      <c r="BXH463"/>
      <c r="BXI463"/>
      <c r="BXJ463"/>
      <c r="BXK463"/>
      <c r="BXL463"/>
      <c r="BXM463"/>
      <c r="BXN463"/>
      <c r="BXO463"/>
      <c r="BXP463"/>
      <c r="BXQ463"/>
      <c r="BXR463"/>
      <c r="BXS463"/>
      <c r="BXT463"/>
      <c r="BXU463"/>
      <c r="BXV463"/>
      <c r="BXW463"/>
      <c r="BXX463"/>
      <c r="BXY463"/>
      <c r="BXZ463"/>
      <c r="BYA463"/>
      <c r="BYB463"/>
      <c r="BYC463"/>
      <c r="BYD463"/>
      <c r="BYE463"/>
      <c r="BYF463"/>
      <c r="BYG463"/>
      <c r="BYH463"/>
      <c r="BYI463"/>
      <c r="BYJ463"/>
      <c r="BYK463"/>
      <c r="BYL463"/>
      <c r="BYM463"/>
      <c r="BYN463"/>
      <c r="BYO463"/>
      <c r="BYP463"/>
      <c r="BYQ463"/>
      <c r="BYR463"/>
      <c r="BYS463"/>
      <c r="BYT463"/>
      <c r="BYU463"/>
      <c r="BYV463"/>
      <c r="BYW463"/>
      <c r="BYX463"/>
      <c r="BYY463"/>
      <c r="BYZ463"/>
      <c r="BZA463"/>
      <c r="BZB463"/>
      <c r="BZC463"/>
      <c r="BZD463"/>
      <c r="BZE463"/>
      <c r="BZF463"/>
      <c r="BZG463"/>
      <c r="BZH463"/>
      <c r="BZI463"/>
      <c r="BZJ463"/>
    </row>
    <row r="464" spans="1:2038" ht="16.5" customHeight="1" thickBot="1">
      <c r="A464" s="317" t="s">
        <v>420</v>
      </c>
      <c r="B464" s="167"/>
      <c r="C464" s="167"/>
      <c r="D464" s="167"/>
      <c r="E464" s="287"/>
      <c r="F464" s="32"/>
      <c r="G464" s="32"/>
      <c r="H464" s="32"/>
      <c r="I464" s="32"/>
      <c r="J464" s="56">
        <v>40</v>
      </c>
      <c r="K464" s="124">
        <v>0.04</v>
      </c>
      <c r="L464" s="33"/>
      <c r="M464" s="517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  <c r="ATJ464"/>
      <c r="ATK464"/>
      <c r="ATL464"/>
      <c r="ATM464"/>
      <c r="ATN464"/>
      <c r="ATO464"/>
      <c r="ATP464"/>
      <c r="ATQ464"/>
      <c r="ATR464"/>
      <c r="ATS464"/>
      <c r="ATT464"/>
      <c r="ATU464"/>
      <c r="ATV464"/>
      <c r="ATW464"/>
      <c r="ATX464"/>
      <c r="ATY464"/>
      <c r="ATZ464"/>
      <c r="AUA464"/>
      <c r="AUB464"/>
      <c r="AUC464"/>
      <c r="AUD464"/>
      <c r="AUE464"/>
      <c r="AUF464"/>
      <c r="AUG464"/>
      <c r="AUH464"/>
      <c r="AUI464"/>
      <c r="AUJ464"/>
      <c r="AUK464"/>
      <c r="AUL464"/>
      <c r="AUM464"/>
      <c r="AUN464"/>
      <c r="AUO464"/>
      <c r="AUP464"/>
      <c r="AUQ464"/>
      <c r="AUR464"/>
      <c r="AUS464"/>
      <c r="AUT464"/>
      <c r="AUU464"/>
      <c r="AUV464"/>
      <c r="AUW464"/>
      <c r="AUX464"/>
      <c r="AUY464"/>
      <c r="AUZ464"/>
      <c r="AVA464"/>
      <c r="AVB464"/>
      <c r="AVC464"/>
      <c r="AVD464"/>
      <c r="AVE464"/>
      <c r="AVF464"/>
      <c r="AVG464"/>
      <c r="AVH464"/>
      <c r="AVI464"/>
      <c r="AVJ464"/>
      <c r="AVK464"/>
      <c r="AVL464"/>
      <c r="AVM464"/>
      <c r="AVN464"/>
      <c r="AVO464"/>
      <c r="AVP464"/>
      <c r="AVQ464"/>
      <c r="AVR464"/>
      <c r="AVS464"/>
      <c r="AVT464"/>
      <c r="AVU464"/>
      <c r="AVV464"/>
      <c r="AVW464"/>
      <c r="AVX464"/>
      <c r="AVY464"/>
      <c r="AVZ464"/>
      <c r="AWA464"/>
      <c r="AWB464"/>
      <c r="AWC464"/>
      <c r="AWD464"/>
      <c r="AWE464"/>
      <c r="AWF464"/>
      <c r="AWG464"/>
      <c r="AWH464"/>
      <c r="AWI464"/>
      <c r="AWJ464"/>
      <c r="AWK464"/>
      <c r="AWL464"/>
      <c r="AWM464"/>
      <c r="AWN464"/>
      <c r="AWO464"/>
      <c r="AWP464"/>
      <c r="AWQ464"/>
      <c r="AWR464"/>
      <c r="AWS464"/>
      <c r="AWT464"/>
      <c r="AWU464"/>
      <c r="AWV464"/>
      <c r="AWW464"/>
      <c r="AWX464"/>
      <c r="AWY464"/>
      <c r="AWZ464"/>
      <c r="AXA464"/>
      <c r="AXB464"/>
      <c r="AXC464"/>
      <c r="AXD464"/>
      <c r="AXE464"/>
      <c r="AXF464"/>
      <c r="AXG464"/>
      <c r="AXH464"/>
      <c r="AXI464"/>
      <c r="AXJ464"/>
      <c r="AXK464"/>
      <c r="AXL464"/>
      <c r="AXM464"/>
      <c r="AXN464"/>
      <c r="AXO464"/>
      <c r="AXP464"/>
      <c r="AXQ464"/>
      <c r="AXR464"/>
      <c r="AXS464"/>
      <c r="AXT464"/>
      <c r="AXU464"/>
      <c r="AXV464"/>
      <c r="AXW464"/>
      <c r="AXX464"/>
      <c r="AXY464"/>
      <c r="AXZ464"/>
      <c r="AYA464"/>
      <c r="AYB464"/>
      <c r="AYC464"/>
      <c r="AYD464"/>
      <c r="AYE464"/>
      <c r="AYF464"/>
      <c r="AYG464"/>
      <c r="AYH464"/>
      <c r="AYI464"/>
      <c r="AYJ464"/>
      <c r="AYK464"/>
      <c r="AYL464"/>
      <c r="AYM464"/>
      <c r="AYN464"/>
      <c r="AYO464"/>
      <c r="AYP464"/>
      <c r="AYQ464"/>
      <c r="AYR464"/>
      <c r="AYS464"/>
      <c r="AYT464"/>
      <c r="AYU464"/>
      <c r="AYV464"/>
      <c r="AYW464"/>
      <c r="AYX464"/>
      <c r="AYY464"/>
      <c r="AYZ464"/>
      <c r="AZA464"/>
      <c r="AZB464"/>
      <c r="AZC464"/>
      <c r="AZD464"/>
      <c r="AZE464"/>
      <c r="AZF464"/>
      <c r="AZG464"/>
      <c r="AZH464"/>
      <c r="AZI464"/>
      <c r="AZJ464"/>
      <c r="AZK464"/>
      <c r="AZL464"/>
      <c r="AZM464"/>
      <c r="AZN464"/>
      <c r="AZO464"/>
      <c r="AZP464"/>
      <c r="AZQ464"/>
      <c r="AZR464"/>
      <c r="AZS464"/>
      <c r="AZT464"/>
      <c r="AZU464"/>
      <c r="AZV464"/>
      <c r="AZW464"/>
      <c r="AZX464"/>
      <c r="AZY464"/>
      <c r="AZZ464"/>
      <c r="BAA464"/>
      <c r="BAB464"/>
      <c r="BAC464"/>
      <c r="BAD464"/>
      <c r="BAE464"/>
      <c r="BAF464"/>
      <c r="BAG464"/>
      <c r="BAH464"/>
      <c r="BAI464"/>
      <c r="BAJ464"/>
      <c r="BAK464"/>
      <c r="BAL464"/>
      <c r="BAM464"/>
      <c r="BAN464"/>
      <c r="BAO464"/>
      <c r="BAP464"/>
      <c r="BAQ464"/>
      <c r="BAR464"/>
      <c r="BAS464"/>
      <c r="BAT464"/>
      <c r="BAU464"/>
      <c r="BAV464"/>
      <c r="BAW464"/>
      <c r="BAX464"/>
      <c r="BAY464"/>
      <c r="BAZ464"/>
      <c r="BBA464"/>
      <c r="BBB464"/>
      <c r="BBC464"/>
      <c r="BBD464"/>
      <c r="BBE464"/>
      <c r="BBF464"/>
      <c r="BBG464"/>
      <c r="BBH464"/>
      <c r="BBI464"/>
      <c r="BBJ464"/>
      <c r="BBK464"/>
      <c r="BBL464"/>
      <c r="BBM464"/>
      <c r="BBN464"/>
      <c r="BBO464"/>
      <c r="BBP464"/>
      <c r="BBQ464"/>
      <c r="BBR464"/>
      <c r="BBS464"/>
      <c r="BBT464"/>
      <c r="BBU464"/>
      <c r="BBV464"/>
      <c r="BBW464"/>
      <c r="BBX464"/>
      <c r="BBY464"/>
      <c r="BBZ464"/>
      <c r="BCA464"/>
      <c r="BCB464"/>
      <c r="BCC464"/>
      <c r="BCD464"/>
      <c r="BCE464"/>
      <c r="BCF464"/>
      <c r="BCG464"/>
      <c r="BCH464"/>
      <c r="BCI464"/>
      <c r="BCJ464"/>
      <c r="BCK464"/>
      <c r="BCL464"/>
      <c r="BCM464"/>
      <c r="BCN464"/>
      <c r="BCO464"/>
      <c r="BCP464"/>
      <c r="BCQ464"/>
      <c r="BCR464"/>
      <c r="BCS464"/>
      <c r="BCT464"/>
      <c r="BCU464"/>
      <c r="BCV464"/>
      <c r="BCW464"/>
      <c r="BCX464"/>
      <c r="BCY464"/>
      <c r="BCZ464"/>
      <c r="BDA464"/>
      <c r="BDB464"/>
      <c r="BDC464"/>
      <c r="BDD464"/>
      <c r="BDE464"/>
      <c r="BDF464"/>
      <c r="BDG464"/>
      <c r="BDH464"/>
      <c r="BDI464"/>
      <c r="BDJ464"/>
      <c r="BDK464"/>
      <c r="BDL464"/>
      <c r="BDM464"/>
      <c r="BDN464"/>
      <c r="BDO464"/>
      <c r="BDP464"/>
      <c r="BDQ464"/>
      <c r="BDR464"/>
      <c r="BDS464"/>
      <c r="BDT464"/>
      <c r="BDU464"/>
      <c r="BDV464"/>
      <c r="BDW464"/>
      <c r="BDX464"/>
      <c r="BDY464"/>
      <c r="BDZ464"/>
      <c r="BEA464"/>
      <c r="BEB464"/>
      <c r="BEC464"/>
      <c r="BED464"/>
      <c r="BEE464"/>
      <c r="BEF464"/>
      <c r="BEG464"/>
      <c r="BEH464"/>
      <c r="BEI464"/>
      <c r="BEJ464"/>
      <c r="BEK464"/>
      <c r="BEL464"/>
      <c r="BEM464"/>
      <c r="BEN464"/>
      <c r="BEO464"/>
      <c r="BEP464"/>
      <c r="BEQ464"/>
      <c r="BER464"/>
      <c r="BES464"/>
      <c r="BET464"/>
      <c r="BEU464"/>
      <c r="BEV464"/>
      <c r="BEW464"/>
      <c r="BEX464"/>
      <c r="BEY464"/>
      <c r="BEZ464"/>
      <c r="BFA464"/>
      <c r="BFB464"/>
      <c r="BFC464"/>
      <c r="BFD464"/>
      <c r="BFE464"/>
      <c r="BFF464"/>
      <c r="BFG464"/>
      <c r="BFH464"/>
      <c r="BFI464"/>
      <c r="BFJ464"/>
      <c r="BFK464"/>
      <c r="BFL464"/>
      <c r="BFM464"/>
      <c r="BFN464"/>
      <c r="BFO464"/>
      <c r="BFP464"/>
      <c r="BFQ464"/>
      <c r="BFR464"/>
      <c r="BFS464"/>
      <c r="BFT464"/>
      <c r="BFU464"/>
      <c r="BFV464"/>
      <c r="BFW464"/>
      <c r="BFX464"/>
      <c r="BFY464"/>
      <c r="BFZ464"/>
      <c r="BGA464"/>
      <c r="BGB464"/>
      <c r="BGC464"/>
      <c r="BGD464"/>
      <c r="BGE464"/>
      <c r="BGF464"/>
      <c r="BGG464"/>
      <c r="BGH464"/>
      <c r="BGI464"/>
      <c r="BGJ464"/>
      <c r="BGK464"/>
      <c r="BGL464"/>
      <c r="BGM464"/>
      <c r="BGN464"/>
      <c r="BGO464"/>
      <c r="BGP464"/>
      <c r="BGQ464"/>
      <c r="BGR464"/>
      <c r="BGS464"/>
      <c r="BGT464"/>
      <c r="BGU464"/>
      <c r="BGV464"/>
      <c r="BGW464"/>
      <c r="BGX464"/>
      <c r="BGY464"/>
      <c r="BGZ464"/>
      <c r="BHA464"/>
      <c r="BHB464"/>
      <c r="BHC464"/>
      <c r="BHD464"/>
      <c r="BHE464"/>
      <c r="BHF464"/>
      <c r="BHG464"/>
      <c r="BHH464"/>
      <c r="BHI464"/>
      <c r="BHJ464"/>
      <c r="BHK464"/>
      <c r="BHL464"/>
      <c r="BHM464"/>
      <c r="BHN464"/>
      <c r="BHO464"/>
      <c r="BHP464"/>
      <c r="BHQ464"/>
      <c r="BHR464"/>
      <c r="BHS464"/>
      <c r="BHT464"/>
      <c r="BHU464"/>
      <c r="BHV464"/>
      <c r="BHW464"/>
      <c r="BHX464"/>
      <c r="BHY464"/>
      <c r="BHZ464"/>
      <c r="BIA464"/>
      <c r="BIB464"/>
      <c r="BIC464"/>
      <c r="BID464"/>
      <c r="BIE464"/>
      <c r="BIF464"/>
      <c r="BIG464"/>
      <c r="BIH464"/>
      <c r="BII464"/>
      <c r="BIJ464"/>
      <c r="BIK464"/>
      <c r="BIL464"/>
      <c r="BIM464"/>
      <c r="BIN464"/>
      <c r="BIO464"/>
      <c r="BIP464"/>
      <c r="BIQ464"/>
      <c r="BIR464"/>
      <c r="BIS464"/>
      <c r="BIT464"/>
      <c r="BIU464"/>
      <c r="BIV464"/>
      <c r="BIW464"/>
      <c r="BIX464"/>
      <c r="BIY464"/>
      <c r="BIZ464"/>
      <c r="BJA464"/>
      <c r="BJB464"/>
      <c r="BJC464"/>
      <c r="BJD464"/>
      <c r="BJE464"/>
      <c r="BJF464"/>
      <c r="BJG464"/>
      <c r="BJH464"/>
      <c r="BJI464"/>
      <c r="BJJ464"/>
      <c r="BJK464"/>
      <c r="BJL464"/>
      <c r="BJM464"/>
      <c r="BJN464"/>
      <c r="BJO464"/>
      <c r="BJP464"/>
      <c r="BJQ464"/>
      <c r="BJR464"/>
      <c r="BJS464"/>
      <c r="BJT464"/>
      <c r="BJU464"/>
      <c r="BJV464"/>
      <c r="BJW464"/>
      <c r="BJX464"/>
      <c r="BJY464"/>
      <c r="BJZ464"/>
      <c r="BKA464"/>
      <c r="BKB464"/>
      <c r="BKC464"/>
      <c r="BKD464"/>
      <c r="BKE464"/>
      <c r="BKF464"/>
      <c r="BKG464"/>
      <c r="BKH464"/>
      <c r="BKI464"/>
      <c r="BKJ464"/>
      <c r="BKK464"/>
      <c r="BKL464"/>
      <c r="BKM464"/>
      <c r="BKN464"/>
      <c r="BKO464"/>
      <c r="BKP464"/>
      <c r="BKQ464"/>
      <c r="BKR464"/>
      <c r="BKS464"/>
      <c r="BKT464"/>
      <c r="BKU464"/>
      <c r="BKV464"/>
      <c r="BKW464"/>
      <c r="BKX464"/>
      <c r="BKY464"/>
      <c r="BKZ464"/>
      <c r="BLA464"/>
      <c r="BLB464"/>
      <c r="BLC464"/>
      <c r="BLD464"/>
      <c r="BLE464"/>
      <c r="BLF464"/>
      <c r="BLG464"/>
      <c r="BLH464"/>
      <c r="BLI464"/>
      <c r="BLJ464"/>
      <c r="BLK464"/>
      <c r="BLL464"/>
      <c r="BLM464"/>
      <c r="BLN464"/>
      <c r="BLO464"/>
      <c r="BLP464"/>
      <c r="BLQ464"/>
      <c r="BLR464"/>
      <c r="BLS464"/>
      <c r="BLT464"/>
      <c r="BLU464"/>
      <c r="BLV464"/>
      <c r="BLW464"/>
      <c r="BLX464"/>
      <c r="BLY464"/>
      <c r="BLZ464"/>
      <c r="BMA464"/>
      <c r="BMB464"/>
      <c r="BMC464"/>
      <c r="BMD464"/>
      <c r="BME464"/>
      <c r="BMF464"/>
      <c r="BMG464"/>
      <c r="BMH464"/>
      <c r="BMI464"/>
      <c r="BMJ464"/>
      <c r="BMK464"/>
      <c r="BML464"/>
      <c r="BMM464"/>
      <c r="BMN464"/>
      <c r="BMO464"/>
      <c r="BMP464"/>
      <c r="BMQ464"/>
      <c r="BMR464"/>
      <c r="BMS464"/>
      <c r="BMT464"/>
      <c r="BMU464"/>
      <c r="BMV464"/>
      <c r="BMW464"/>
      <c r="BMX464"/>
      <c r="BMY464"/>
      <c r="BMZ464"/>
      <c r="BNA464"/>
      <c r="BNB464"/>
      <c r="BNC464"/>
      <c r="BND464"/>
      <c r="BNE464"/>
      <c r="BNF464"/>
      <c r="BNG464"/>
      <c r="BNH464"/>
      <c r="BNI464"/>
      <c r="BNJ464"/>
      <c r="BNK464"/>
      <c r="BNL464"/>
      <c r="BNM464"/>
      <c r="BNN464"/>
      <c r="BNO464"/>
      <c r="BNP464"/>
      <c r="BNQ464"/>
      <c r="BNR464"/>
      <c r="BNS464"/>
      <c r="BNT464"/>
      <c r="BNU464"/>
      <c r="BNV464"/>
      <c r="BNW464"/>
      <c r="BNX464"/>
      <c r="BNY464"/>
      <c r="BNZ464"/>
      <c r="BOA464"/>
      <c r="BOB464"/>
      <c r="BOC464"/>
      <c r="BOD464"/>
      <c r="BOE464"/>
      <c r="BOF464"/>
      <c r="BOG464"/>
      <c r="BOH464"/>
      <c r="BOI464"/>
      <c r="BOJ464"/>
      <c r="BOK464"/>
      <c r="BOL464"/>
      <c r="BOM464"/>
      <c r="BON464"/>
      <c r="BOO464"/>
      <c r="BOP464"/>
      <c r="BOQ464"/>
      <c r="BOR464"/>
      <c r="BOS464"/>
      <c r="BOT464"/>
      <c r="BOU464"/>
      <c r="BOV464"/>
      <c r="BOW464"/>
      <c r="BOX464"/>
      <c r="BOY464"/>
      <c r="BOZ464"/>
      <c r="BPA464"/>
      <c r="BPB464"/>
      <c r="BPC464"/>
      <c r="BPD464"/>
      <c r="BPE464"/>
      <c r="BPF464"/>
      <c r="BPG464"/>
      <c r="BPH464"/>
      <c r="BPI464"/>
      <c r="BPJ464"/>
      <c r="BPK464"/>
      <c r="BPL464"/>
      <c r="BPM464"/>
      <c r="BPN464"/>
      <c r="BPO464"/>
      <c r="BPP464"/>
      <c r="BPQ464"/>
      <c r="BPR464"/>
      <c r="BPS464"/>
      <c r="BPT464"/>
      <c r="BPU464"/>
      <c r="BPV464"/>
      <c r="BPW464"/>
      <c r="BPX464"/>
      <c r="BPY464"/>
      <c r="BPZ464"/>
      <c r="BQA464"/>
      <c r="BQB464"/>
      <c r="BQC464"/>
      <c r="BQD464"/>
      <c r="BQE464"/>
      <c r="BQF464"/>
      <c r="BQG464"/>
      <c r="BQH464"/>
      <c r="BQI464"/>
      <c r="BQJ464"/>
      <c r="BQK464"/>
      <c r="BQL464"/>
      <c r="BQM464"/>
      <c r="BQN464"/>
      <c r="BQO464"/>
      <c r="BQP464"/>
      <c r="BQQ464"/>
      <c r="BQR464"/>
      <c r="BQS464"/>
      <c r="BQT464"/>
      <c r="BQU464"/>
      <c r="BQV464"/>
      <c r="BQW464"/>
      <c r="BQX464"/>
      <c r="BQY464"/>
      <c r="BQZ464"/>
      <c r="BRA464"/>
      <c r="BRB464"/>
      <c r="BRC464"/>
      <c r="BRD464"/>
      <c r="BRE464"/>
      <c r="BRF464"/>
      <c r="BRG464"/>
      <c r="BRH464"/>
      <c r="BRI464"/>
      <c r="BRJ464"/>
      <c r="BRK464"/>
      <c r="BRL464"/>
      <c r="BRM464"/>
      <c r="BRN464"/>
      <c r="BRO464"/>
      <c r="BRP464"/>
      <c r="BRQ464"/>
      <c r="BRR464"/>
      <c r="BRS464"/>
      <c r="BRT464"/>
      <c r="BRU464"/>
      <c r="BRV464"/>
      <c r="BRW464"/>
      <c r="BRX464"/>
      <c r="BRY464"/>
      <c r="BRZ464"/>
      <c r="BSA464"/>
      <c r="BSB464"/>
      <c r="BSC464"/>
      <c r="BSD464"/>
      <c r="BSE464"/>
      <c r="BSF464"/>
      <c r="BSG464"/>
      <c r="BSH464"/>
      <c r="BSI464"/>
      <c r="BSJ464"/>
      <c r="BSK464"/>
      <c r="BSL464"/>
      <c r="BSM464"/>
      <c r="BSN464"/>
      <c r="BSO464"/>
      <c r="BSP464"/>
      <c r="BSQ464"/>
      <c r="BSR464"/>
      <c r="BSS464"/>
      <c r="BST464"/>
      <c r="BSU464"/>
      <c r="BSV464"/>
      <c r="BSW464"/>
      <c r="BSX464"/>
      <c r="BSY464"/>
      <c r="BSZ464"/>
      <c r="BTA464"/>
      <c r="BTB464"/>
      <c r="BTC464"/>
      <c r="BTD464"/>
      <c r="BTE464"/>
      <c r="BTF464"/>
      <c r="BTG464"/>
      <c r="BTH464"/>
      <c r="BTI464"/>
      <c r="BTJ464"/>
      <c r="BTK464"/>
      <c r="BTL464"/>
      <c r="BTM464"/>
      <c r="BTN464"/>
      <c r="BTO464"/>
      <c r="BTP464"/>
      <c r="BTQ464"/>
      <c r="BTR464"/>
      <c r="BTS464"/>
      <c r="BTT464"/>
      <c r="BTU464"/>
      <c r="BTV464"/>
      <c r="BTW464"/>
      <c r="BTX464"/>
      <c r="BTY464"/>
      <c r="BTZ464"/>
      <c r="BUA464"/>
      <c r="BUB464"/>
      <c r="BUC464"/>
      <c r="BUD464"/>
      <c r="BUE464"/>
      <c r="BUF464"/>
      <c r="BUG464"/>
      <c r="BUH464"/>
      <c r="BUI464"/>
      <c r="BUJ464"/>
      <c r="BUK464"/>
      <c r="BUL464"/>
      <c r="BUM464"/>
      <c r="BUN464"/>
      <c r="BUO464"/>
      <c r="BUP464"/>
      <c r="BUQ464"/>
      <c r="BUR464"/>
      <c r="BUS464"/>
      <c r="BUT464"/>
      <c r="BUU464"/>
      <c r="BUV464"/>
      <c r="BUW464"/>
      <c r="BUX464"/>
      <c r="BUY464"/>
      <c r="BUZ464"/>
      <c r="BVA464"/>
      <c r="BVB464"/>
      <c r="BVC464"/>
      <c r="BVD464"/>
      <c r="BVE464"/>
      <c r="BVF464"/>
      <c r="BVG464"/>
      <c r="BVH464"/>
      <c r="BVI464"/>
      <c r="BVJ464"/>
      <c r="BVK464"/>
      <c r="BVL464"/>
      <c r="BVM464"/>
      <c r="BVN464"/>
      <c r="BVO464"/>
      <c r="BVP464"/>
      <c r="BVQ464"/>
      <c r="BVR464"/>
      <c r="BVS464"/>
      <c r="BVT464"/>
      <c r="BVU464"/>
      <c r="BVV464"/>
      <c r="BVW464"/>
      <c r="BVX464"/>
      <c r="BVY464"/>
      <c r="BVZ464"/>
      <c r="BWA464"/>
      <c r="BWB464"/>
      <c r="BWC464"/>
      <c r="BWD464"/>
      <c r="BWE464"/>
      <c r="BWF464"/>
      <c r="BWG464"/>
      <c r="BWH464"/>
      <c r="BWI464"/>
      <c r="BWJ464"/>
      <c r="BWK464"/>
      <c r="BWL464"/>
      <c r="BWM464"/>
      <c r="BWN464"/>
      <c r="BWO464"/>
      <c r="BWP464"/>
      <c r="BWQ464"/>
      <c r="BWR464"/>
      <c r="BWS464"/>
      <c r="BWT464"/>
      <c r="BWU464"/>
      <c r="BWV464"/>
      <c r="BWW464"/>
      <c r="BWX464"/>
      <c r="BWY464"/>
      <c r="BWZ464"/>
      <c r="BXA464"/>
      <c r="BXB464"/>
      <c r="BXC464"/>
      <c r="BXD464"/>
      <c r="BXE464"/>
      <c r="BXF464"/>
      <c r="BXG464"/>
      <c r="BXH464"/>
      <c r="BXI464"/>
      <c r="BXJ464"/>
      <c r="BXK464"/>
      <c r="BXL464"/>
      <c r="BXM464"/>
      <c r="BXN464"/>
      <c r="BXO464"/>
      <c r="BXP464"/>
      <c r="BXQ464"/>
      <c r="BXR464"/>
      <c r="BXS464"/>
      <c r="BXT464"/>
      <c r="BXU464"/>
      <c r="BXV464"/>
      <c r="BXW464"/>
      <c r="BXX464"/>
      <c r="BXY464"/>
      <c r="BXZ464"/>
      <c r="BYA464"/>
      <c r="BYB464"/>
      <c r="BYC464"/>
      <c r="BYD464"/>
      <c r="BYE464"/>
      <c r="BYF464"/>
      <c r="BYG464"/>
      <c r="BYH464"/>
      <c r="BYI464"/>
      <c r="BYJ464"/>
      <c r="BYK464"/>
      <c r="BYL464"/>
      <c r="BYM464"/>
      <c r="BYN464"/>
      <c r="BYO464"/>
      <c r="BYP464"/>
      <c r="BYQ464"/>
      <c r="BYR464"/>
      <c r="BYS464"/>
      <c r="BYT464"/>
      <c r="BYU464"/>
      <c r="BYV464"/>
      <c r="BYW464"/>
      <c r="BYX464"/>
      <c r="BYY464"/>
      <c r="BYZ464"/>
      <c r="BZA464"/>
      <c r="BZB464"/>
      <c r="BZC464"/>
      <c r="BZD464"/>
      <c r="BZE464"/>
      <c r="BZF464"/>
      <c r="BZG464"/>
      <c r="BZH464"/>
      <c r="BZI464"/>
      <c r="BZJ464"/>
    </row>
    <row r="465" spans="1:2038" ht="16.5" customHeight="1" thickBot="1">
      <c r="A465" s="317" t="s">
        <v>190</v>
      </c>
      <c r="B465" s="167"/>
      <c r="C465" s="167"/>
      <c r="D465" s="167"/>
      <c r="E465" s="287"/>
      <c r="F465" s="32"/>
      <c r="G465" s="32"/>
      <c r="H465" s="32"/>
      <c r="I465" s="32"/>
      <c r="J465" s="56">
        <v>3600</v>
      </c>
      <c r="K465" s="124">
        <v>14</v>
      </c>
      <c r="L465" s="33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  <c r="ATJ465"/>
      <c r="ATK465"/>
      <c r="ATL465"/>
      <c r="ATM465"/>
      <c r="ATN465"/>
      <c r="ATO465"/>
      <c r="ATP465"/>
      <c r="ATQ465"/>
      <c r="ATR465"/>
      <c r="ATS465"/>
      <c r="ATT465"/>
      <c r="ATU465"/>
      <c r="ATV465"/>
      <c r="ATW465"/>
      <c r="ATX465"/>
      <c r="ATY465"/>
      <c r="ATZ465"/>
      <c r="AUA465"/>
      <c r="AUB465"/>
      <c r="AUC465"/>
      <c r="AUD465"/>
      <c r="AUE465"/>
      <c r="AUF465"/>
      <c r="AUG465"/>
      <c r="AUH465"/>
      <c r="AUI465"/>
      <c r="AUJ465"/>
      <c r="AUK465"/>
      <c r="AUL465"/>
      <c r="AUM465"/>
      <c r="AUN465"/>
      <c r="AUO465"/>
      <c r="AUP465"/>
      <c r="AUQ465"/>
      <c r="AUR465"/>
      <c r="AUS465"/>
      <c r="AUT465"/>
      <c r="AUU465"/>
      <c r="AUV465"/>
      <c r="AUW465"/>
      <c r="AUX465"/>
      <c r="AUY465"/>
      <c r="AUZ465"/>
      <c r="AVA465"/>
      <c r="AVB465"/>
      <c r="AVC465"/>
      <c r="AVD465"/>
      <c r="AVE465"/>
      <c r="AVF465"/>
      <c r="AVG465"/>
      <c r="AVH465"/>
      <c r="AVI465"/>
      <c r="AVJ465"/>
      <c r="AVK465"/>
      <c r="AVL465"/>
      <c r="AVM465"/>
      <c r="AVN465"/>
      <c r="AVO465"/>
      <c r="AVP465"/>
      <c r="AVQ465"/>
      <c r="AVR465"/>
      <c r="AVS465"/>
      <c r="AVT465"/>
      <c r="AVU465"/>
      <c r="AVV465"/>
      <c r="AVW465"/>
      <c r="AVX465"/>
      <c r="AVY465"/>
      <c r="AVZ465"/>
      <c r="AWA465"/>
      <c r="AWB465"/>
      <c r="AWC465"/>
      <c r="AWD465"/>
      <c r="AWE465"/>
      <c r="AWF465"/>
      <c r="AWG465"/>
      <c r="AWH465"/>
      <c r="AWI465"/>
      <c r="AWJ465"/>
      <c r="AWK465"/>
      <c r="AWL465"/>
      <c r="AWM465"/>
      <c r="AWN465"/>
      <c r="AWO465"/>
      <c r="AWP465"/>
      <c r="AWQ465"/>
      <c r="AWR465"/>
      <c r="AWS465"/>
      <c r="AWT465"/>
      <c r="AWU465"/>
      <c r="AWV465"/>
      <c r="AWW465"/>
      <c r="AWX465"/>
      <c r="AWY465"/>
      <c r="AWZ465"/>
      <c r="AXA465"/>
      <c r="AXB465"/>
      <c r="AXC465"/>
      <c r="AXD465"/>
      <c r="AXE465"/>
      <c r="AXF465"/>
      <c r="AXG465"/>
      <c r="AXH465"/>
      <c r="AXI465"/>
      <c r="AXJ465"/>
      <c r="AXK465"/>
      <c r="AXL465"/>
      <c r="AXM465"/>
      <c r="AXN465"/>
      <c r="AXO465"/>
      <c r="AXP465"/>
      <c r="AXQ465"/>
      <c r="AXR465"/>
      <c r="AXS465"/>
      <c r="AXT465"/>
      <c r="AXU465"/>
      <c r="AXV465"/>
      <c r="AXW465"/>
      <c r="AXX465"/>
      <c r="AXY465"/>
      <c r="AXZ465"/>
      <c r="AYA465"/>
      <c r="AYB465"/>
      <c r="AYC465"/>
      <c r="AYD465"/>
      <c r="AYE465"/>
      <c r="AYF465"/>
      <c r="AYG465"/>
      <c r="AYH465"/>
      <c r="AYI465"/>
      <c r="AYJ465"/>
      <c r="AYK465"/>
      <c r="AYL465"/>
      <c r="AYM465"/>
      <c r="AYN465"/>
      <c r="AYO465"/>
      <c r="AYP465"/>
      <c r="AYQ465"/>
      <c r="AYR465"/>
      <c r="AYS465"/>
      <c r="AYT465"/>
      <c r="AYU465"/>
      <c r="AYV465"/>
      <c r="AYW465"/>
      <c r="AYX465"/>
      <c r="AYY465"/>
      <c r="AYZ465"/>
      <c r="AZA465"/>
      <c r="AZB465"/>
      <c r="AZC465"/>
      <c r="AZD465"/>
      <c r="AZE465"/>
      <c r="AZF465"/>
      <c r="AZG465"/>
      <c r="AZH465"/>
      <c r="AZI465"/>
      <c r="AZJ465"/>
      <c r="AZK465"/>
      <c r="AZL465"/>
      <c r="AZM465"/>
      <c r="AZN465"/>
      <c r="AZO465"/>
      <c r="AZP465"/>
      <c r="AZQ465"/>
      <c r="AZR465"/>
      <c r="AZS465"/>
      <c r="AZT465"/>
      <c r="AZU465"/>
      <c r="AZV465"/>
      <c r="AZW465"/>
      <c r="AZX465"/>
      <c r="AZY465"/>
      <c r="AZZ465"/>
      <c r="BAA465"/>
      <c r="BAB465"/>
      <c r="BAC465"/>
      <c r="BAD465"/>
      <c r="BAE465"/>
      <c r="BAF465"/>
      <c r="BAG465"/>
      <c r="BAH465"/>
      <c r="BAI465"/>
      <c r="BAJ465"/>
      <c r="BAK465"/>
      <c r="BAL465"/>
      <c r="BAM465"/>
      <c r="BAN465"/>
      <c r="BAO465"/>
      <c r="BAP465"/>
      <c r="BAQ465"/>
      <c r="BAR465"/>
      <c r="BAS465"/>
      <c r="BAT465"/>
      <c r="BAU465"/>
      <c r="BAV465"/>
      <c r="BAW465"/>
      <c r="BAX465"/>
      <c r="BAY465"/>
      <c r="BAZ465"/>
      <c r="BBA465"/>
      <c r="BBB465"/>
      <c r="BBC465"/>
      <c r="BBD465"/>
      <c r="BBE465"/>
      <c r="BBF465"/>
      <c r="BBG465"/>
      <c r="BBH465"/>
      <c r="BBI465"/>
      <c r="BBJ465"/>
      <c r="BBK465"/>
      <c r="BBL465"/>
      <c r="BBM465"/>
      <c r="BBN465"/>
      <c r="BBO465"/>
      <c r="BBP465"/>
      <c r="BBQ465"/>
      <c r="BBR465"/>
      <c r="BBS465"/>
      <c r="BBT465"/>
      <c r="BBU465"/>
      <c r="BBV465"/>
      <c r="BBW465"/>
      <c r="BBX465"/>
      <c r="BBY465"/>
      <c r="BBZ465"/>
      <c r="BCA465"/>
      <c r="BCB465"/>
      <c r="BCC465"/>
      <c r="BCD465"/>
      <c r="BCE465"/>
      <c r="BCF465"/>
      <c r="BCG465"/>
      <c r="BCH465"/>
      <c r="BCI465"/>
      <c r="BCJ465"/>
      <c r="BCK465"/>
      <c r="BCL465"/>
      <c r="BCM465"/>
      <c r="BCN465"/>
      <c r="BCO465"/>
      <c r="BCP465"/>
      <c r="BCQ465"/>
      <c r="BCR465"/>
      <c r="BCS465"/>
      <c r="BCT465"/>
      <c r="BCU465"/>
      <c r="BCV465"/>
      <c r="BCW465"/>
      <c r="BCX465"/>
      <c r="BCY465"/>
      <c r="BCZ465"/>
      <c r="BDA465"/>
      <c r="BDB465"/>
      <c r="BDC465"/>
      <c r="BDD465"/>
      <c r="BDE465"/>
      <c r="BDF465"/>
      <c r="BDG465"/>
      <c r="BDH465"/>
      <c r="BDI465"/>
      <c r="BDJ465"/>
      <c r="BDK465"/>
      <c r="BDL465"/>
      <c r="BDM465"/>
      <c r="BDN465"/>
      <c r="BDO465"/>
      <c r="BDP465"/>
      <c r="BDQ465"/>
      <c r="BDR465"/>
      <c r="BDS465"/>
      <c r="BDT465"/>
      <c r="BDU465"/>
      <c r="BDV465"/>
      <c r="BDW465"/>
      <c r="BDX465"/>
      <c r="BDY465"/>
      <c r="BDZ465"/>
      <c r="BEA465"/>
      <c r="BEB465"/>
      <c r="BEC465"/>
      <c r="BED465"/>
      <c r="BEE465"/>
      <c r="BEF465"/>
      <c r="BEG465"/>
      <c r="BEH465"/>
      <c r="BEI465"/>
      <c r="BEJ465"/>
      <c r="BEK465"/>
      <c r="BEL465"/>
      <c r="BEM465"/>
      <c r="BEN465"/>
      <c r="BEO465"/>
      <c r="BEP465"/>
      <c r="BEQ465"/>
      <c r="BER465"/>
      <c r="BES465"/>
      <c r="BET465"/>
      <c r="BEU465"/>
      <c r="BEV465"/>
      <c r="BEW465"/>
      <c r="BEX465"/>
      <c r="BEY465"/>
      <c r="BEZ465"/>
      <c r="BFA465"/>
      <c r="BFB465"/>
      <c r="BFC465"/>
      <c r="BFD465"/>
      <c r="BFE465"/>
      <c r="BFF465"/>
      <c r="BFG465"/>
      <c r="BFH465"/>
      <c r="BFI465"/>
      <c r="BFJ465"/>
      <c r="BFK465"/>
      <c r="BFL465"/>
      <c r="BFM465"/>
      <c r="BFN465"/>
      <c r="BFO465"/>
      <c r="BFP465"/>
      <c r="BFQ465"/>
      <c r="BFR465"/>
      <c r="BFS465"/>
      <c r="BFT465"/>
      <c r="BFU465"/>
      <c r="BFV465"/>
      <c r="BFW465"/>
      <c r="BFX465"/>
      <c r="BFY465"/>
      <c r="BFZ465"/>
      <c r="BGA465"/>
      <c r="BGB465"/>
      <c r="BGC465"/>
      <c r="BGD465"/>
      <c r="BGE465"/>
      <c r="BGF465"/>
      <c r="BGG465"/>
      <c r="BGH465"/>
      <c r="BGI465"/>
      <c r="BGJ465"/>
      <c r="BGK465"/>
      <c r="BGL465"/>
      <c r="BGM465"/>
      <c r="BGN465"/>
      <c r="BGO465"/>
      <c r="BGP465"/>
      <c r="BGQ465"/>
      <c r="BGR465"/>
      <c r="BGS465"/>
      <c r="BGT465"/>
      <c r="BGU465"/>
      <c r="BGV465"/>
      <c r="BGW465"/>
      <c r="BGX465"/>
      <c r="BGY465"/>
      <c r="BGZ465"/>
      <c r="BHA465"/>
      <c r="BHB465"/>
      <c r="BHC465"/>
      <c r="BHD465"/>
      <c r="BHE465"/>
      <c r="BHF465"/>
      <c r="BHG465"/>
      <c r="BHH465"/>
      <c r="BHI465"/>
      <c r="BHJ465"/>
      <c r="BHK465"/>
      <c r="BHL465"/>
      <c r="BHM465"/>
      <c r="BHN465"/>
      <c r="BHO465"/>
      <c r="BHP465"/>
      <c r="BHQ465"/>
      <c r="BHR465"/>
      <c r="BHS465"/>
      <c r="BHT465"/>
      <c r="BHU465"/>
      <c r="BHV465"/>
      <c r="BHW465"/>
      <c r="BHX465"/>
      <c r="BHY465"/>
      <c r="BHZ465"/>
      <c r="BIA465"/>
      <c r="BIB465"/>
      <c r="BIC465"/>
      <c r="BID465"/>
      <c r="BIE465"/>
      <c r="BIF465"/>
      <c r="BIG465"/>
      <c r="BIH465"/>
      <c r="BII465"/>
      <c r="BIJ465"/>
      <c r="BIK465"/>
      <c r="BIL465"/>
      <c r="BIM465"/>
      <c r="BIN465"/>
      <c r="BIO465"/>
      <c r="BIP465"/>
      <c r="BIQ465"/>
      <c r="BIR465"/>
      <c r="BIS465"/>
      <c r="BIT465"/>
      <c r="BIU465"/>
      <c r="BIV465"/>
      <c r="BIW465"/>
      <c r="BIX465"/>
      <c r="BIY465"/>
      <c r="BIZ465"/>
      <c r="BJA465"/>
      <c r="BJB465"/>
      <c r="BJC465"/>
      <c r="BJD465"/>
      <c r="BJE465"/>
      <c r="BJF465"/>
      <c r="BJG465"/>
      <c r="BJH465"/>
      <c r="BJI465"/>
      <c r="BJJ465"/>
      <c r="BJK465"/>
      <c r="BJL465"/>
      <c r="BJM465"/>
      <c r="BJN465"/>
      <c r="BJO465"/>
      <c r="BJP465"/>
      <c r="BJQ465"/>
      <c r="BJR465"/>
      <c r="BJS465"/>
      <c r="BJT465"/>
      <c r="BJU465"/>
      <c r="BJV465"/>
      <c r="BJW465"/>
      <c r="BJX465"/>
      <c r="BJY465"/>
      <c r="BJZ465"/>
      <c r="BKA465"/>
      <c r="BKB465"/>
      <c r="BKC465"/>
      <c r="BKD465"/>
      <c r="BKE465"/>
      <c r="BKF465"/>
      <c r="BKG465"/>
      <c r="BKH465"/>
      <c r="BKI465"/>
      <c r="BKJ465"/>
      <c r="BKK465"/>
      <c r="BKL465"/>
      <c r="BKM465"/>
      <c r="BKN465"/>
      <c r="BKO465"/>
      <c r="BKP465"/>
      <c r="BKQ465"/>
      <c r="BKR465"/>
      <c r="BKS465"/>
      <c r="BKT465"/>
      <c r="BKU465"/>
      <c r="BKV465"/>
      <c r="BKW465"/>
      <c r="BKX465"/>
      <c r="BKY465"/>
      <c r="BKZ465"/>
      <c r="BLA465"/>
      <c r="BLB465"/>
      <c r="BLC465"/>
      <c r="BLD465"/>
      <c r="BLE465"/>
      <c r="BLF465"/>
      <c r="BLG465"/>
      <c r="BLH465"/>
      <c r="BLI465"/>
      <c r="BLJ465"/>
      <c r="BLK465"/>
      <c r="BLL465"/>
      <c r="BLM465"/>
      <c r="BLN465"/>
      <c r="BLO465"/>
      <c r="BLP465"/>
      <c r="BLQ465"/>
      <c r="BLR465"/>
      <c r="BLS465"/>
      <c r="BLT465"/>
      <c r="BLU465"/>
      <c r="BLV465"/>
      <c r="BLW465"/>
      <c r="BLX465"/>
      <c r="BLY465"/>
      <c r="BLZ465"/>
      <c r="BMA465"/>
      <c r="BMB465"/>
      <c r="BMC465"/>
      <c r="BMD465"/>
      <c r="BME465"/>
      <c r="BMF465"/>
      <c r="BMG465"/>
      <c r="BMH465"/>
      <c r="BMI465"/>
      <c r="BMJ465"/>
      <c r="BMK465"/>
      <c r="BML465"/>
      <c r="BMM465"/>
      <c r="BMN465"/>
      <c r="BMO465"/>
      <c r="BMP465"/>
      <c r="BMQ465"/>
      <c r="BMR465"/>
      <c r="BMS465"/>
      <c r="BMT465"/>
      <c r="BMU465"/>
      <c r="BMV465"/>
      <c r="BMW465"/>
      <c r="BMX465"/>
      <c r="BMY465"/>
      <c r="BMZ465"/>
      <c r="BNA465"/>
      <c r="BNB465"/>
      <c r="BNC465"/>
      <c r="BND465"/>
      <c r="BNE465"/>
      <c r="BNF465"/>
      <c r="BNG465"/>
      <c r="BNH465"/>
      <c r="BNI465"/>
      <c r="BNJ465"/>
      <c r="BNK465"/>
      <c r="BNL465"/>
      <c r="BNM465"/>
      <c r="BNN465"/>
      <c r="BNO465"/>
      <c r="BNP465"/>
      <c r="BNQ465"/>
      <c r="BNR465"/>
      <c r="BNS465"/>
      <c r="BNT465"/>
      <c r="BNU465"/>
      <c r="BNV465"/>
      <c r="BNW465"/>
      <c r="BNX465"/>
      <c r="BNY465"/>
      <c r="BNZ465"/>
      <c r="BOA465"/>
      <c r="BOB465"/>
      <c r="BOC465"/>
      <c r="BOD465"/>
      <c r="BOE465"/>
      <c r="BOF465"/>
      <c r="BOG465"/>
      <c r="BOH465"/>
      <c r="BOI465"/>
      <c r="BOJ465"/>
      <c r="BOK465"/>
      <c r="BOL465"/>
      <c r="BOM465"/>
      <c r="BON465"/>
      <c r="BOO465"/>
      <c r="BOP465"/>
      <c r="BOQ465"/>
      <c r="BOR465"/>
      <c r="BOS465"/>
      <c r="BOT465"/>
      <c r="BOU465"/>
      <c r="BOV465"/>
      <c r="BOW465"/>
      <c r="BOX465"/>
      <c r="BOY465"/>
      <c r="BOZ465"/>
      <c r="BPA465"/>
      <c r="BPB465"/>
      <c r="BPC465"/>
      <c r="BPD465"/>
      <c r="BPE465"/>
      <c r="BPF465"/>
      <c r="BPG465"/>
      <c r="BPH465"/>
      <c r="BPI465"/>
      <c r="BPJ465"/>
      <c r="BPK465"/>
      <c r="BPL465"/>
      <c r="BPM465"/>
      <c r="BPN465"/>
      <c r="BPO465"/>
      <c r="BPP465"/>
      <c r="BPQ465"/>
      <c r="BPR465"/>
      <c r="BPS465"/>
      <c r="BPT465"/>
      <c r="BPU465"/>
      <c r="BPV465"/>
      <c r="BPW465"/>
      <c r="BPX465"/>
      <c r="BPY465"/>
      <c r="BPZ465"/>
      <c r="BQA465"/>
      <c r="BQB465"/>
      <c r="BQC465"/>
      <c r="BQD465"/>
      <c r="BQE465"/>
      <c r="BQF465"/>
      <c r="BQG465"/>
      <c r="BQH465"/>
      <c r="BQI465"/>
      <c r="BQJ465"/>
      <c r="BQK465"/>
      <c r="BQL465"/>
      <c r="BQM465"/>
      <c r="BQN465"/>
      <c r="BQO465"/>
      <c r="BQP465"/>
      <c r="BQQ465"/>
      <c r="BQR465"/>
      <c r="BQS465"/>
      <c r="BQT465"/>
      <c r="BQU465"/>
      <c r="BQV465"/>
      <c r="BQW465"/>
      <c r="BQX465"/>
      <c r="BQY465"/>
      <c r="BQZ465"/>
      <c r="BRA465"/>
      <c r="BRB465"/>
      <c r="BRC465"/>
      <c r="BRD465"/>
      <c r="BRE465"/>
      <c r="BRF465"/>
      <c r="BRG465"/>
      <c r="BRH465"/>
      <c r="BRI465"/>
      <c r="BRJ465"/>
      <c r="BRK465"/>
      <c r="BRL465"/>
      <c r="BRM465"/>
      <c r="BRN465"/>
      <c r="BRO465"/>
      <c r="BRP465"/>
      <c r="BRQ465"/>
      <c r="BRR465"/>
      <c r="BRS465"/>
      <c r="BRT465"/>
      <c r="BRU465"/>
      <c r="BRV465"/>
      <c r="BRW465"/>
      <c r="BRX465"/>
      <c r="BRY465"/>
      <c r="BRZ465"/>
      <c r="BSA465"/>
      <c r="BSB465"/>
      <c r="BSC465"/>
      <c r="BSD465"/>
      <c r="BSE465"/>
      <c r="BSF465"/>
      <c r="BSG465"/>
      <c r="BSH465"/>
      <c r="BSI465"/>
      <c r="BSJ465"/>
      <c r="BSK465"/>
      <c r="BSL465"/>
      <c r="BSM465"/>
      <c r="BSN465"/>
      <c r="BSO465"/>
      <c r="BSP465"/>
      <c r="BSQ465"/>
      <c r="BSR465"/>
      <c r="BSS465"/>
      <c r="BST465"/>
      <c r="BSU465"/>
      <c r="BSV465"/>
      <c r="BSW465"/>
      <c r="BSX465"/>
      <c r="BSY465"/>
      <c r="BSZ465"/>
      <c r="BTA465"/>
      <c r="BTB465"/>
      <c r="BTC465"/>
      <c r="BTD465"/>
      <c r="BTE465"/>
      <c r="BTF465"/>
      <c r="BTG465"/>
      <c r="BTH465"/>
      <c r="BTI465"/>
      <c r="BTJ465"/>
      <c r="BTK465"/>
      <c r="BTL465"/>
      <c r="BTM465"/>
      <c r="BTN465"/>
      <c r="BTO465"/>
      <c r="BTP465"/>
      <c r="BTQ465"/>
      <c r="BTR465"/>
      <c r="BTS465"/>
      <c r="BTT465"/>
      <c r="BTU465"/>
      <c r="BTV465"/>
      <c r="BTW465"/>
      <c r="BTX465"/>
      <c r="BTY465"/>
      <c r="BTZ465"/>
      <c r="BUA465"/>
      <c r="BUB465"/>
      <c r="BUC465"/>
      <c r="BUD465"/>
      <c r="BUE465"/>
      <c r="BUF465"/>
      <c r="BUG465"/>
      <c r="BUH465"/>
      <c r="BUI465"/>
      <c r="BUJ465"/>
      <c r="BUK465"/>
      <c r="BUL465"/>
      <c r="BUM465"/>
      <c r="BUN465"/>
      <c r="BUO465"/>
      <c r="BUP465"/>
      <c r="BUQ465"/>
      <c r="BUR465"/>
      <c r="BUS465"/>
      <c r="BUT465"/>
      <c r="BUU465"/>
      <c r="BUV465"/>
      <c r="BUW465"/>
      <c r="BUX465"/>
      <c r="BUY465"/>
      <c r="BUZ465"/>
      <c r="BVA465"/>
      <c r="BVB465"/>
      <c r="BVC465"/>
      <c r="BVD465"/>
      <c r="BVE465"/>
      <c r="BVF465"/>
      <c r="BVG465"/>
      <c r="BVH465"/>
      <c r="BVI465"/>
      <c r="BVJ465"/>
      <c r="BVK465"/>
      <c r="BVL465"/>
      <c r="BVM465"/>
      <c r="BVN465"/>
      <c r="BVO465"/>
      <c r="BVP465"/>
      <c r="BVQ465"/>
      <c r="BVR465"/>
      <c r="BVS465"/>
      <c r="BVT465"/>
      <c r="BVU465"/>
      <c r="BVV465"/>
      <c r="BVW465"/>
      <c r="BVX465"/>
      <c r="BVY465"/>
      <c r="BVZ465"/>
      <c r="BWA465"/>
      <c r="BWB465"/>
      <c r="BWC465"/>
      <c r="BWD465"/>
      <c r="BWE465"/>
      <c r="BWF465"/>
      <c r="BWG465"/>
      <c r="BWH465"/>
      <c r="BWI465"/>
      <c r="BWJ465"/>
      <c r="BWK465"/>
      <c r="BWL465"/>
      <c r="BWM465"/>
      <c r="BWN465"/>
      <c r="BWO465"/>
      <c r="BWP465"/>
      <c r="BWQ465"/>
      <c r="BWR465"/>
      <c r="BWS465"/>
      <c r="BWT465"/>
      <c r="BWU465"/>
      <c r="BWV465"/>
      <c r="BWW465"/>
      <c r="BWX465"/>
      <c r="BWY465"/>
      <c r="BWZ465"/>
      <c r="BXA465"/>
      <c r="BXB465"/>
      <c r="BXC465"/>
      <c r="BXD465"/>
      <c r="BXE465"/>
      <c r="BXF465"/>
      <c r="BXG465"/>
      <c r="BXH465"/>
      <c r="BXI465"/>
      <c r="BXJ465"/>
      <c r="BXK465"/>
      <c r="BXL465"/>
      <c r="BXM465"/>
      <c r="BXN465"/>
      <c r="BXO465"/>
      <c r="BXP465"/>
      <c r="BXQ465"/>
      <c r="BXR465"/>
      <c r="BXS465"/>
      <c r="BXT465"/>
      <c r="BXU465"/>
      <c r="BXV465"/>
      <c r="BXW465"/>
      <c r="BXX465"/>
      <c r="BXY465"/>
      <c r="BXZ465"/>
      <c r="BYA465"/>
      <c r="BYB465"/>
      <c r="BYC465"/>
      <c r="BYD465"/>
      <c r="BYE465"/>
      <c r="BYF465"/>
      <c r="BYG465"/>
      <c r="BYH465"/>
      <c r="BYI465"/>
      <c r="BYJ465"/>
      <c r="BYK465"/>
      <c r="BYL465"/>
      <c r="BYM465"/>
      <c r="BYN465"/>
      <c r="BYO465"/>
      <c r="BYP465"/>
      <c r="BYQ465"/>
      <c r="BYR465"/>
      <c r="BYS465"/>
      <c r="BYT465"/>
      <c r="BYU465"/>
      <c r="BYV465"/>
      <c r="BYW465"/>
      <c r="BYX465"/>
      <c r="BYY465"/>
      <c r="BYZ465"/>
      <c r="BZA465"/>
      <c r="BZB465"/>
      <c r="BZC465"/>
      <c r="BZD465"/>
      <c r="BZE465"/>
      <c r="BZF465"/>
      <c r="BZG465"/>
      <c r="BZH465"/>
      <c r="BZI465"/>
      <c r="BZJ465"/>
    </row>
    <row r="466" spans="1:2038" s="491" customFormat="1" ht="16.5" customHeight="1">
      <c r="A466" s="807" t="s">
        <v>1150</v>
      </c>
      <c r="B466" s="597"/>
      <c r="C466" s="597"/>
      <c r="D466" s="597"/>
      <c r="E466" s="598"/>
      <c r="F466" s="26"/>
      <c r="G466" s="26"/>
      <c r="H466" s="26"/>
      <c r="I466" s="26"/>
      <c r="J466" s="56">
        <v>2000</v>
      </c>
      <c r="K466" s="124">
        <v>9.1</v>
      </c>
      <c r="L466" s="33"/>
    </row>
    <row r="467" spans="1:2038" ht="16.5" customHeight="1">
      <c r="A467" s="284" t="s">
        <v>1151</v>
      </c>
      <c r="B467" s="168"/>
      <c r="C467" s="168"/>
      <c r="D467" s="168"/>
      <c r="E467" s="285"/>
      <c r="F467" s="26"/>
      <c r="G467" s="26"/>
      <c r="H467" s="26"/>
      <c r="I467" s="26"/>
      <c r="J467" s="56">
        <v>3300</v>
      </c>
      <c r="K467" s="124">
        <v>12</v>
      </c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  <c r="ATJ467"/>
      <c r="ATK467"/>
      <c r="ATL467"/>
      <c r="ATM467"/>
      <c r="ATN467"/>
      <c r="ATO467"/>
      <c r="ATP467"/>
      <c r="ATQ467"/>
      <c r="ATR467"/>
      <c r="ATS467"/>
      <c r="ATT467"/>
      <c r="ATU467"/>
      <c r="ATV467"/>
      <c r="ATW467"/>
      <c r="ATX467"/>
      <c r="ATY467"/>
      <c r="ATZ467"/>
      <c r="AUA467"/>
      <c r="AUB467"/>
      <c r="AUC467"/>
      <c r="AUD467"/>
      <c r="AUE467"/>
      <c r="AUF467"/>
      <c r="AUG467"/>
      <c r="AUH467"/>
      <c r="AUI467"/>
      <c r="AUJ467"/>
      <c r="AUK467"/>
      <c r="AUL467"/>
      <c r="AUM467"/>
      <c r="AUN467"/>
      <c r="AUO467"/>
      <c r="AUP467"/>
      <c r="AUQ467"/>
      <c r="AUR467"/>
      <c r="AUS467"/>
      <c r="AUT467"/>
      <c r="AUU467"/>
      <c r="AUV467"/>
      <c r="AUW467"/>
      <c r="AUX467"/>
      <c r="AUY467"/>
      <c r="AUZ467"/>
      <c r="AVA467"/>
      <c r="AVB467"/>
      <c r="AVC467"/>
      <c r="AVD467"/>
      <c r="AVE467"/>
      <c r="AVF467"/>
      <c r="AVG467"/>
      <c r="AVH467"/>
      <c r="AVI467"/>
      <c r="AVJ467"/>
      <c r="AVK467"/>
      <c r="AVL467"/>
      <c r="AVM467"/>
      <c r="AVN467"/>
      <c r="AVO467"/>
      <c r="AVP467"/>
      <c r="AVQ467"/>
      <c r="AVR467"/>
      <c r="AVS467"/>
      <c r="AVT467"/>
      <c r="AVU467"/>
      <c r="AVV467"/>
      <c r="AVW467"/>
      <c r="AVX467"/>
      <c r="AVY467"/>
      <c r="AVZ467"/>
      <c r="AWA467"/>
      <c r="AWB467"/>
      <c r="AWC467"/>
      <c r="AWD467"/>
      <c r="AWE467"/>
      <c r="AWF467"/>
      <c r="AWG467"/>
      <c r="AWH467"/>
      <c r="AWI467"/>
      <c r="AWJ467"/>
      <c r="AWK467"/>
      <c r="AWL467"/>
      <c r="AWM467"/>
      <c r="AWN467"/>
      <c r="AWO467"/>
      <c r="AWP467"/>
      <c r="AWQ467"/>
      <c r="AWR467"/>
      <c r="AWS467"/>
      <c r="AWT467"/>
      <c r="AWU467"/>
      <c r="AWV467"/>
      <c r="AWW467"/>
      <c r="AWX467"/>
      <c r="AWY467"/>
      <c r="AWZ467"/>
      <c r="AXA467"/>
      <c r="AXB467"/>
      <c r="AXC467"/>
      <c r="AXD467"/>
      <c r="AXE467"/>
      <c r="AXF467"/>
      <c r="AXG467"/>
      <c r="AXH467"/>
      <c r="AXI467"/>
      <c r="AXJ467"/>
      <c r="AXK467"/>
      <c r="AXL467"/>
      <c r="AXM467"/>
      <c r="AXN467"/>
      <c r="AXO467"/>
      <c r="AXP467"/>
      <c r="AXQ467"/>
      <c r="AXR467"/>
      <c r="AXS467"/>
      <c r="AXT467"/>
      <c r="AXU467"/>
      <c r="AXV467"/>
      <c r="AXW467"/>
      <c r="AXX467"/>
      <c r="AXY467"/>
      <c r="AXZ467"/>
      <c r="AYA467"/>
      <c r="AYB467"/>
      <c r="AYC467"/>
      <c r="AYD467"/>
      <c r="AYE467"/>
      <c r="AYF467"/>
      <c r="AYG467"/>
      <c r="AYH467"/>
      <c r="AYI467"/>
      <c r="AYJ467"/>
      <c r="AYK467"/>
      <c r="AYL467"/>
      <c r="AYM467"/>
      <c r="AYN467"/>
      <c r="AYO467"/>
      <c r="AYP467"/>
      <c r="AYQ467"/>
      <c r="AYR467"/>
      <c r="AYS467"/>
      <c r="AYT467"/>
      <c r="AYU467"/>
      <c r="AYV467"/>
      <c r="AYW467"/>
      <c r="AYX467"/>
      <c r="AYY467"/>
      <c r="AYZ467"/>
      <c r="AZA467"/>
      <c r="AZB467"/>
      <c r="AZC467"/>
      <c r="AZD467"/>
      <c r="AZE467"/>
      <c r="AZF467"/>
      <c r="AZG467"/>
      <c r="AZH467"/>
      <c r="AZI467"/>
      <c r="AZJ467"/>
      <c r="AZK467"/>
      <c r="AZL467"/>
      <c r="AZM467"/>
      <c r="AZN467"/>
      <c r="AZO467"/>
      <c r="AZP467"/>
      <c r="AZQ467"/>
      <c r="AZR467"/>
      <c r="AZS467"/>
      <c r="AZT467"/>
      <c r="AZU467"/>
      <c r="AZV467"/>
      <c r="AZW467"/>
      <c r="AZX467"/>
      <c r="AZY467"/>
      <c r="AZZ467"/>
      <c r="BAA467"/>
      <c r="BAB467"/>
      <c r="BAC467"/>
      <c r="BAD467"/>
      <c r="BAE467"/>
      <c r="BAF467"/>
      <c r="BAG467"/>
      <c r="BAH467"/>
      <c r="BAI467"/>
      <c r="BAJ467"/>
      <c r="BAK467"/>
      <c r="BAL467"/>
      <c r="BAM467"/>
      <c r="BAN467"/>
      <c r="BAO467"/>
      <c r="BAP467"/>
      <c r="BAQ467"/>
      <c r="BAR467"/>
      <c r="BAS467"/>
      <c r="BAT467"/>
      <c r="BAU467"/>
      <c r="BAV467"/>
      <c r="BAW467"/>
      <c r="BAX467"/>
      <c r="BAY467"/>
      <c r="BAZ467"/>
      <c r="BBA467"/>
      <c r="BBB467"/>
      <c r="BBC467"/>
      <c r="BBD467"/>
      <c r="BBE467"/>
      <c r="BBF467"/>
      <c r="BBG467"/>
      <c r="BBH467"/>
      <c r="BBI467"/>
      <c r="BBJ467"/>
      <c r="BBK467"/>
      <c r="BBL467"/>
      <c r="BBM467"/>
      <c r="BBN467"/>
      <c r="BBO467"/>
      <c r="BBP467"/>
      <c r="BBQ467"/>
      <c r="BBR467"/>
      <c r="BBS467"/>
      <c r="BBT467"/>
      <c r="BBU467"/>
      <c r="BBV467"/>
      <c r="BBW467"/>
      <c r="BBX467"/>
      <c r="BBY467"/>
      <c r="BBZ467"/>
      <c r="BCA467"/>
      <c r="BCB467"/>
      <c r="BCC467"/>
      <c r="BCD467"/>
      <c r="BCE467"/>
      <c r="BCF467"/>
      <c r="BCG467"/>
      <c r="BCH467"/>
      <c r="BCI467"/>
      <c r="BCJ467"/>
      <c r="BCK467"/>
      <c r="BCL467"/>
      <c r="BCM467"/>
      <c r="BCN467"/>
      <c r="BCO467"/>
      <c r="BCP467"/>
      <c r="BCQ467"/>
      <c r="BCR467"/>
      <c r="BCS467"/>
      <c r="BCT467"/>
      <c r="BCU467"/>
      <c r="BCV467"/>
      <c r="BCW467"/>
      <c r="BCX467"/>
      <c r="BCY467"/>
      <c r="BCZ467"/>
      <c r="BDA467"/>
      <c r="BDB467"/>
      <c r="BDC467"/>
      <c r="BDD467"/>
      <c r="BDE467"/>
      <c r="BDF467"/>
      <c r="BDG467"/>
      <c r="BDH467"/>
      <c r="BDI467"/>
      <c r="BDJ467"/>
      <c r="BDK467"/>
      <c r="BDL467"/>
      <c r="BDM467"/>
      <c r="BDN467"/>
      <c r="BDO467"/>
      <c r="BDP467"/>
      <c r="BDQ467"/>
      <c r="BDR467"/>
      <c r="BDS467"/>
      <c r="BDT467"/>
      <c r="BDU467"/>
      <c r="BDV467"/>
      <c r="BDW467"/>
      <c r="BDX467"/>
      <c r="BDY467"/>
      <c r="BDZ467"/>
      <c r="BEA467"/>
      <c r="BEB467"/>
      <c r="BEC467"/>
      <c r="BED467"/>
      <c r="BEE467"/>
      <c r="BEF467"/>
      <c r="BEG467"/>
      <c r="BEH467"/>
      <c r="BEI467"/>
      <c r="BEJ467"/>
      <c r="BEK467"/>
      <c r="BEL467"/>
      <c r="BEM467"/>
      <c r="BEN467"/>
      <c r="BEO467"/>
      <c r="BEP467"/>
      <c r="BEQ467"/>
      <c r="BER467"/>
      <c r="BES467"/>
      <c r="BET467"/>
      <c r="BEU467"/>
      <c r="BEV467"/>
      <c r="BEW467"/>
      <c r="BEX467"/>
      <c r="BEY467"/>
      <c r="BEZ467"/>
      <c r="BFA467"/>
      <c r="BFB467"/>
      <c r="BFC467"/>
      <c r="BFD467"/>
      <c r="BFE467"/>
      <c r="BFF467"/>
      <c r="BFG467"/>
      <c r="BFH467"/>
      <c r="BFI467"/>
      <c r="BFJ467"/>
      <c r="BFK467"/>
      <c r="BFL467"/>
      <c r="BFM467"/>
      <c r="BFN467"/>
      <c r="BFO467"/>
      <c r="BFP467"/>
      <c r="BFQ467"/>
      <c r="BFR467"/>
      <c r="BFS467"/>
      <c r="BFT467"/>
      <c r="BFU467"/>
      <c r="BFV467"/>
      <c r="BFW467"/>
      <c r="BFX467"/>
      <c r="BFY467"/>
      <c r="BFZ467"/>
      <c r="BGA467"/>
      <c r="BGB467"/>
      <c r="BGC467"/>
      <c r="BGD467"/>
      <c r="BGE467"/>
      <c r="BGF467"/>
      <c r="BGG467"/>
      <c r="BGH467"/>
      <c r="BGI467"/>
      <c r="BGJ467"/>
      <c r="BGK467"/>
      <c r="BGL467"/>
      <c r="BGM467"/>
      <c r="BGN467"/>
      <c r="BGO467"/>
      <c r="BGP467"/>
      <c r="BGQ467"/>
      <c r="BGR467"/>
      <c r="BGS467"/>
      <c r="BGT467"/>
      <c r="BGU467"/>
      <c r="BGV467"/>
      <c r="BGW467"/>
      <c r="BGX467"/>
      <c r="BGY467"/>
      <c r="BGZ467"/>
      <c r="BHA467"/>
      <c r="BHB467"/>
      <c r="BHC467"/>
      <c r="BHD467"/>
      <c r="BHE467"/>
      <c r="BHF467"/>
      <c r="BHG467"/>
      <c r="BHH467"/>
      <c r="BHI467"/>
      <c r="BHJ467"/>
      <c r="BHK467"/>
      <c r="BHL467"/>
      <c r="BHM467"/>
      <c r="BHN467"/>
      <c r="BHO467"/>
      <c r="BHP467"/>
      <c r="BHQ467"/>
      <c r="BHR467"/>
      <c r="BHS467"/>
      <c r="BHT467"/>
      <c r="BHU467"/>
      <c r="BHV467"/>
      <c r="BHW467"/>
      <c r="BHX467"/>
      <c r="BHY467"/>
      <c r="BHZ467"/>
      <c r="BIA467"/>
      <c r="BIB467"/>
      <c r="BIC467"/>
      <c r="BID467"/>
      <c r="BIE467"/>
      <c r="BIF467"/>
      <c r="BIG467"/>
      <c r="BIH467"/>
      <c r="BII467"/>
      <c r="BIJ467"/>
      <c r="BIK467"/>
      <c r="BIL467"/>
      <c r="BIM467"/>
      <c r="BIN467"/>
      <c r="BIO467"/>
      <c r="BIP467"/>
      <c r="BIQ467"/>
      <c r="BIR467"/>
      <c r="BIS467"/>
      <c r="BIT467"/>
      <c r="BIU467"/>
      <c r="BIV467"/>
      <c r="BIW467"/>
      <c r="BIX467"/>
      <c r="BIY467"/>
      <c r="BIZ467"/>
      <c r="BJA467"/>
      <c r="BJB467"/>
      <c r="BJC467"/>
      <c r="BJD467"/>
      <c r="BJE467"/>
      <c r="BJF467"/>
      <c r="BJG467"/>
      <c r="BJH467"/>
      <c r="BJI467"/>
      <c r="BJJ467"/>
      <c r="BJK467"/>
      <c r="BJL467"/>
      <c r="BJM467"/>
      <c r="BJN467"/>
      <c r="BJO467"/>
      <c r="BJP467"/>
      <c r="BJQ467"/>
      <c r="BJR467"/>
      <c r="BJS467"/>
      <c r="BJT467"/>
      <c r="BJU467"/>
      <c r="BJV467"/>
      <c r="BJW467"/>
      <c r="BJX467"/>
      <c r="BJY467"/>
      <c r="BJZ467"/>
      <c r="BKA467"/>
      <c r="BKB467"/>
      <c r="BKC467"/>
      <c r="BKD467"/>
      <c r="BKE467"/>
      <c r="BKF467"/>
      <c r="BKG467"/>
      <c r="BKH467"/>
      <c r="BKI467"/>
      <c r="BKJ467"/>
      <c r="BKK467"/>
      <c r="BKL467"/>
      <c r="BKM467"/>
      <c r="BKN467"/>
      <c r="BKO467"/>
      <c r="BKP467"/>
      <c r="BKQ467"/>
      <c r="BKR467"/>
      <c r="BKS467"/>
      <c r="BKT467"/>
      <c r="BKU467"/>
      <c r="BKV467"/>
      <c r="BKW467"/>
      <c r="BKX467"/>
      <c r="BKY467"/>
      <c r="BKZ467"/>
      <c r="BLA467"/>
      <c r="BLB467"/>
      <c r="BLC467"/>
      <c r="BLD467"/>
      <c r="BLE467"/>
      <c r="BLF467"/>
      <c r="BLG467"/>
      <c r="BLH467"/>
      <c r="BLI467"/>
      <c r="BLJ467"/>
      <c r="BLK467"/>
      <c r="BLL467"/>
      <c r="BLM467"/>
      <c r="BLN467"/>
      <c r="BLO467"/>
      <c r="BLP467"/>
      <c r="BLQ467"/>
      <c r="BLR467"/>
      <c r="BLS467"/>
      <c r="BLT467"/>
      <c r="BLU467"/>
      <c r="BLV467"/>
      <c r="BLW467"/>
      <c r="BLX467"/>
      <c r="BLY467"/>
      <c r="BLZ467"/>
      <c r="BMA467"/>
      <c r="BMB467"/>
      <c r="BMC467"/>
      <c r="BMD467"/>
      <c r="BME467"/>
      <c r="BMF467"/>
      <c r="BMG467"/>
      <c r="BMH467"/>
      <c r="BMI467"/>
      <c r="BMJ467"/>
      <c r="BMK467"/>
      <c r="BML467"/>
      <c r="BMM467"/>
      <c r="BMN467"/>
      <c r="BMO467"/>
      <c r="BMP467"/>
      <c r="BMQ467"/>
      <c r="BMR467"/>
      <c r="BMS467"/>
      <c r="BMT467"/>
      <c r="BMU467"/>
      <c r="BMV467"/>
      <c r="BMW467"/>
      <c r="BMX467"/>
      <c r="BMY467"/>
      <c r="BMZ467"/>
      <c r="BNA467"/>
      <c r="BNB467"/>
      <c r="BNC467"/>
      <c r="BND467"/>
      <c r="BNE467"/>
      <c r="BNF467"/>
      <c r="BNG467"/>
      <c r="BNH467"/>
      <c r="BNI467"/>
      <c r="BNJ467"/>
      <c r="BNK467"/>
      <c r="BNL467"/>
      <c r="BNM467"/>
      <c r="BNN467"/>
      <c r="BNO467"/>
      <c r="BNP467"/>
      <c r="BNQ467"/>
      <c r="BNR467"/>
      <c r="BNS467"/>
      <c r="BNT467"/>
      <c r="BNU467"/>
      <c r="BNV467"/>
      <c r="BNW467"/>
      <c r="BNX467"/>
      <c r="BNY467"/>
      <c r="BNZ467"/>
      <c r="BOA467"/>
      <c r="BOB467"/>
      <c r="BOC467"/>
      <c r="BOD467"/>
      <c r="BOE467"/>
      <c r="BOF467"/>
      <c r="BOG467"/>
      <c r="BOH467"/>
      <c r="BOI467"/>
      <c r="BOJ467"/>
      <c r="BOK467"/>
      <c r="BOL467"/>
      <c r="BOM467"/>
      <c r="BON467"/>
      <c r="BOO467"/>
      <c r="BOP467"/>
      <c r="BOQ467"/>
      <c r="BOR467"/>
      <c r="BOS467"/>
      <c r="BOT467"/>
      <c r="BOU467"/>
      <c r="BOV467"/>
      <c r="BOW467"/>
      <c r="BOX467"/>
      <c r="BOY467"/>
      <c r="BOZ467"/>
      <c r="BPA467"/>
      <c r="BPB467"/>
      <c r="BPC467"/>
      <c r="BPD467"/>
      <c r="BPE467"/>
      <c r="BPF467"/>
      <c r="BPG467"/>
      <c r="BPH467"/>
      <c r="BPI467"/>
      <c r="BPJ467"/>
      <c r="BPK467"/>
      <c r="BPL467"/>
      <c r="BPM467"/>
      <c r="BPN467"/>
      <c r="BPO467"/>
      <c r="BPP467"/>
      <c r="BPQ467"/>
      <c r="BPR467"/>
      <c r="BPS467"/>
      <c r="BPT467"/>
      <c r="BPU467"/>
      <c r="BPV467"/>
      <c r="BPW467"/>
      <c r="BPX467"/>
      <c r="BPY467"/>
      <c r="BPZ467"/>
      <c r="BQA467"/>
      <c r="BQB467"/>
      <c r="BQC467"/>
      <c r="BQD467"/>
      <c r="BQE467"/>
      <c r="BQF467"/>
      <c r="BQG467"/>
      <c r="BQH467"/>
      <c r="BQI467"/>
      <c r="BQJ467"/>
      <c r="BQK467"/>
      <c r="BQL467"/>
      <c r="BQM467"/>
      <c r="BQN467"/>
      <c r="BQO467"/>
      <c r="BQP467"/>
      <c r="BQQ467"/>
      <c r="BQR467"/>
      <c r="BQS467"/>
      <c r="BQT467"/>
      <c r="BQU467"/>
      <c r="BQV467"/>
      <c r="BQW467"/>
      <c r="BQX467"/>
      <c r="BQY467"/>
      <c r="BQZ467"/>
      <c r="BRA467"/>
      <c r="BRB467"/>
      <c r="BRC467"/>
      <c r="BRD467"/>
      <c r="BRE467"/>
      <c r="BRF467"/>
      <c r="BRG467"/>
      <c r="BRH467"/>
      <c r="BRI467"/>
      <c r="BRJ467"/>
      <c r="BRK467"/>
      <c r="BRL467"/>
      <c r="BRM467"/>
      <c r="BRN467"/>
      <c r="BRO467"/>
      <c r="BRP467"/>
      <c r="BRQ467"/>
      <c r="BRR467"/>
      <c r="BRS467"/>
      <c r="BRT467"/>
      <c r="BRU467"/>
      <c r="BRV467"/>
      <c r="BRW467"/>
      <c r="BRX467"/>
      <c r="BRY467"/>
      <c r="BRZ467"/>
      <c r="BSA467"/>
      <c r="BSB467"/>
      <c r="BSC467"/>
      <c r="BSD467"/>
      <c r="BSE467"/>
      <c r="BSF467"/>
      <c r="BSG467"/>
      <c r="BSH467"/>
      <c r="BSI467"/>
      <c r="BSJ467"/>
      <c r="BSK467"/>
      <c r="BSL467"/>
      <c r="BSM467"/>
      <c r="BSN467"/>
      <c r="BSO467"/>
      <c r="BSP467"/>
      <c r="BSQ467"/>
      <c r="BSR467"/>
      <c r="BSS467"/>
      <c r="BST467"/>
      <c r="BSU467"/>
      <c r="BSV467"/>
      <c r="BSW467"/>
      <c r="BSX467"/>
      <c r="BSY467"/>
      <c r="BSZ467"/>
      <c r="BTA467"/>
      <c r="BTB467"/>
      <c r="BTC467"/>
      <c r="BTD467"/>
      <c r="BTE467"/>
      <c r="BTF467"/>
      <c r="BTG467"/>
      <c r="BTH467"/>
      <c r="BTI467"/>
      <c r="BTJ467"/>
      <c r="BTK467"/>
      <c r="BTL467"/>
      <c r="BTM467"/>
      <c r="BTN467"/>
      <c r="BTO467"/>
      <c r="BTP467"/>
      <c r="BTQ467"/>
      <c r="BTR467"/>
      <c r="BTS467"/>
      <c r="BTT467"/>
      <c r="BTU467"/>
      <c r="BTV467"/>
      <c r="BTW467"/>
      <c r="BTX467"/>
      <c r="BTY467"/>
      <c r="BTZ467"/>
      <c r="BUA467"/>
      <c r="BUB467"/>
      <c r="BUC467"/>
      <c r="BUD467"/>
      <c r="BUE467"/>
      <c r="BUF467"/>
      <c r="BUG467"/>
      <c r="BUH467"/>
      <c r="BUI467"/>
      <c r="BUJ467"/>
      <c r="BUK467"/>
      <c r="BUL467"/>
      <c r="BUM467"/>
      <c r="BUN467"/>
      <c r="BUO467"/>
      <c r="BUP467"/>
      <c r="BUQ467"/>
      <c r="BUR467"/>
      <c r="BUS467"/>
      <c r="BUT467"/>
      <c r="BUU467"/>
      <c r="BUV467"/>
      <c r="BUW467"/>
      <c r="BUX467"/>
      <c r="BUY467"/>
      <c r="BUZ467"/>
      <c r="BVA467"/>
      <c r="BVB467"/>
      <c r="BVC467"/>
      <c r="BVD467"/>
      <c r="BVE467"/>
      <c r="BVF467"/>
      <c r="BVG467"/>
      <c r="BVH467"/>
      <c r="BVI467"/>
      <c r="BVJ467"/>
      <c r="BVK467"/>
      <c r="BVL467"/>
      <c r="BVM467"/>
      <c r="BVN467"/>
      <c r="BVO467"/>
      <c r="BVP467"/>
      <c r="BVQ467"/>
      <c r="BVR467"/>
      <c r="BVS467"/>
      <c r="BVT467"/>
      <c r="BVU467"/>
      <c r="BVV467"/>
      <c r="BVW467"/>
      <c r="BVX467"/>
      <c r="BVY467"/>
      <c r="BVZ467"/>
      <c r="BWA467"/>
      <c r="BWB467"/>
      <c r="BWC467"/>
      <c r="BWD467"/>
      <c r="BWE467"/>
      <c r="BWF467"/>
      <c r="BWG467"/>
      <c r="BWH467"/>
      <c r="BWI467"/>
      <c r="BWJ467"/>
      <c r="BWK467"/>
      <c r="BWL467"/>
      <c r="BWM467"/>
      <c r="BWN467"/>
      <c r="BWO467"/>
      <c r="BWP467"/>
      <c r="BWQ467"/>
      <c r="BWR467"/>
      <c r="BWS467"/>
      <c r="BWT467"/>
      <c r="BWU467"/>
      <c r="BWV467"/>
      <c r="BWW467"/>
      <c r="BWX467"/>
      <c r="BWY467"/>
      <c r="BWZ467"/>
      <c r="BXA467"/>
      <c r="BXB467"/>
      <c r="BXC467"/>
      <c r="BXD467"/>
      <c r="BXE467"/>
      <c r="BXF467"/>
      <c r="BXG467"/>
      <c r="BXH467"/>
      <c r="BXI467"/>
      <c r="BXJ467"/>
      <c r="BXK467"/>
      <c r="BXL467"/>
      <c r="BXM467"/>
      <c r="BXN467"/>
      <c r="BXO467"/>
      <c r="BXP467"/>
      <c r="BXQ467"/>
      <c r="BXR467"/>
      <c r="BXS467"/>
      <c r="BXT467"/>
      <c r="BXU467"/>
      <c r="BXV467"/>
      <c r="BXW467"/>
      <c r="BXX467"/>
      <c r="BXY467"/>
      <c r="BXZ467"/>
      <c r="BYA467"/>
      <c r="BYB467"/>
      <c r="BYC467"/>
      <c r="BYD467"/>
      <c r="BYE467"/>
      <c r="BYF467"/>
      <c r="BYG467"/>
      <c r="BYH467"/>
      <c r="BYI467"/>
      <c r="BYJ467"/>
      <c r="BYK467"/>
      <c r="BYL467"/>
      <c r="BYM467"/>
      <c r="BYN467"/>
      <c r="BYO467"/>
      <c r="BYP467"/>
      <c r="BYQ467"/>
      <c r="BYR467"/>
      <c r="BYS467"/>
      <c r="BYT467"/>
      <c r="BYU467"/>
      <c r="BYV467"/>
      <c r="BYW467"/>
      <c r="BYX467"/>
      <c r="BYY467"/>
      <c r="BYZ467"/>
      <c r="BZA467"/>
      <c r="BZB467"/>
      <c r="BZC467"/>
      <c r="BZD467"/>
      <c r="BZE467"/>
      <c r="BZF467"/>
      <c r="BZG467"/>
      <c r="BZH467"/>
      <c r="BZI467"/>
      <c r="BZJ467"/>
    </row>
    <row r="468" spans="1:2038" ht="16.5" customHeight="1" thickBot="1">
      <c r="A468" s="333" t="s">
        <v>1152</v>
      </c>
      <c r="B468" s="354"/>
      <c r="C468" s="354"/>
      <c r="D468" s="354"/>
      <c r="E468" s="355"/>
      <c r="F468" s="7"/>
      <c r="G468" s="21"/>
      <c r="H468" s="26"/>
      <c r="I468" s="26"/>
      <c r="J468" s="56">
        <v>3700</v>
      </c>
      <c r="K468" s="124">
        <v>17.5</v>
      </c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  <c r="ATJ468"/>
      <c r="ATK468"/>
      <c r="ATL468"/>
      <c r="ATM468"/>
      <c r="ATN468"/>
      <c r="ATO468"/>
      <c r="ATP468"/>
      <c r="ATQ468"/>
      <c r="ATR468"/>
      <c r="ATS468"/>
      <c r="ATT468"/>
      <c r="ATU468"/>
      <c r="ATV468"/>
      <c r="ATW468"/>
      <c r="ATX468"/>
      <c r="ATY468"/>
      <c r="ATZ468"/>
      <c r="AUA468"/>
      <c r="AUB468"/>
      <c r="AUC468"/>
      <c r="AUD468"/>
      <c r="AUE468"/>
      <c r="AUF468"/>
      <c r="AUG468"/>
      <c r="AUH468"/>
      <c r="AUI468"/>
      <c r="AUJ468"/>
      <c r="AUK468"/>
      <c r="AUL468"/>
      <c r="AUM468"/>
      <c r="AUN468"/>
      <c r="AUO468"/>
      <c r="AUP468"/>
      <c r="AUQ468"/>
      <c r="AUR468"/>
      <c r="AUS468"/>
      <c r="AUT468"/>
      <c r="AUU468"/>
      <c r="AUV468"/>
      <c r="AUW468"/>
      <c r="AUX468"/>
      <c r="AUY468"/>
      <c r="AUZ468"/>
      <c r="AVA468"/>
      <c r="AVB468"/>
      <c r="AVC468"/>
      <c r="AVD468"/>
      <c r="AVE468"/>
      <c r="AVF468"/>
      <c r="AVG468"/>
      <c r="AVH468"/>
      <c r="AVI468"/>
      <c r="AVJ468"/>
      <c r="AVK468"/>
      <c r="AVL468"/>
      <c r="AVM468"/>
      <c r="AVN468"/>
      <c r="AVO468"/>
      <c r="AVP468"/>
      <c r="AVQ468"/>
      <c r="AVR468"/>
      <c r="AVS468"/>
      <c r="AVT468"/>
      <c r="AVU468"/>
      <c r="AVV468"/>
      <c r="AVW468"/>
      <c r="AVX468"/>
      <c r="AVY468"/>
      <c r="AVZ468"/>
      <c r="AWA468"/>
      <c r="AWB468"/>
      <c r="AWC468"/>
      <c r="AWD468"/>
      <c r="AWE468"/>
      <c r="AWF468"/>
      <c r="AWG468"/>
      <c r="AWH468"/>
      <c r="AWI468"/>
      <c r="AWJ468"/>
      <c r="AWK468"/>
      <c r="AWL468"/>
      <c r="AWM468"/>
      <c r="AWN468"/>
      <c r="AWO468"/>
      <c r="AWP468"/>
      <c r="AWQ468"/>
      <c r="AWR468"/>
      <c r="AWS468"/>
      <c r="AWT468"/>
      <c r="AWU468"/>
      <c r="AWV468"/>
      <c r="AWW468"/>
      <c r="AWX468"/>
      <c r="AWY468"/>
      <c r="AWZ468"/>
      <c r="AXA468"/>
      <c r="AXB468"/>
      <c r="AXC468"/>
      <c r="AXD468"/>
      <c r="AXE468"/>
      <c r="AXF468"/>
      <c r="AXG468"/>
      <c r="AXH468"/>
      <c r="AXI468"/>
      <c r="AXJ468"/>
      <c r="AXK468"/>
      <c r="AXL468"/>
      <c r="AXM468"/>
      <c r="AXN468"/>
      <c r="AXO468"/>
      <c r="AXP468"/>
      <c r="AXQ468"/>
      <c r="AXR468"/>
      <c r="AXS468"/>
      <c r="AXT468"/>
      <c r="AXU468"/>
      <c r="AXV468"/>
      <c r="AXW468"/>
      <c r="AXX468"/>
      <c r="AXY468"/>
      <c r="AXZ468"/>
      <c r="AYA468"/>
      <c r="AYB468"/>
      <c r="AYC468"/>
      <c r="AYD468"/>
      <c r="AYE468"/>
      <c r="AYF468"/>
      <c r="AYG468"/>
      <c r="AYH468"/>
      <c r="AYI468"/>
      <c r="AYJ468"/>
      <c r="AYK468"/>
      <c r="AYL468"/>
      <c r="AYM468"/>
      <c r="AYN468"/>
      <c r="AYO468"/>
      <c r="AYP468"/>
      <c r="AYQ468"/>
      <c r="AYR468"/>
      <c r="AYS468"/>
      <c r="AYT468"/>
      <c r="AYU468"/>
      <c r="AYV468"/>
      <c r="AYW468"/>
      <c r="AYX468"/>
      <c r="AYY468"/>
      <c r="AYZ468"/>
      <c r="AZA468"/>
      <c r="AZB468"/>
      <c r="AZC468"/>
      <c r="AZD468"/>
      <c r="AZE468"/>
      <c r="AZF468"/>
      <c r="AZG468"/>
      <c r="AZH468"/>
      <c r="AZI468"/>
      <c r="AZJ468"/>
      <c r="AZK468"/>
      <c r="AZL468"/>
      <c r="AZM468"/>
      <c r="AZN468"/>
      <c r="AZO468"/>
      <c r="AZP468"/>
      <c r="AZQ468"/>
      <c r="AZR468"/>
      <c r="AZS468"/>
      <c r="AZT468"/>
      <c r="AZU468"/>
      <c r="AZV468"/>
      <c r="AZW468"/>
      <c r="AZX468"/>
      <c r="AZY468"/>
      <c r="AZZ468"/>
      <c r="BAA468"/>
      <c r="BAB468"/>
      <c r="BAC468"/>
      <c r="BAD468"/>
      <c r="BAE468"/>
      <c r="BAF468"/>
      <c r="BAG468"/>
      <c r="BAH468"/>
      <c r="BAI468"/>
      <c r="BAJ468"/>
      <c r="BAK468"/>
      <c r="BAL468"/>
      <c r="BAM468"/>
      <c r="BAN468"/>
      <c r="BAO468"/>
      <c r="BAP468"/>
      <c r="BAQ468"/>
      <c r="BAR468"/>
      <c r="BAS468"/>
      <c r="BAT468"/>
      <c r="BAU468"/>
      <c r="BAV468"/>
      <c r="BAW468"/>
      <c r="BAX468"/>
      <c r="BAY468"/>
      <c r="BAZ468"/>
      <c r="BBA468"/>
      <c r="BBB468"/>
      <c r="BBC468"/>
      <c r="BBD468"/>
      <c r="BBE468"/>
      <c r="BBF468"/>
      <c r="BBG468"/>
      <c r="BBH468"/>
      <c r="BBI468"/>
      <c r="BBJ468"/>
      <c r="BBK468"/>
      <c r="BBL468"/>
      <c r="BBM468"/>
      <c r="BBN468"/>
      <c r="BBO468"/>
      <c r="BBP468"/>
      <c r="BBQ468"/>
      <c r="BBR468"/>
      <c r="BBS468"/>
      <c r="BBT468"/>
      <c r="BBU468"/>
      <c r="BBV468"/>
      <c r="BBW468"/>
      <c r="BBX468"/>
      <c r="BBY468"/>
      <c r="BBZ468"/>
      <c r="BCA468"/>
      <c r="BCB468"/>
      <c r="BCC468"/>
      <c r="BCD468"/>
      <c r="BCE468"/>
      <c r="BCF468"/>
      <c r="BCG468"/>
      <c r="BCH468"/>
      <c r="BCI468"/>
      <c r="BCJ468"/>
      <c r="BCK468"/>
      <c r="BCL468"/>
      <c r="BCM468"/>
      <c r="BCN468"/>
      <c r="BCO468"/>
      <c r="BCP468"/>
      <c r="BCQ468"/>
      <c r="BCR468"/>
      <c r="BCS468"/>
      <c r="BCT468"/>
      <c r="BCU468"/>
      <c r="BCV468"/>
      <c r="BCW468"/>
      <c r="BCX468"/>
      <c r="BCY468"/>
      <c r="BCZ468"/>
      <c r="BDA468"/>
      <c r="BDB468"/>
      <c r="BDC468"/>
      <c r="BDD468"/>
      <c r="BDE468"/>
      <c r="BDF468"/>
      <c r="BDG468"/>
      <c r="BDH468"/>
      <c r="BDI468"/>
      <c r="BDJ468"/>
      <c r="BDK468"/>
      <c r="BDL468"/>
      <c r="BDM468"/>
      <c r="BDN468"/>
      <c r="BDO468"/>
      <c r="BDP468"/>
      <c r="BDQ468"/>
      <c r="BDR468"/>
      <c r="BDS468"/>
      <c r="BDT468"/>
      <c r="BDU468"/>
      <c r="BDV468"/>
      <c r="BDW468"/>
      <c r="BDX468"/>
      <c r="BDY468"/>
      <c r="BDZ468"/>
      <c r="BEA468"/>
      <c r="BEB468"/>
      <c r="BEC468"/>
      <c r="BED468"/>
      <c r="BEE468"/>
      <c r="BEF468"/>
      <c r="BEG468"/>
      <c r="BEH468"/>
      <c r="BEI468"/>
      <c r="BEJ468"/>
      <c r="BEK468"/>
      <c r="BEL468"/>
      <c r="BEM468"/>
      <c r="BEN468"/>
      <c r="BEO468"/>
      <c r="BEP468"/>
      <c r="BEQ468"/>
      <c r="BER468"/>
      <c r="BES468"/>
      <c r="BET468"/>
      <c r="BEU468"/>
      <c r="BEV468"/>
      <c r="BEW468"/>
      <c r="BEX468"/>
      <c r="BEY468"/>
      <c r="BEZ468"/>
      <c r="BFA468"/>
      <c r="BFB468"/>
      <c r="BFC468"/>
      <c r="BFD468"/>
      <c r="BFE468"/>
      <c r="BFF468"/>
      <c r="BFG468"/>
      <c r="BFH468"/>
      <c r="BFI468"/>
      <c r="BFJ468"/>
      <c r="BFK468"/>
      <c r="BFL468"/>
      <c r="BFM468"/>
      <c r="BFN468"/>
      <c r="BFO468"/>
      <c r="BFP468"/>
      <c r="BFQ468"/>
      <c r="BFR468"/>
      <c r="BFS468"/>
      <c r="BFT468"/>
      <c r="BFU468"/>
      <c r="BFV468"/>
      <c r="BFW468"/>
      <c r="BFX468"/>
      <c r="BFY468"/>
      <c r="BFZ468"/>
      <c r="BGA468"/>
      <c r="BGB468"/>
      <c r="BGC468"/>
      <c r="BGD468"/>
      <c r="BGE468"/>
      <c r="BGF468"/>
      <c r="BGG468"/>
      <c r="BGH468"/>
      <c r="BGI468"/>
      <c r="BGJ468"/>
      <c r="BGK468"/>
      <c r="BGL468"/>
      <c r="BGM468"/>
      <c r="BGN468"/>
      <c r="BGO468"/>
      <c r="BGP468"/>
      <c r="BGQ468"/>
      <c r="BGR468"/>
      <c r="BGS468"/>
      <c r="BGT468"/>
      <c r="BGU468"/>
      <c r="BGV468"/>
      <c r="BGW468"/>
      <c r="BGX468"/>
      <c r="BGY468"/>
      <c r="BGZ468"/>
      <c r="BHA468"/>
      <c r="BHB468"/>
      <c r="BHC468"/>
      <c r="BHD468"/>
      <c r="BHE468"/>
      <c r="BHF468"/>
      <c r="BHG468"/>
      <c r="BHH468"/>
      <c r="BHI468"/>
      <c r="BHJ468"/>
      <c r="BHK468"/>
      <c r="BHL468"/>
      <c r="BHM468"/>
      <c r="BHN468"/>
      <c r="BHO468"/>
      <c r="BHP468"/>
      <c r="BHQ468"/>
      <c r="BHR468"/>
      <c r="BHS468"/>
      <c r="BHT468"/>
      <c r="BHU468"/>
      <c r="BHV468"/>
      <c r="BHW468"/>
      <c r="BHX468"/>
      <c r="BHY468"/>
      <c r="BHZ468"/>
      <c r="BIA468"/>
      <c r="BIB468"/>
      <c r="BIC468"/>
      <c r="BID468"/>
      <c r="BIE468"/>
      <c r="BIF468"/>
      <c r="BIG468"/>
      <c r="BIH468"/>
      <c r="BII468"/>
      <c r="BIJ468"/>
      <c r="BIK468"/>
      <c r="BIL468"/>
      <c r="BIM468"/>
      <c r="BIN468"/>
      <c r="BIO468"/>
      <c r="BIP468"/>
      <c r="BIQ468"/>
      <c r="BIR468"/>
      <c r="BIS468"/>
      <c r="BIT468"/>
      <c r="BIU468"/>
      <c r="BIV468"/>
      <c r="BIW468"/>
      <c r="BIX468"/>
      <c r="BIY468"/>
      <c r="BIZ468"/>
      <c r="BJA468"/>
      <c r="BJB468"/>
      <c r="BJC468"/>
      <c r="BJD468"/>
      <c r="BJE468"/>
      <c r="BJF468"/>
      <c r="BJG468"/>
      <c r="BJH468"/>
      <c r="BJI468"/>
      <c r="BJJ468"/>
      <c r="BJK468"/>
      <c r="BJL468"/>
      <c r="BJM468"/>
      <c r="BJN468"/>
      <c r="BJO468"/>
      <c r="BJP468"/>
      <c r="BJQ468"/>
      <c r="BJR468"/>
      <c r="BJS468"/>
      <c r="BJT468"/>
      <c r="BJU468"/>
      <c r="BJV468"/>
      <c r="BJW468"/>
      <c r="BJX468"/>
      <c r="BJY468"/>
      <c r="BJZ468"/>
      <c r="BKA468"/>
      <c r="BKB468"/>
      <c r="BKC468"/>
      <c r="BKD468"/>
      <c r="BKE468"/>
      <c r="BKF468"/>
      <c r="BKG468"/>
      <c r="BKH468"/>
      <c r="BKI468"/>
      <c r="BKJ468"/>
      <c r="BKK468"/>
      <c r="BKL468"/>
      <c r="BKM468"/>
      <c r="BKN468"/>
      <c r="BKO468"/>
      <c r="BKP468"/>
      <c r="BKQ468"/>
      <c r="BKR468"/>
      <c r="BKS468"/>
      <c r="BKT468"/>
      <c r="BKU468"/>
      <c r="BKV468"/>
      <c r="BKW468"/>
      <c r="BKX468"/>
      <c r="BKY468"/>
      <c r="BKZ468"/>
      <c r="BLA468"/>
      <c r="BLB468"/>
      <c r="BLC468"/>
      <c r="BLD468"/>
      <c r="BLE468"/>
      <c r="BLF468"/>
      <c r="BLG468"/>
      <c r="BLH468"/>
      <c r="BLI468"/>
      <c r="BLJ468"/>
      <c r="BLK468"/>
      <c r="BLL468"/>
      <c r="BLM468"/>
      <c r="BLN468"/>
      <c r="BLO468"/>
      <c r="BLP468"/>
      <c r="BLQ468"/>
      <c r="BLR468"/>
      <c r="BLS468"/>
      <c r="BLT468"/>
      <c r="BLU468"/>
      <c r="BLV468"/>
      <c r="BLW468"/>
      <c r="BLX468"/>
      <c r="BLY468"/>
      <c r="BLZ468"/>
      <c r="BMA468"/>
      <c r="BMB468"/>
      <c r="BMC468"/>
      <c r="BMD468"/>
      <c r="BME468"/>
      <c r="BMF468"/>
      <c r="BMG468"/>
      <c r="BMH468"/>
      <c r="BMI468"/>
      <c r="BMJ468"/>
      <c r="BMK468"/>
      <c r="BML468"/>
      <c r="BMM468"/>
      <c r="BMN468"/>
      <c r="BMO468"/>
      <c r="BMP468"/>
      <c r="BMQ468"/>
      <c r="BMR468"/>
      <c r="BMS468"/>
      <c r="BMT468"/>
      <c r="BMU468"/>
      <c r="BMV468"/>
      <c r="BMW468"/>
      <c r="BMX468"/>
      <c r="BMY468"/>
      <c r="BMZ468"/>
      <c r="BNA468"/>
      <c r="BNB468"/>
      <c r="BNC468"/>
      <c r="BND468"/>
      <c r="BNE468"/>
      <c r="BNF468"/>
      <c r="BNG468"/>
      <c r="BNH468"/>
      <c r="BNI468"/>
      <c r="BNJ468"/>
      <c r="BNK468"/>
      <c r="BNL468"/>
      <c r="BNM468"/>
      <c r="BNN468"/>
      <c r="BNO468"/>
      <c r="BNP468"/>
      <c r="BNQ468"/>
      <c r="BNR468"/>
      <c r="BNS468"/>
      <c r="BNT468"/>
      <c r="BNU468"/>
      <c r="BNV468"/>
      <c r="BNW468"/>
      <c r="BNX468"/>
      <c r="BNY468"/>
      <c r="BNZ468"/>
      <c r="BOA468"/>
      <c r="BOB468"/>
      <c r="BOC468"/>
      <c r="BOD468"/>
      <c r="BOE468"/>
      <c r="BOF468"/>
      <c r="BOG468"/>
      <c r="BOH468"/>
      <c r="BOI468"/>
      <c r="BOJ468"/>
      <c r="BOK468"/>
      <c r="BOL468"/>
      <c r="BOM468"/>
      <c r="BON468"/>
      <c r="BOO468"/>
      <c r="BOP468"/>
      <c r="BOQ468"/>
      <c r="BOR468"/>
      <c r="BOS468"/>
      <c r="BOT468"/>
      <c r="BOU468"/>
      <c r="BOV468"/>
      <c r="BOW468"/>
      <c r="BOX468"/>
      <c r="BOY468"/>
      <c r="BOZ468"/>
      <c r="BPA468"/>
      <c r="BPB468"/>
      <c r="BPC468"/>
      <c r="BPD468"/>
      <c r="BPE468"/>
      <c r="BPF468"/>
      <c r="BPG468"/>
      <c r="BPH468"/>
      <c r="BPI468"/>
      <c r="BPJ468"/>
      <c r="BPK468"/>
      <c r="BPL468"/>
      <c r="BPM468"/>
      <c r="BPN468"/>
      <c r="BPO468"/>
      <c r="BPP468"/>
      <c r="BPQ468"/>
      <c r="BPR468"/>
      <c r="BPS468"/>
      <c r="BPT468"/>
      <c r="BPU468"/>
      <c r="BPV468"/>
      <c r="BPW468"/>
      <c r="BPX468"/>
      <c r="BPY468"/>
      <c r="BPZ468"/>
      <c r="BQA468"/>
      <c r="BQB468"/>
      <c r="BQC468"/>
      <c r="BQD468"/>
      <c r="BQE468"/>
      <c r="BQF468"/>
      <c r="BQG468"/>
      <c r="BQH468"/>
      <c r="BQI468"/>
      <c r="BQJ468"/>
      <c r="BQK468"/>
      <c r="BQL468"/>
      <c r="BQM468"/>
      <c r="BQN468"/>
      <c r="BQO468"/>
      <c r="BQP468"/>
      <c r="BQQ468"/>
      <c r="BQR468"/>
      <c r="BQS468"/>
      <c r="BQT468"/>
      <c r="BQU468"/>
      <c r="BQV468"/>
      <c r="BQW468"/>
      <c r="BQX468"/>
      <c r="BQY468"/>
      <c r="BQZ468"/>
      <c r="BRA468"/>
      <c r="BRB468"/>
      <c r="BRC468"/>
      <c r="BRD468"/>
      <c r="BRE468"/>
      <c r="BRF468"/>
      <c r="BRG468"/>
      <c r="BRH468"/>
      <c r="BRI468"/>
      <c r="BRJ468"/>
      <c r="BRK468"/>
      <c r="BRL468"/>
      <c r="BRM468"/>
      <c r="BRN468"/>
      <c r="BRO468"/>
      <c r="BRP468"/>
      <c r="BRQ468"/>
      <c r="BRR468"/>
      <c r="BRS468"/>
      <c r="BRT468"/>
      <c r="BRU468"/>
      <c r="BRV468"/>
      <c r="BRW468"/>
      <c r="BRX468"/>
      <c r="BRY468"/>
      <c r="BRZ468"/>
      <c r="BSA468"/>
      <c r="BSB468"/>
      <c r="BSC468"/>
      <c r="BSD468"/>
      <c r="BSE468"/>
      <c r="BSF468"/>
      <c r="BSG468"/>
      <c r="BSH468"/>
      <c r="BSI468"/>
      <c r="BSJ468"/>
      <c r="BSK468"/>
      <c r="BSL468"/>
      <c r="BSM468"/>
      <c r="BSN468"/>
      <c r="BSO468"/>
      <c r="BSP468"/>
      <c r="BSQ468"/>
      <c r="BSR468"/>
      <c r="BSS468"/>
      <c r="BST468"/>
      <c r="BSU468"/>
      <c r="BSV468"/>
      <c r="BSW468"/>
      <c r="BSX468"/>
      <c r="BSY468"/>
      <c r="BSZ468"/>
      <c r="BTA468"/>
      <c r="BTB468"/>
      <c r="BTC468"/>
      <c r="BTD468"/>
      <c r="BTE468"/>
      <c r="BTF468"/>
      <c r="BTG468"/>
      <c r="BTH468"/>
      <c r="BTI468"/>
      <c r="BTJ468"/>
      <c r="BTK468"/>
      <c r="BTL468"/>
      <c r="BTM468"/>
      <c r="BTN468"/>
      <c r="BTO468"/>
      <c r="BTP468"/>
      <c r="BTQ468"/>
      <c r="BTR468"/>
      <c r="BTS468"/>
      <c r="BTT468"/>
      <c r="BTU468"/>
      <c r="BTV468"/>
      <c r="BTW468"/>
      <c r="BTX468"/>
      <c r="BTY468"/>
      <c r="BTZ468"/>
      <c r="BUA468"/>
      <c r="BUB468"/>
      <c r="BUC468"/>
      <c r="BUD468"/>
      <c r="BUE468"/>
      <c r="BUF468"/>
      <c r="BUG468"/>
      <c r="BUH468"/>
      <c r="BUI468"/>
      <c r="BUJ468"/>
      <c r="BUK468"/>
      <c r="BUL468"/>
      <c r="BUM468"/>
      <c r="BUN468"/>
      <c r="BUO468"/>
      <c r="BUP468"/>
      <c r="BUQ468"/>
      <c r="BUR468"/>
      <c r="BUS468"/>
      <c r="BUT468"/>
      <c r="BUU468"/>
      <c r="BUV468"/>
      <c r="BUW468"/>
      <c r="BUX468"/>
      <c r="BUY468"/>
      <c r="BUZ468"/>
      <c r="BVA468"/>
      <c r="BVB468"/>
      <c r="BVC468"/>
      <c r="BVD468"/>
      <c r="BVE468"/>
      <c r="BVF468"/>
      <c r="BVG468"/>
      <c r="BVH468"/>
      <c r="BVI468"/>
      <c r="BVJ468"/>
      <c r="BVK468"/>
      <c r="BVL468"/>
      <c r="BVM468"/>
      <c r="BVN468"/>
      <c r="BVO468"/>
      <c r="BVP468"/>
      <c r="BVQ468"/>
      <c r="BVR468"/>
      <c r="BVS468"/>
      <c r="BVT468"/>
      <c r="BVU468"/>
      <c r="BVV468"/>
      <c r="BVW468"/>
      <c r="BVX468"/>
      <c r="BVY468"/>
      <c r="BVZ468"/>
      <c r="BWA468"/>
      <c r="BWB468"/>
      <c r="BWC468"/>
      <c r="BWD468"/>
      <c r="BWE468"/>
      <c r="BWF468"/>
      <c r="BWG468"/>
      <c r="BWH468"/>
      <c r="BWI468"/>
      <c r="BWJ468"/>
      <c r="BWK468"/>
      <c r="BWL468"/>
      <c r="BWM468"/>
      <c r="BWN468"/>
      <c r="BWO468"/>
      <c r="BWP468"/>
      <c r="BWQ468"/>
      <c r="BWR468"/>
      <c r="BWS468"/>
      <c r="BWT468"/>
      <c r="BWU468"/>
      <c r="BWV468"/>
      <c r="BWW468"/>
      <c r="BWX468"/>
      <c r="BWY468"/>
      <c r="BWZ468"/>
      <c r="BXA468"/>
      <c r="BXB468"/>
      <c r="BXC468"/>
      <c r="BXD468"/>
      <c r="BXE468"/>
      <c r="BXF468"/>
      <c r="BXG468"/>
      <c r="BXH468"/>
      <c r="BXI468"/>
      <c r="BXJ468"/>
      <c r="BXK468"/>
      <c r="BXL468"/>
      <c r="BXM468"/>
      <c r="BXN468"/>
      <c r="BXO468"/>
      <c r="BXP468"/>
      <c r="BXQ468"/>
      <c r="BXR468"/>
      <c r="BXS468"/>
      <c r="BXT468"/>
      <c r="BXU468"/>
      <c r="BXV468"/>
      <c r="BXW468"/>
      <c r="BXX468"/>
      <c r="BXY468"/>
      <c r="BXZ468"/>
      <c r="BYA468"/>
      <c r="BYB468"/>
      <c r="BYC468"/>
      <c r="BYD468"/>
      <c r="BYE468"/>
      <c r="BYF468"/>
      <c r="BYG468"/>
      <c r="BYH468"/>
      <c r="BYI468"/>
      <c r="BYJ468"/>
      <c r="BYK468"/>
      <c r="BYL468"/>
      <c r="BYM468"/>
      <c r="BYN468"/>
      <c r="BYO468"/>
      <c r="BYP468"/>
      <c r="BYQ468"/>
      <c r="BYR468"/>
      <c r="BYS468"/>
      <c r="BYT468"/>
      <c r="BYU468"/>
      <c r="BYV468"/>
      <c r="BYW468"/>
      <c r="BYX468"/>
      <c r="BYY468"/>
      <c r="BYZ468"/>
      <c r="BZA468"/>
      <c r="BZB468"/>
      <c r="BZC468"/>
      <c r="BZD468"/>
      <c r="BZE468"/>
      <c r="BZF468"/>
      <c r="BZG468"/>
      <c r="BZH468"/>
      <c r="BZI468"/>
      <c r="BZJ468"/>
    </row>
    <row r="469" spans="1:2038" ht="16.5" customHeight="1" thickBot="1">
      <c r="A469" s="333"/>
      <c r="B469" s="354"/>
      <c r="C469" s="354"/>
      <c r="D469" s="354"/>
      <c r="E469" s="355"/>
      <c r="F469" s="32"/>
      <c r="G469" s="32"/>
      <c r="H469" s="32"/>
      <c r="I469" s="32"/>
      <c r="J469" s="56"/>
      <c r="K469" s="124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  <c r="ATJ469"/>
      <c r="ATK469"/>
      <c r="ATL469"/>
      <c r="ATM469"/>
      <c r="ATN469"/>
      <c r="ATO469"/>
      <c r="ATP469"/>
      <c r="ATQ469"/>
      <c r="ATR469"/>
      <c r="ATS469"/>
      <c r="ATT469"/>
      <c r="ATU469"/>
      <c r="ATV469"/>
      <c r="ATW469"/>
      <c r="ATX469"/>
      <c r="ATY469"/>
      <c r="ATZ469"/>
      <c r="AUA469"/>
      <c r="AUB469"/>
      <c r="AUC469"/>
      <c r="AUD469"/>
      <c r="AUE469"/>
      <c r="AUF469"/>
      <c r="AUG469"/>
      <c r="AUH469"/>
      <c r="AUI469"/>
      <c r="AUJ469"/>
      <c r="AUK469"/>
      <c r="AUL469"/>
      <c r="AUM469"/>
      <c r="AUN469"/>
      <c r="AUO469"/>
      <c r="AUP469"/>
      <c r="AUQ469"/>
      <c r="AUR469"/>
      <c r="AUS469"/>
      <c r="AUT469"/>
      <c r="AUU469"/>
      <c r="AUV469"/>
      <c r="AUW469"/>
      <c r="AUX469"/>
      <c r="AUY469"/>
      <c r="AUZ469"/>
      <c r="AVA469"/>
      <c r="AVB469"/>
      <c r="AVC469"/>
      <c r="AVD469"/>
      <c r="AVE469"/>
      <c r="AVF469"/>
      <c r="AVG469"/>
      <c r="AVH469"/>
      <c r="AVI469"/>
      <c r="AVJ469"/>
      <c r="AVK469"/>
      <c r="AVL469"/>
      <c r="AVM469"/>
      <c r="AVN469"/>
      <c r="AVO469"/>
      <c r="AVP469"/>
      <c r="AVQ469"/>
      <c r="AVR469"/>
      <c r="AVS469"/>
      <c r="AVT469"/>
      <c r="AVU469"/>
      <c r="AVV469"/>
      <c r="AVW469"/>
      <c r="AVX469"/>
      <c r="AVY469"/>
      <c r="AVZ469"/>
      <c r="AWA469"/>
      <c r="AWB469"/>
      <c r="AWC469"/>
      <c r="AWD469"/>
      <c r="AWE469"/>
      <c r="AWF469"/>
      <c r="AWG469"/>
      <c r="AWH469"/>
      <c r="AWI469"/>
      <c r="AWJ469"/>
      <c r="AWK469"/>
      <c r="AWL469"/>
      <c r="AWM469"/>
      <c r="AWN469"/>
      <c r="AWO469"/>
      <c r="AWP469"/>
      <c r="AWQ469"/>
      <c r="AWR469"/>
      <c r="AWS469"/>
      <c r="AWT469"/>
      <c r="AWU469"/>
      <c r="AWV469"/>
      <c r="AWW469"/>
      <c r="AWX469"/>
      <c r="AWY469"/>
      <c r="AWZ469"/>
      <c r="AXA469"/>
      <c r="AXB469"/>
      <c r="AXC469"/>
      <c r="AXD469"/>
      <c r="AXE469"/>
      <c r="AXF469"/>
      <c r="AXG469"/>
      <c r="AXH469"/>
      <c r="AXI469"/>
      <c r="AXJ469"/>
      <c r="AXK469"/>
      <c r="AXL469"/>
      <c r="AXM469"/>
      <c r="AXN469"/>
      <c r="AXO469"/>
      <c r="AXP469"/>
      <c r="AXQ469"/>
      <c r="AXR469"/>
      <c r="AXS469"/>
      <c r="AXT469"/>
      <c r="AXU469"/>
      <c r="AXV469"/>
      <c r="AXW469"/>
      <c r="AXX469"/>
      <c r="AXY469"/>
      <c r="AXZ469"/>
      <c r="AYA469"/>
      <c r="AYB469"/>
      <c r="AYC469"/>
      <c r="AYD469"/>
      <c r="AYE469"/>
      <c r="AYF469"/>
      <c r="AYG469"/>
      <c r="AYH469"/>
      <c r="AYI469"/>
      <c r="AYJ469"/>
      <c r="AYK469"/>
      <c r="AYL469"/>
      <c r="AYM469"/>
      <c r="AYN469"/>
      <c r="AYO469"/>
      <c r="AYP469"/>
      <c r="AYQ469"/>
      <c r="AYR469"/>
      <c r="AYS469"/>
      <c r="AYT469"/>
      <c r="AYU469"/>
      <c r="AYV469"/>
      <c r="AYW469"/>
      <c r="AYX469"/>
      <c r="AYY469"/>
      <c r="AYZ469"/>
      <c r="AZA469"/>
      <c r="AZB469"/>
      <c r="AZC469"/>
      <c r="AZD469"/>
      <c r="AZE469"/>
      <c r="AZF469"/>
      <c r="AZG469"/>
      <c r="AZH469"/>
      <c r="AZI469"/>
      <c r="AZJ469"/>
      <c r="AZK469"/>
      <c r="AZL469"/>
      <c r="AZM469"/>
      <c r="AZN469"/>
      <c r="AZO469"/>
      <c r="AZP469"/>
      <c r="AZQ469"/>
      <c r="AZR469"/>
      <c r="AZS469"/>
      <c r="AZT469"/>
      <c r="AZU469"/>
      <c r="AZV469"/>
      <c r="AZW469"/>
      <c r="AZX469"/>
      <c r="AZY469"/>
      <c r="AZZ469"/>
      <c r="BAA469"/>
      <c r="BAB469"/>
      <c r="BAC469"/>
      <c r="BAD469"/>
      <c r="BAE469"/>
      <c r="BAF469"/>
      <c r="BAG469"/>
      <c r="BAH469"/>
      <c r="BAI469"/>
      <c r="BAJ469"/>
      <c r="BAK469"/>
      <c r="BAL469"/>
      <c r="BAM469"/>
      <c r="BAN469"/>
      <c r="BAO469"/>
      <c r="BAP469"/>
      <c r="BAQ469"/>
      <c r="BAR469"/>
      <c r="BAS469"/>
      <c r="BAT469"/>
      <c r="BAU469"/>
      <c r="BAV469"/>
      <c r="BAW469"/>
      <c r="BAX469"/>
      <c r="BAY469"/>
      <c r="BAZ469"/>
      <c r="BBA469"/>
      <c r="BBB469"/>
      <c r="BBC469"/>
      <c r="BBD469"/>
      <c r="BBE469"/>
      <c r="BBF469"/>
      <c r="BBG469"/>
      <c r="BBH469"/>
      <c r="BBI469"/>
      <c r="BBJ469"/>
      <c r="BBK469"/>
      <c r="BBL469"/>
      <c r="BBM469"/>
      <c r="BBN469"/>
      <c r="BBO469"/>
      <c r="BBP469"/>
      <c r="BBQ469"/>
      <c r="BBR469"/>
      <c r="BBS469"/>
      <c r="BBT469"/>
      <c r="BBU469"/>
      <c r="BBV469"/>
      <c r="BBW469"/>
      <c r="BBX469"/>
      <c r="BBY469"/>
      <c r="BBZ469"/>
      <c r="BCA469"/>
      <c r="BCB469"/>
      <c r="BCC469"/>
      <c r="BCD469"/>
      <c r="BCE469"/>
      <c r="BCF469"/>
      <c r="BCG469"/>
      <c r="BCH469"/>
      <c r="BCI469"/>
      <c r="BCJ469"/>
      <c r="BCK469"/>
      <c r="BCL469"/>
      <c r="BCM469"/>
      <c r="BCN469"/>
      <c r="BCO469"/>
      <c r="BCP469"/>
      <c r="BCQ469"/>
      <c r="BCR469"/>
      <c r="BCS469"/>
      <c r="BCT469"/>
      <c r="BCU469"/>
      <c r="BCV469"/>
      <c r="BCW469"/>
      <c r="BCX469"/>
      <c r="BCY469"/>
      <c r="BCZ469"/>
      <c r="BDA469"/>
      <c r="BDB469"/>
      <c r="BDC469"/>
      <c r="BDD469"/>
      <c r="BDE469"/>
      <c r="BDF469"/>
      <c r="BDG469"/>
      <c r="BDH469"/>
      <c r="BDI469"/>
      <c r="BDJ469"/>
      <c r="BDK469"/>
      <c r="BDL469"/>
      <c r="BDM469"/>
      <c r="BDN469"/>
      <c r="BDO469"/>
      <c r="BDP469"/>
      <c r="BDQ469"/>
      <c r="BDR469"/>
      <c r="BDS469"/>
      <c r="BDT469"/>
      <c r="BDU469"/>
      <c r="BDV469"/>
      <c r="BDW469"/>
      <c r="BDX469"/>
      <c r="BDY469"/>
      <c r="BDZ469"/>
      <c r="BEA469"/>
      <c r="BEB469"/>
      <c r="BEC469"/>
      <c r="BED469"/>
      <c r="BEE469"/>
      <c r="BEF469"/>
      <c r="BEG469"/>
      <c r="BEH469"/>
      <c r="BEI469"/>
      <c r="BEJ469"/>
      <c r="BEK469"/>
      <c r="BEL469"/>
      <c r="BEM469"/>
      <c r="BEN469"/>
      <c r="BEO469"/>
      <c r="BEP469"/>
      <c r="BEQ469"/>
      <c r="BER469"/>
      <c r="BES469"/>
      <c r="BET469"/>
      <c r="BEU469"/>
      <c r="BEV469"/>
      <c r="BEW469"/>
      <c r="BEX469"/>
      <c r="BEY469"/>
      <c r="BEZ469"/>
      <c r="BFA469"/>
      <c r="BFB469"/>
      <c r="BFC469"/>
      <c r="BFD469"/>
      <c r="BFE469"/>
      <c r="BFF469"/>
      <c r="BFG469"/>
      <c r="BFH469"/>
      <c r="BFI469"/>
      <c r="BFJ469"/>
      <c r="BFK469"/>
      <c r="BFL469"/>
      <c r="BFM469"/>
      <c r="BFN469"/>
      <c r="BFO469"/>
      <c r="BFP469"/>
      <c r="BFQ469"/>
      <c r="BFR469"/>
      <c r="BFS469"/>
      <c r="BFT469"/>
      <c r="BFU469"/>
      <c r="BFV469"/>
      <c r="BFW469"/>
      <c r="BFX469"/>
      <c r="BFY469"/>
      <c r="BFZ469"/>
      <c r="BGA469"/>
      <c r="BGB469"/>
      <c r="BGC469"/>
      <c r="BGD469"/>
      <c r="BGE469"/>
      <c r="BGF469"/>
      <c r="BGG469"/>
      <c r="BGH469"/>
      <c r="BGI469"/>
      <c r="BGJ469"/>
      <c r="BGK469"/>
      <c r="BGL469"/>
      <c r="BGM469"/>
      <c r="BGN469"/>
      <c r="BGO469"/>
      <c r="BGP469"/>
      <c r="BGQ469"/>
      <c r="BGR469"/>
      <c r="BGS469"/>
      <c r="BGT469"/>
      <c r="BGU469"/>
      <c r="BGV469"/>
      <c r="BGW469"/>
      <c r="BGX469"/>
      <c r="BGY469"/>
      <c r="BGZ469"/>
      <c r="BHA469"/>
      <c r="BHB469"/>
      <c r="BHC469"/>
      <c r="BHD469"/>
      <c r="BHE469"/>
      <c r="BHF469"/>
      <c r="BHG469"/>
      <c r="BHH469"/>
      <c r="BHI469"/>
      <c r="BHJ469"/>
      <c r="BHK469"/>
      <c r="BHL469"/>
      <c r="BHM469"/>
      <c r="BHN469"/>
      <c r="BHO469"/>
      <c r="BHP469"/>
      <c r="BHQ469"/>
      <c r="BHR469"/>
      <c r="BHS469"/>
      <c r="BHT469"/>
      <c r="BHU469"/>
      <c r="BHV469"/>
      <c r="BHW469"/>
      <c r="BHX469"/>
      <c r="BHY469"/>
      <c r="BHZ469"/>
      <c r="BIA469"/>
      <c r="BIB469"/>
      <c r="BIC469"/>
      <c r="BID469"/>
      <c r="BIE469"/>
      <c r="BIF469"/>
      <c r="BIG469"/>
      <c r="BIH469"/>
      <c r="BII469"/>
      <c r="BIJ469"/>
      <c r="BIK469"/>
      <c r="BIL469"/>
      <c r="BIM469"/>
      <c r="BIN469"/>
      <c r="BIO469"/>
      <c r="BIP469"/>
      <c r="BIQ469"/>
      <c r="BIR469"/>
      <c r="BIS469"/>
      <c r="BIT469"/>
      <c r="BIU469"/>
      <c r="BIV469"/>
      <c r="BIW469"/>
      <c r="BIX469"/>
      <c r="BIY469"/>
      <c r="BIZ469"/>
      <c r="BJA469"/>
      <c r="BJB469"/>
      <c r="BJC469"/>
      <c r="BJD469"/>
      <c r="BJE469"/>
      <c r="BJF469"/>
      <c r="BJG469"/>
      <c r="BJH469"/>
      <c r="BJI469"/>
      <c r="BJJ469"/>
      <c r="BJK469"/>
      <c r="BJL469"/>
      <c r="BJM469"/>
      <c r="BJN469"/>
      <c r="BJO469"/>
      <c r="BJP469"/>
      <c r="BJQ469"/>
      <c r="BJR469"/>
      <c r="BJS469"/>
      <c r="BJT469"/>
      <c r="BJU469"/>
      <c r="BJV469"/>
      <c r="BJW469"/>
      <c r="BJX469"/>
      <c r="BJY469"/>
      <c r="BJZ469"/>
      <c r="BKA469"/>
      <c r="BKB469"/>
      <c r="BKC469"/>
      <c r="BKD469"/>
      <c r="BKE469"/>
      <c r="BKF469"/>
      <c r="BKG469"/>
      <c r="BKH469"/>
      <c r="BKI469"/>
      <c r="BKJ469"/>
      <c r="BKK469"/>
      <c r="BKL469"/>
      <c r="BKM469"/>
      <c r="BKN469"/>
      <c r="BKO469"/>
      <c r="BKP469"/>
      <c r="BKQ469"/>
      <c r="BKR469"/>
      <c r="BKS469"/>
      <c r="BKT469"/>
      <c r="BKU469"/>
      <c r="BKV469"/>
      <c r="BKW469"/>
      <c r="BKX469"/>
      <c r="BKY469"/>
      <c r="BKZ469"/>
      <c r="BLA469"/>
      <c r="BLB469"/>
      <c r="BLC469"/>
      <c r="BLD469"/>
      <c r="BLE469"/>
      <c r="BLF469"/>
      <c r="BLG469"/>
      <c r="BLH469"/>
      <c r="BLI469"/>
      <c r="BLJ469"/>
      <c r="BLK469"/>
      <c r="BLL469"/>
      <c r="BLM469"/>
      <c r="BLN469"/>
      <c r="BLO469"/>
      <c r="BLP469"/>
      <c r="BLQ469"/>
      <c r="BLR469"/>
      <c r="BLS469"/>
      <c r="BLT469"/>
      <c r="BLU469"/>
      <c r="BLV469"/>
      <c r="BLW469"/>
      <c r="BLX469"/>
      <c r="BLY469"/>
      <c r="BLZ469"/>
      <c r="BMA469"/>
      <c r="BMB469"/>
      <c r="BMC469"/>
      <c r="BMD469"/>
      <c r="BME469"/>
      <c r="BMF469"/>
      <c r="BMG469"/>
      <c r="BMH469"/>
      <c r="BMI469"/>
      <c r="BMJ469"/>
      <c r="BMK469"/>
      <c r="BML469"/>
      <c r="BMM469"/>
      <c r="BMN469"/>
      <c r="BMO469"/>
      <c r="BMP469"/>
      <c r="BMQ469"/>
      <c r="BMR469"/>
      <c r="BMS469"/>
      <c r="BMT469"/>
      <c r="BMU469"/>
      <c r="BMV469"/>
      <c r="BMW469"/>
      <c r="BMX469"/>
      <c r="BMY469"/>
      <c r="BMZ469"/>
      <c r="BNA469"/>
      <c r="BNB469"/>
      <c r="BNC469"/>
      <c r="BND469"/>
      <c r="BNE469"/>
      <c r="BNF469"/>
      <c r="BNG469"/>
      <c r="BNH469"/>
      <c r="BNI469"/>
      <c r="BNJ469"/>
      <c r="BNK469"/>
      <c r="BNL469"/>
      <c r="BNM469"/>
      <c r="BNN469"/>
      <c r="BNO469"/>
      <c r="BNP469"/>
      <c r="BNQ469"/>
      <c r="BNR469"/>
      <c r="BNS469"/>
      <c r="BNT469"/>
      <c r="BNU469"/>
      <c r="BNV469"/>
      <c r="BNW469"/>
      <c r="BNX469"/>
      <c r="BNY469"/>
      <c r="BNZ469"/>
      <c r="BOA469"/>
      <c r="BOB469"/>
      <c r="BOC469"/>
      <c r="BOD469"/>
      <c r="BOE469"/>
      <c r="BOF469"/>
      <c r="BOG469"/>
      <c r="BOH469"/>
      <c r="BOI469"/>
      <c r="BOJ469"/>
      <c r="BOK469"/>
      <c r="BOL469"/>
      <c r="BOM469"/>
      <c r="BON469"/>
      <c r="BOO469"/>
      <c r="BOP469"/>
      <c r="BOQ469"/>
      <c r="BOR469"/>
      <c r="BOS469"/>
      <c r="BOT469"/>
      <c r="BOU469"/>
      <c r="BOV469"/>
      <c r="BOW469"/>
      <c r="BOX469"/>
      <c r="BOY469"/>
      <c r="BOZ469"/>
      <c r="BPA469"/>
      <c r="BPB469"/>
      <c r="BPC469"/>
      <c r="BPD469"/>
      <c r="BPE469"/>
      <c r="BPF469"/>
      <c r="BPG469"/>
      <c r="BPH469"/>
      <c r="BPI469"/>
      <c r="BPJ469"/>
      <c r="BPK469"/>
      <c r="BPL469"/>
      <c r="BPM469"/>
      <c r="BPN469"/>
      <c r="BPO469"/>
      <c r="BPP469"/>
      <c r="BPQ469"/>
      <c r="BPR469"/>
      <c r="BPS469"/>
      <c r="BPT469"/>
      <c r="BPU469"/>
      <c r="BPV469"/>
      <c r="BPW469"/>
      <c r="BPX469"/>
      <c r="BPY469"/>
      <c r="BPZ469"/>
      <c r="BQA469"/>
      <c r="BQB469"/>
      <c r="BQC469"/>
      <c r="BQD469"/>
      <c r="BQE469"/>
      <c r="BQF469"/>
      <c r="BQG469"/>
      <c r="BQH469"/>
      <c r="BQI469"/>
      <c r="BQJ469"/>
      <c r="BQK469"/>
      <c r="BQL469"/>
      <c r="BQM469"/>
      <c r="BQN469"/>
      <c r="BQO469"/>
      <c r="BQP469"/>
      <c r="BQQ469"/>
      <c r="BQR469"/>
      <c r="BQS469"/>
      <c r="BQT469"/>
      <c r="BQU469"/>
      <c r="BQV469"/>
      <c r="BQW469"/>
      <c r="BQX469"/>
      <c r="BQY469"/>
      <c r="BQZ469"/>
      <c r="BRA469"/>
      <c r="BRB469"/>
      <c r="BRC469"/>
      <c r="BRD469"/>
      <c r="BRE469"/>
      <c r="BRF469"/>
      <c r="BRG469"/>
      <c r="BRH469"/>
      <c r="BRI469"/>
      <c r="BRJ469"/>
      <c r="BRK469"/>
      <c r="BRL469"/>
      <c r="BRM469"/>
      <c r="BRN469"/>
      <c r="BRO469"/>
      <c r="BRP469"/>
      <c r="BRQ469"/>
      <c r="BRR469"/>
      <c r="BRS469"/>
      <c r="BRT469"/>
      <c r="BRU469"/>
      <c r="BRV469"/>
      <c r="BRW469"/>
      <c r="BRX469"/>
      <c r="BRY469"/>
      <c r="BRZ469"/>
      <c r="BSA469"/>
      <c r="BSB469"/>
      <c r="BSC469"/>
      <c r="BSD469"/>
      <c r="BSE469"/>
      <c r="BSF469"/>
      <c r="BSG469"/>
      <c r="BSH469"/>
      <c r="BSI469"/>
      <c r="BSJ469"/>
      <c r="BSK469"/>
      <c r="BSL469"/>
      <c r="BSM469"/>
      <c r="BSN469"/>
      <c r="BSO469"/>
      <c r="BSP469"/>
      <c r="BSQ469"/>
      <c r="BSR469"/>
      <c r="BSS469"/>
      <c r="BST469"/>
      <c r="BSU469"/>
      <c r="BSV469"/>
      <c r="BSW469"/>
      <c r="BSX469"/>
      <c r="BSY469"/>
      <c r="BSZ469"/>
      <c r="BTA469"/>
      <c r="BTB469"/>
      <c r="BTC469"/>
      <c r="BTD469"/>
      <c r="BTE469"/>
      <c r="BTF469"/>
      <c r="BTG469"/>
      <c r="BTH469"/>
      <c r="BTI469"/>
      <c r="BTJ469"/>
      <c r="BTK469"/>
      <c r="BTL469"/>
      <c r="BTM469"/>
      <c r="BTN469"/>
      <c r="BTO469"/>
      <c r="BTP469"/>
      <c r="BTQ469"/>
      <c r="BTR469"/>
      <c r="BTS469"/>
      <c r="BTT469"/>
      <c r="BTU469"/>
      <c r="BTV469"/>
      <c r="BTW469"/>
      <c r="BTX469"/>
      <c r="BTY469"/>
      <c r="BTZ469"/>
      <c r="BUA469"/>
      <c r="BUB469"/>
      <c r="BUC469"/>
      <c r="BUD469"/>
      <c r="BUE469"/>
      <c r="BUF469"/>
      <c r="BUG469"/>
      <c r="BUH469"/>
      <c r="BUI469"/>
      <c r="BUJ469"/>
      <c r="BUK469"/>
      <c r="BUL469"/>
      <c r="BUM469"/>
      <c r="BUN469"/>
      <c r="BUO469"/>
      <c r="BUP469"/>
      <c r="BUQ469"/>
      <c r="BUR469"/>
      <c r="BUS469"/>
      <c r="BUT469"/>
      <c r="BUU469"/>
      <c r="BUV469"/>
      <c r="BUW469"/>
      <c r="BUX469"/>
      <c r="BUY469"/>
      <c r="BUZ469"/>
      <c r="BVA469"/>
      <c r="BVB469"/>
      <c r="BVC469"/>
      <c r="BVD469"/>
      <c r="BVE469"/>
      <c r="BVF469"/>
      <c r="BVG469"/>
      <c r="BVH469"/>
      <c r="BVI469"/>
      <c r="BVJ469"/>
      <c r="BVK469"/>
      <c r="BVL469"/>
      <c r="BVM469"/>
      <c r="BVN469"/>
      <c r="BVO469"/>
      <c r="BVP469"/>
      <c r="BVQ469"/>
      <c r="BVR469"/>
      <c r="BVS469"/>
      <c r="BVT469"/>
      <c r="BVU469"/>
      <c r="BVV469"/>
      <c r="BVW469"/>
      <c r="BVX469"/>
      <c r="BVY469"/>
      <c r="BVZ469"/>
      <c r="BWA469"/>
      <c r="BWB469"/>
      <c r="BWC469"/>
      <c r="BWD469"/>
      <c r="BWE469"/>
      <c r="BWF469"/>
      <c r="BWG469"/>
      <c r="BWH469"/>
      <c r="BWI469"/>
      <c r="BWJ469"/>
      <c r="BWK469"/>
      <c r="BWL469"/>
      <c r="BWM469"/>
      <c r="BWN469"/>
      <c r="BWO469"/>
      <c r="BWP469"/>
      <c r="BWQ469"/>
      <c r="BWR469"/>
      <c r="BWS469"/>
      <c r="BWT469"/>
      <c r="BWU469"/>
      <c r="BWV469"/>
      <c r="BWW469"/>
      <c r="BWX469"/>
      <c r="BWY469"/>
      <c r="BWZ469"/>
      <c r="BXA469"/>
      <c r="BXB469"/>
      <c r="BXC469"/>
      <c r="BXD469"/>
      <c r="BXE469"/>
      <c r="BXF469"/>
      <c r="BXG469"/>
      <c r="BXH469"/>
      <c r="BXI469"/>
      <c r="BXJ469"/>
      <c r="BXK469"/>
      <c r="BXL469"/>
      <c r="BXM469"/>
      <c r="BXN469"/>
      <c r="BXO469"/>
      <c r="BXP469"/>
      <c r="BXQ469"/>
      <c r="BXR469"/>
      <c r="BXS469"/>
      <c r="BXT469"/>
      <c r="BXU469"/>
      <c r="BXV469"/>
      <c r="BXW469"/>
      <c r="BXX469"/>
      <c r="BXY469"/>
      <c r="BXZ469"/>
      <c r="BYA469"/>
      <c r="BYB469"/>
      <c r="BYC469"/>
      <c r="BYD469"/>
      <c r="BYE469"/>
      <c r="BYF469"/>
      <c r="BYG469"/>
      <c r="BYH469"/>
      <c r="BYI469"/>
      <c r="BYJ469"/>
      <c r="BYK469"/>
      <c r="BYL469"/>
      <c r="BYM469"/>
      <c r="BYN469"/>
      <c r="BYO469"/>
      <c r="BYP469"/>
      <c r="BYQ469"/>
      <c r="BYR469"/>
      <c r="BYS469"/>
      <c r="BYT469"/>
      <c r="BYU469"/>
      <c r="BYV469"/>
      <c r="BYW469"/>
      <c r="BYX469"/>
      <c r="BYY469"/>
      <c r="BYZ469"/>
      <c r="BZA469"/>
      <c r="BZB469"/>
      <c r="BZC469"/>
      <c r="BZD469"/>
      <c r="BZE469"/>
      <c r="BZF469"/>
      <c r="BZG469"/>
      <c r="BZH469"/>
      <c r="BZI469"/>
      <c r="BZJ469"/>
    </row>
    <row r="470" spans="1:2038" ht="25.5" customHeight="1" thickBot="1">
      <c r="A470" s="714" t="s">
        <v>291</v>
      </c>
      <c r="B470" s="814"/>
      <c r="C470" s="814"/>
      <c r="D470" s="814"/>
      <c r="E470" s="815"/>
      <c r="F470" s="32"/>
      <c r="G470" s="32"/>
      <c r="H470" s="32"/>
      <c r="I470" s="32"/>
      <c r="J470" s="174" t="s">
        <v>143</v>
      </c>
      <c r="K470" s="361" t="s">
        <v>144</v>
      </c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  <c r="ATJ470"/>
      <c r="ATK470"/>
      <c r="ATL470"/>
      <c r="ATM470"/>
      <c r="ATN470"/>
      <c r="ATO470"/>
      <c r="ATP470"/>
      <c r="ATQ470"/>
      <c r="ATR470"/>
      <c r="ATS470"/>
      <c r="ATT470"/>
      <c r="ATU470"/>
      <c r="ATV470"/>
      <c r="ATW470"/>
      <c r="ATX470"/>
      <c r="ATY470"/>
      <c r="ATZ470"/>
      <c r="AUA470"/>
      <c r="AUB470"/>
      <c r="AUC470"/>
      <c r="AUD470"/>
      <c r="AUE470"/>
      <c r="AUF470"/>
      <c r="AUG470"/>
      <c r="AUH470"/>
      <c r="AUI470"/>
      <c r="AUJ470"/>
      <c r="AUK470"/>
      <c r="AUL470"/>
      <c r="AUM470"/>
      <c r="AUN470"/>
      <c r="AUO470"/>
      <c r="AUP470"/>
      <c r="AUQ470"/>
      <c r="AUR470"/>
      <c r="AUS470"/>
      <c r="AUT470"/>
      <c r="AUU470"/>
      <c r="AUV470"/>
      <c r="AUW470"/>
      <c r="AUX470"/>
      <c r="AUY470"/>
      <c r="AUZ470"/>
      <c r="AVA470"/>
      <c r="AVB470"/>
      <c r="AVC470"/>
      <c r="AVD470"/>
      <c r="AVE470"/>
      <c r="AVF470"/>
      <c r="AVG470"/>
      <c r="AVH470"/>
      <c r="AVI470"/>
      <c r="AVJ470"/>
      <c r="AVK470"/>
      <c r="AVL470"/>
      <c r="AVM470"/>
      <c r="AVN470"/>
      <c r="AVO470"/>
      <c r="AVP470"/>
      <c r="AVQ470"/>
      <c r="AVR470"/>
      <c r="AVS470"/>
      <c r="AVT470"/>
      <c r="AVU470"/>
      <c r="AVV470"/>
      <c r="AVW470"/>
      <c r="AVX470"/>
      <c r="AVY470"/>
      <c r="AVZ470"/>
      <c r="AWA470"/>
      <c r="AWB470"/>
      <c r="AWC470"/>
      <c r="AWD470"/>
      <c r="AWE470"/>
      <c r="AWF470"/>
      <c r="AWG470"/>
      <c r="AWH470"/>
      <c r="AWI470"/>
      <c r="AWJ470"/>
      <c r="AWK470"/>
      <c r="AWL470"/>
      <c r="AWM470"/>
      <c r="AWN470"/>
      <c r="AWO470"/>
      <c r="AWP470"/>
      <c r="AWQ470"/>
      <c r="AWR470"/>
      <c r="AWS470"/>
      <c r="AWT470"/>
      <c r="AWU470"/>
      <c r="AWV470"/>
      <c r="AWW470"/>
      <c r="AWX470"/>
      <c r="AWY470"/>
      <c r="AWZ470"/>
      <c r="AXA470"/>
      <c r="AXB470"/>
      <c r="AXC470"/>
      <c r="AXD470"/>
      <c r="AXE470"/>
      <c r="AXF470"/>
      <c r="AXG470"/>
      <c r="AXH470"/>
      <c r="AXI470"/>
      <c r="AXJ470"/>
      <c r="AXK470"/>
      <c r="AXL470"/>
      <c r="AXM470"/>
      <c r="AXN470"/>
      <c r="AXO470"/>
      <c r="AXP470"/>
      <c r="AXQ470"/>
      <c r="AXR470"/>
      <c r="AXS470"/>
      <c r="AXT470"/>
      <c r="AXU470"/>
      <c r="AXV470"/>
      <c r="AXW470"/>
      <c r="AXX470"/>
      <c r="AXY470"/>
      <c r="AXZ470"/>
      <c r="AYA470"/>
      <c r="AYB470"/>
      <c r="AYC470"/>
      <c r="AYD470"/>
      <c r="AYE470"/>
      <c r="AYF470"/>
      <c r="AYG470"/>
      <c r="AYH470"/>
      <c r="AYI470"/>
      <c r="AYJ470"/>
      <c r="AYK470"/>
      <c r="AYL470"/>
      <c r="AYM470"/>
      <c r="AYN470"/>
      <c r="AYO470"/>
      <c r="AYP470"/>
      <c r="AYQ470"/>
      <c r="AYR470"/>
      <c r="AYS470"/>
      <c r="AYT470"/>
      <c r="AYU470"/>
      <c r="AYV470"/>
      <c r="AYW470"/>
      <c r="AYX470"/>
      <c r="AYY470"/>
      <c r="AYZ470"/>
      <c r="AZA470"/>
      <c r="AZB470"/>
      <c r="AZC470"/>
      <c r="AZD470"/>
      <c r="AZE470"/>
      <c r="AZF470"/>
      <c r="AZG470"/>
      <c r="AZH470"/>
      <c r="AZI470"/>
      <c r="AZJ470"/>
      <c r="AZK470"/>
      <c r="AZL470"/>
      <c r="AZM470"/>
      <c r="AZN470"/>
      <c r="AZO470"/>
      <c r="AZP470"/>
      <c r="AZQ470"/>
      <c r="AZR470"/>
      <c r="AZS470"/>
      <c r="AZT470"/>
      <c r="AZU470"/>
      <c r="AZV470"/>
      <c r="AZW470"/>
      <c r="AZX470"/>
      <c r="AZY470"/>
      <c r="AZZ470"/>
      <c r="BAA470"/>
      <c r="BAB470"/>
      <c r="BAC470"/>
      <c r="BAD470"/>
      <c r="BAE470"/>
      <c r="BAF470"/>
      <c r="BAG470"/>
      <c r="BAH470"/>
      <c r="BAI470"/>
      <c r="BAJ470"/>
      <c r="BAK470"/>
      <c r="BAL470"/>
      <c r="BAM470"/>
      <c r="BAN470"/>
      <c r="BAO470"/>
      <c r="BAP470"/>
      <c r="BAQ470"/>
      <c r="BAR470"/>
      <c r="BAS470"/>
      <c r="BAT470"/>
      <c r="BAU470"/>
      <c r="BAV470"/>
      <c r="BAW470"/>
      <c r="BAX470"/>
      <c r="BAY470"/>
      <c r="BAZ470"/>
      <c r="BBA470"/>
      <c r="BBB470"/>
      <c r="BBC470"/>
      <c r="BBD470"/>
      <c r="BBE470"/>
      <c r="BBF470"/>
      <c r="BBG470"/>
      <c r="BBH470"/>
      <c r="BBI470"/>
      <c r="BBJ470"/>
      <c r="BBK470"/>
      <c r="BBL470"/>
      <c r="BBM470"/>
      <c r="BBN470"/>
      <c r="BBO470"/>
      <c r="BBP470"/>
      <c r="BBQ470"/>
      <c r="BBR470"/>
      <c r="BBS470"/>
      <c r="BBT470"/>
      <c r="BBU470"/>
      <c r="BBV470"/>
      <c r="BBW470"/>
      <c r="BBX470"/>
      <c r="BBY470"/>
      <c r="BBZ470"/>
      <c r="BCA470"/>
      <c r="BCB470"/>
      <c r="BCC470"/>
      <c r="BCD470"/>
      <c r="BCE470"/>
      <c r="BCF470"/>
      <c r="BCG470"/>
      <c r="BCH470"/>
      <c r="BCI470"/>
      <c r="BCJ470"/>
      <c r="BCK470"/>
      <c r="BCL470"/>
      <c r="BCM470"/>
      <c r="BCN470"/>
      <c r="BCO470"/>
      <c r="BCP470"/>
      <c r="BCQ470"/>
      <c r="BCR470"/>
      <c r="BCS470"/>
      <c r="BCT470"/>
      <c r="BCU470"/>
      <c r="BCV470"/>
      <c r="BCW470"/>
      <c r="BCX470"/>
      <c r="BCY470"/>
      <c r="BCZ470"/>
      <c r="BDA470"/>
      <c r="BDB470"/>
      <c r="BDC470"/>
      <c r="BDD470"/>
      <c r="BDE470"/>
      <c r="BDF470"/>
      <c r="BDG470"/>
      <c r="BDH470"/>
      <c r="BDI470"/>
      <c r="BDJ470"/>
      <c r="BDK470"/>
      <c r="BDL470"/>
      <c r="BDM470"/>
      <c r="BDN470"/>
      <c r="BDO470"/>
      <c r="BDP470"/>
      <c r="BDQ470"/>
      <c r="BDR470"/>
      <c r="BDS470"/>
      <c r="BDT470"/>
      <c r="BDU470"/>
      <c r="BDV470"/>
      <c r="BDW470"/>
      <c r="BDX470"/>
      <c r="BDY470"/>
      <c r="BDZ470"/>
      <c r="BEA470"/>
      <c r="BEB470"/>
      <c r="BEC470"/>
      <c r="BED470"/>
      <c r="BEE470"/>
      <c r="BEF470"/>
      <c r="BEG470"/>
      <c r="BEH470"/>
      <c r="BEI470"/>
      <c r="BEJ470"/>
      <c r="BEK470"/>
      <c r="BEL470"/>
      <c r="BEM470"/>
      <c r="BEN470"/>
      <c r="BEO470"/>
      <c r="BEP470"/>
      <c r="BEQ470"/>
      <c r="BER470"/>
      <c r="BES470"/>
      <c r="BET470"/>
      <c r="BEU470"/>
      <c r="BEV470"/>
      <c r="BEW470"/>
      <c r="BEX470"/>
      <c r="BEY470"/>
      <c r="BEZ470"/>
      <c r="BFA470"/>
      <c r="BFB470"/>
      <c r="BFC470"/>
      <c r="BFD470"/>
      <c r="BFE470"/>
      <c r="BFF470"/>
      <c r="BFG470"/>
      <c r="BFH470"/>
      <c r="BFI470"/>
      <c r="BFJ470"/>
      <c r="BFK470"/>
      <c r="BFL470"/>
      <c r="BFM470"/>
      <c r="BFN470"/>
      <c r="BFO470"/>
      <c r="BFP470"/>
      <c r="BFQ470"/>
      <c r="BFR470"/>
      <c r="BFS470"/>
      <c r="BFT470"/>
      <c r="BFU470"/>
      <c r="BFV470"/>
      <c r="BFW470"/>
      <c r="BFX470"/>
      <c r="BFY470"/>
      <c r="BFZ470"/>
      <c r="BGA470"/>
      <c r="BGB470"/>
      <c r="BGC470"/>
      <c r="BGD470"/>
      <c r="BGE470"/>
      <c r="BGF470"/>
      <c r="BGG470"/>
      <c r="BGH470"/>
      <c r="BGI470"/>
      <c r="BGJ470"/>
      <c r="BGK470"/>
      <c r="BGL470"/>
      <c r="BGM470"/>
      <c r="BGN470"/>
      <c r="BGO470"/>
      <c r="BGP470"/>
      <c r="BGQ470"/>
      <c r="BGR470"/>
      <c r="BGS470"/>
      <c r="BGT470"/>
      <c r="BGU470"/>
      <c r="BGV470"/>
      <c r="BGW470"/>
      <c r="BGX470"/>
      <c r="BGY470"/>
      <c r="BGZ470"/>
      <c r="BHA470"/>
      <c r="BHB470"/>
      <c r="BHC470"/>
      <c r="BHD470"/>
      <c r="BHE470"/>
      <c r="BHF470"/>
      <c r="BHG470"/>
      <c r="BHH470"/>
      <c r="BHI470"/>
      <c r="BHJ470"/>
      <c r="BHK470"/>
      <c r="BHL470"/>
      <c r="BHM470"/>
      <c r="BHN470"/>
      <c r="BHO470"/>
      <c r="BHP470"/>
      <c r="BHQ470"/>
      <c r="BHR470"/>
      <c r="BHS470"/>
      <c r="BHT470"/>
      <c r="BHU470"/>
      <c r="BHV470"/>
      <c r="BHW470"/>
      <c r="BHX470"/>
      <c r="BHY470"/>
      <c r="BHZ470"/>
      <c r="BIA470"/>
      <c r="BIB470"/>
      <c r="BIC470"/>
      <c r="BID470"/>
      <c r="BIE470"/>
      <c r="BIF470"/>
      <c r="BIG470"/>
      <c r="BIH470"/>
      <c r="BII470"/>
      <c r="BIJ470"/>
      <c r="BIK470"/>
      <c r="BIL470"/>
      <c r="BIM470"/>
      <c r="BIN470"/>
      <c r="BIO470"/>
      <c r="BIP470"/>
      <c r="BIQ470"/>
      <c r="BIR470"/>
      <c r="BIS470"/>
      <c r="BIT470"/>
      <c r="BIU470"/>
      <c r="BIV470"/>
      <c r="BIW470"/>
      <c r="BIX470"/>
      <c r="BIY470"/>
      <c r="BIZ470"/>
      <c r="BJA470"/>
      <c r="BJB470"/>
      <c r="BJC470"/>
      <c r="BJD470"/>
      <c r="BJE470"/>
      <c r="BJF470"/>
      <c r="BJG470"/>
      <c r="BJH470"/>
      <c r="BJI470"/>
      <c r="BJJ470"/>
      <c r="BJK470"/>
      <c r="BJL470"/>
      <c r="BJM470"/>
      <c r="BJN470"/>
      <c r="BJO470"/>
      <c r="BJP470"/>
      <c r="BJQ470"/>
      <c r="BJR470"/>
      <c r="BJS470"/>
      <c r="BJT470"/>
      <c r="BJU470"/>
      <c r="BJV470"/>
      <c r="BJW470"/>
      <c r="BJX470"/>
      <c r="BJY470"/>
      <c r="BJZ470"/>
      <c r="BKA470"/>
      <c r="BKB470"/>
      <c r="BKC470"/>
      <c r="BKD470"/>
      <c r="BKE470"/>
      <c r="BKF470"/>
      <c r="BKG470"/>
      <c r="BKH470"/>
      <c r="BKI470"/>
      <c r="BKJ470"/>
      <c r="BKK470"/>
      <c r="BKL470"/>
      <c r="BKM470"/>
      <c r="BKN470"/>
      <c r="BKO470"/>
      <c r="BKP470"/>
      <c r="BKQ470"/>
      <c r="BKR470"/>
      <c r="BKS470"/>
      <c r="BKT470"/>
      <c r="BKU470"/>
      <c r="BKV470"/>
      <c r="BKW470"/>
      <c r="BKX470"/>
      <c r="BKY470"/>
      <c r="BKZ470"/>
      <c r="BLA470"/>
      <c r="BLB470"/>
      <c r="BLC470"/>
      <c r="BLD470"/>
      <c r="BLE470"/>
      <c r="BLF470"/>
      <c r="BLG470"/>
      <c r="BLH470"/>
      <c r="BLI470"/>
      <c r="BLJ470"/>
      <c r="BLK470"/>
      <c r="BLL470"/>
      <c r="BLM470"/>
      <c r="BLN470"/>
      <c r="BLO470"/>
      <c r="BLP470"/>
      <c r="BLQ470"/>
      <c r="BLR470"/>
      <c r="BLS470"/>
      <c r="BLT470"/>
      <c r="BLU470"/>
      <c r="BLV470"/>
      <c r="BLW470"/>
      <c r="BLX470"/>
      <c r="BLY470"/>
      <c r="BLZ470"/>
      <c r="BMA470"/>
      <c r="BMB470"/>
      <c r="BMC470"/>
      <c r="BMD470"/>
      <c r="BME470"/>
      <c r="BMF470"/>
      <c r="BMG470"/>
      <c r="BMH470"/>
      <c r="BMI470"/>
      <c r="BMJ470"/>
      <c r="BMK470"/>
      <c r="BML470"/>
      <c r="BMM470"/>
      <c r="BMN470"/>
      <c r="BMO470"/>
      <c r="BMP470"/>
      <c r="BMQ470"/>
      <c r="BMR470"/>
      <c r="BMS470"/>
      <c r="BMT470"/>
      <c r="BMU470"/>
      <c r="BMV470"/>
      <c r="BMW470"/>
      <c r="BMX470"/>
      <c r="BMY470"/>
      <c r="BMZ470"/>
      <c r="BNA470"/>
      <c r="BNB470"/>
      <c r="BNC470"/>
      <c r="BND470"/>
      <c r="BNE470"/>
      <c r="BNF470"/>
      <c r="BNG470"/>
      <c r="BNH470"/>
      <c r="BNI470"/>
      <c r="BNJ470"/>
      <c r="BNK470"/>
      <c r="BNL470"/>
      <c r="BNM470"/>
      <c r="BNN470"/>
      <c r="BNO470"/>
      <c r="BNP470"/>
      <c r="BNQ470"/>
      <c r="BNR470"/>
      <c r="BNS470"/>
      <c r="BNT470"/>
      <c r="BNU470"/>
      <c r="BNV470"/>
      <c r="BNW470"/>
      <c r="BNX470"/>
      <c r="BNY470"/>
      <c r="BNZ470"/>
      <c r="BOA470"/>
      <c r="BOB470"/>
      <c r="BOC470"/>
      <c r="BOD470"/>
      <c r="BOE470"/>
      <c r="BOF470"/>
      <c r="BOG470"/>
      <c r="BOH470"/>
      <c r="BOI470"/>
      <c r="BOJ470"/>
      <c r="BOK470"/>
      <c r="BOL470"/>
      <c r="BOM470"/>
      <c r="BON470"/>
      <c r="BOO470"/>
      <c r="BOP470"/>
      <c r="BOQ470"/>
      <c r="BOR470"/>
      <c r="BOS470"/>
      <c r="BOT470"/>
      <c r="BOU470"/>
      <c r="BOV470"/>
      <c r="BOW470"/>
      <c r="BOX470"/>
      <c r="BOY470"/>
      <c r="BOZ470"/>
      <c r="BPA470"/>
      <c r="BPB470"/>
      <c r="BPC470"/>
      <c r="BPD470"/>
      <c r="BPE470"/>
      <c r="BPF470"/>
      <c r="BPG470"/>
      <c r="BPH470"/>
      <c r="BPI470"/>
      <c r="BPJ470"/>
      <c r="BPK470"/>
      <c r="BPL470"/>
      <c r="BPM470"/>
      <c r="BPN470"/>
      <c r="BPO470"/>
      <c r="BPP470"/>
      <c r="BPQ470"/>
      <c r="BPR470"/>
      <c r="BPS470"/>
      <c r="BPT470"/>
      <c r="BPU470"/>
      <c r="BPV470"/>
      <c r="BPW470"/>
      <c r="BPX470"/>
      <c r="BPY470"/>
      <c r="BPZ470"/>
      <c r="BQA470"/>
      <c r="BQB470"/>
      <c r="BQC470"/>
      <c r="BQD470"/>
      <c r="BQE470"/>
      <c r="BQF470"/>
      <c r="BQG470"/>
      <c r="BQH470"/>
      <c r="BQI470"/>
      <c r="BQJ470"/>
      <c r="BQK470"/>
      <c r="BQL470"/>
      <c r="BQM470"/>
      <c r="BQN470"/>
      <c r="BQO470"/>
      <c r="BQP470"/>
      <c r="BQQ470"/>
      <c r="BQR470"/>
      <c r="BQS470"/>
      <c r="BQT470"/>
      <c r="BQU470"/>
      <c r="BQV470"/>
      <c r="BQW470"/>
      <c r="BQX470"/>
      <c r="BQY470"/>
      <c r="BQZ470"/>
      <c r="BRA470"/>
      <c r="BRB470"/>
      <c r="BRC470"/>
      <c r="BRD470"/>
      <c r="BRE470"/>
      <c r="BRF470"/>
      <c r="BRG470"/>
      <c r="BRH470"/>
      <c r="BRI470"/>
      <c r="BRJ470"/>
      <c r="BRK470"/>
      <c r="BRL470"/>
      <c r="BRM470"/>
      <c r="BRN470"/>
      <c r="BRO470"/>
      <c r="BRP470"/>
      <c r="BRQ470"/>
      <c r="BRR470"/>
      <c r="BRS470"/>
      <c r="BRT470"/>
      <c r="BRU470"/>
      <c r="BRV470"/>
      <c r="BRW470"/>
      <c r="BRX470"/>
      <c r="BRY470"/>
      <c r="BRZ470"/>
      <c r="BSA470"/>
      <c r="BSB470"/>
      <c r="BSC470"/>
      <c r="BSD470"/>
      <c r="BSE470"/>
      <c r="BSF470"/>
      <c r="BSG470"/>
      <c r="BSH470"/>
      <c r="BSI470"/>
      <c r="BSJ470"/>
      <c r="BSK470"/>
      <c r="BSL470"/>
      <c r="BSM470"/>
      <c r="BSN470"/>
      <c r="BSO470"/>
      <c r="BSP470"/>
      <c r="BSQ470"/>
      <c r="BSR470"/>
      <c r="BSS470"/>
      <c r="BST470"/>
      <c r="BSU470"/>
      <c r="BSV470"/>
      <c r="BSW470"/>
      <c r="BSX470"/>
      <c r="BSY470"/>
      <c r="BSZ470"/>
      <c r="BTA470"/>
      <c r="BTB470"/>
      <c r="BTC470"/>
      <c r="BTD470"/>
      <c r="BTE470"/>
      <c r="BTF470"/>
      <c r="BTG470"/>
      <c r="BTH470"/>
      <c r="BTI470"/>
      <c r="BTJ470"/>
      <c r="BTK470"/>
      <c r="BTL470"/>
      <c r="BTM470"/>
      <c r="BTN470"/>
      <c r="BTO470"/>
      <c r="BTP470"/>
      <c r="BTQ470"/>
      <c r="BTR470"/>
      <c r="BTS470"/>
      <c r="BTT470"/>
      <c r="BTU470"/>
      <c r="BTV470"/>
      <c r="BTW470"/>
      <c r="BTX470"/>
      <c r="BTY470"/>
      <c r="BTZ470"/>
      <c r="BUA470"/>
      <c r="BUB470"/>
      <c r="BUC470"/>
      <c r="BUD470"/>
      <c r="BUE470"/>
      <c r="BUF470"/>
      <c r="BUG470"/>
      <c r="BUH470"/>
      <c r="BUI470"/>
      <c r="BUJ470"/>
      <c r="BUK470"/>
      <c r="BUL470"/>
      <c r="BUM470"/>
      <c r="BUN470"/>
      <c r="BUO470"/>
      <c r="BUP470"/>
      <c r="BUQ470"/>
      <c r="BUR470"/>
      <c r="BUS470"/>
      <c r="BUT470"/>
      <c r="BUU470"/>
      <c r="BUV470"/>
      <c r="BUW470"/>
      <c r="BUX470"/>
      <c r="BUY470"/>
      <c r="BUZ470"/>
      <c r="BVA470"/>
      <c r="BVB470"/>
      <c r="BVC470"/>
      <c r="BVD470"/>
      <c r="BVE470"/>
      <c r="BVF470"/>
      <c r="BVG470"/>
      <c r="BVH470"/>
      <c r="BVI470"/>
      <c r="BVJ470"/>
      <c r="BVK470"/>
      <c r="BVL470"/>
      <c r="BVM470"/>
      <c r="BVN470"/>
      <c r="BVO470"/>
      <c r="BVP470"/>
      <c r="BVQ470"/>
      <c r="BVR470"/>
      <c r="BVS470"/>
      <c r="BVT470"/>
      <c r="BVU470"/>
      <c r="BVV470"/>
      <c r="BVW470"/>
      <c r="BVX470"/>
      <c r="BVY470"/>
      <c r="BVZ470"/>
      <c r="BWA470"/>
      <c r="BWB470"/>
      <c r="BWC470"/>
      <c r="BWD470"/>
      <c r="BWE470"/>
      <c r="BWF470"/>
      <c r="BWG470"/>
      <c r="BWH470"/>
      <c r="BWI470"/>
      <c r="BWJ470"/>
      <c r="BWK470"/>
      <c r="BWL470"/>
      <c r="BWM470"/>
      <c r="BWN470"/>
      <c r="BWO470"/>
      <c r="BWP470"/>
      <c r="BWQ470"/>
      <c r="BWR470"/>
      <c r="BWS470"/>
      <c r="BWT470"/>
      <c r="BWU470"/>
      <c r="BWV470"/>
      <c r="BWW470"/>
      <c r="BWX470"/>
      <c r="BWY470"/>
      <c r="BWZ470"/>
      <c r="BXA470"/>
      <c r="BXB470"/>
      <c r="BXC470"/>
      <c r="BXD470"/>
      <c r="BXE470"/>
      <c r="BXF470"/>
      <c r="BXG470"/>
      <c r="BXH470"/>
      <c r="BXI470"/>
      <c r="BXJ470"/>
      <c r="BXK470"/>
      <c r="BXL470"/>
      <c r="BXM470"/>
      <c r="BXN470"/>
      <c r="BXO470"/>
      <c r="BXP470"/>
      <c r="BXQ470"/>
      <c r="BXR470"/>
      <c r="BXS470"/>
      <c r="BXT470"/>
      <c r="BXU470"/>
      <c r="BXV470"/>
      <c r="BXW470"/>
      <c r="BXX470"/>
      <c r="BXY470"/>
      <c r="BXZ470"/>
      <c r="BYA470"/>
      <c r="BYB470"/>
      <c r="BYC470"/>
      <c r="BYD470"/>
      <c r="BYE470"/>
      <c r="BYF470"/>
      <c r="BYG470"/>
      <c r="BYH470"/>
      <c r="BYI470"/>
      <c r="BYJ470"/>
      <c r="BYK470"/>
      <c r="BYL470"/>
      <c r="BYM470"/>
      <c r="BYN470"/>
      <c r="BYO470"/>
      <c r="BYP470"/>
      <c r="BYQ470"/>
      <c r="BYR470"/>
      <c r="BYS470"/>
      <c r="BYT470"/>
      <c r="BYU470"/>
      <c r="BYV470"/>
      <c r="BYW470"/>
      <c r="BYX470"/>
      <c r="BYY470"/>
      <c r="BYZ470"/>
      <c r="BZA470"/>
      <c r="BZB470"/>
      <c r="BZC470"/>
      <c r="BZD470"/>
      <c r="BZE470"/>
      <c r="BZF470"/>
      <c r="BZG470"/>
      <c r="BZH470"/>
      <c r="BZI470"/>
      <c r="BZJ470"/>
    </row>
    <row r="471" spans="1:2038" ht="16.5" customHeight="1" thickBot="1">
      <c r="A471" s="793" t="s">
        <v>371</v>
      </c>
      <c r="B471" s="597"/>
      <c r="C471" s="597"/>
      <c r="D471" s="597"/>
      <c r="E471" s="598"/>
      <c r="F471" s="32"/>
      <c r="G471" s="32"/>
      <c r="H471" s="32"/>
      <c r="I471" s="32"/>
      <c r="J471" s="75">
        <v>900</v>
      </c>
      <c r="K471" s="124">
        <v>3.6</v>
      </c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  <c r="ATJ471"/>
      <c r="ATK471"/>
      <c r="ATL471"/>
      <c r="ATM471"/>
      <c r="ATN471"/>
      <c r="ATO471"/>
      <c r="ATP471"/>
      <c r="ATQ471"/>
      <c r="ATR471"/>
      <c r="ATS471"/>
      <c r="ATT471"/>
      <c r="ATU471"/>
      <c r="ATV471"/>
      <c r="ATW471"/>
      <c r="ATX471"/>
      <c r="ATY471"/>
      <c r="ATZ471"/>
      <c r="AUA471"/>
      <c r="AUB471"/>
      <c r="AUC471"/>
      <c r="AUD471"/>
      <c r="AUE471"/>
      <c r="AUF471"/>
      <c r="AUG471"/>
      <c r="AUH471"/>
      <c r="AUI471"/>
      <c r="AUJ471"/>
      <c r="AUK471"/>
      <c r="AUL471"/>
      <c r="AUM471"/>
      <c r="AUN471"/>
      <c r="AUO471"/>
      <c r="AUP471"/>
      <c r="AUQ471"/>
      <c r="AUR471"/>
      <c r="AUS471"/>
      <c r="AUT471"/>
      <c r="AUU471"/>
      <c r="AUV471"/>
      <c r="AUW471"/>
      <c r="AUX471"/>
      <c r="AUY471"/>
      <c r="AUZ471"/>
      <c r="AVA471"/>
      <c r="AVB471"/>
      <c r="AVC471"/>
      <c r="AVD471"/>
      <c r="AVE471"/>
      <c r="AVF471"/>
      <c r="AVG471"/>
      <c r="AVH471"/>
      <c r="AVI471"/>
      <c r="AVJ471"/>
      <c r="AVK471"/>
      <c r="AVL471"/>
      <c r="AVM471"/>
      <c r="AVN471"/>
      <c r="AVO471"/>
      <c r="AVP471"/>
      <c r="AVQ471"/>
      <c r="AVR471"/>
      <c r="AVS471"/>
      <c r="AVT471"/>
      <c r="AVU471"/>
      <c r="AVV471"/>
      <c r="AVW471"/>
      <c r="AVX471"/>
      <c r="AVY471"/>
      <c r="AVZ471"/>
      <c r="AWA471"/>
      <c r="AWB471"/>
      <c r="AWC471"/>
      <c r="AWD471"/>
      <c r="AWE471"/>
      <c r="AWF471"/>
      <c r="AWG471"/>
      <c r="AWH471"/>
      <c r="AWI471"/>
      <c r="AWJ471"/>
      <c r="AWK471"/>
      <c r="AWL471"/>
      <c r="AWM471"/>
      <c r="AWN471"/>
      <c r="AWO471"/>
      <c r="AWP471"/>
      <c r="AWQ471"/>
      <c r="AWR471"/>
      <c r="AWS471"/>
      <c r="AWT471"/>
      <c r="AWU471"/>
      <c r="AWV471"/>
      <c r="AWW471"/>
      <c r="AWX471"/>
      <c r="AWY471"/>
      <c r="AWZ471"/>
      <c r="AXA471"/>
      <c r="AXB471"/>
      <c r="AXC471"/>
      <c r="AXD471"/>
      <c r="AXE471"/>
      <c r="AXF471"/>
      <c r="AXG471"/>
      <c r="AXH471"/>
      <c r="AXI471"/>
      <c r="AXJ471"/>
      <c r="AXK471"/>
      <c r="AXL471"/>
      <c r="AXM471"/>
      <c r="AXN471"/>
      <c r="AXO471"/>
      <c r="AXP471"/>
      <c r="AXQ471"/>
      <c r="AXR471"/>
      <c r="AXS471"/>
      <c r="AXT471"/>
      <c r="AXU471"/>
      <c r="AXV471"/>
      <c r="AXW471"/>
      <c r="AXX471"/>
      <c r="AXY471"/>
      <c r="AXZ471"/>
      <c r="AYA471"/>
      <c r="AYB471"/>
      <c r="AYC471"/>
      <c r="AYD471"/>
      <c r="AYE471"/>
      <c r="AYF471"/>
      <c r="AYG471"/>
      <c r="AYH471"/>
      <c r="AYI471"/>
      <c r="AYJ471"/>
      <c r="AYK471"/>
      <c r="AYL471"/>
      <c r="AYM471"/>
      <c r="AYN471"/>
      <c r="AYO471"/>
      <c r="AYP471"/>
      <c r="AYQ471"/>
      <c r="AYR471"/>
      <c r="AYS471"/>
      <c r="AYT471"/>
      <c r="AYU471"/>
      <c r="AYV471"/>
      <c r="AYW471"/>
      <c r="AYX471"/>
      <c r="AYY471"/>
      <c r="AYZ471"/>
      <c r="AZA471"/>
      <c r="AZB471"/>
      <c r="AZC471"/>
      <c r="AZD471"/>
      <c r="AZE471"/>
      <c r="AZF471"/>
      <c r="AZG471"/>
      <c r="AZH471"/>
      <c r="AZI471"/>
      <c r="AZJ471"/>
      <c r="AZK471"/>
      <c r="AZL471"/>
      <c r="AZM471"/>
      <c r="AZN471"/>
      <c r="AZO471"/>
      <c r="AZP471"/>
      <c r="AZQ471"/>
      <c r="AZR471"/>
      <c r="AZS471"/>
      <c r="AZT471"/>
      <c r="AZU471"/>
      <c r="AZV471"/>
      <c r="AZW471"/>
      <c r="AZX471"/>
      <c r="AZY471"/>
      <c r="AZZ471"/>
      <c r="BAA471"/>
      <c r="BAB471"/>
      <c r="BAC471"/>
      <c r="BAD471"/>
      <c r="BAE471"/>
      <c r="BAF471"/>
      <c r="BAG471"/>
      <c r="BAH471"/>
      <c r="BAI471"/>
      <c r="BAJ471"/>
      <c r="BAK471"/>
      <c r="BAL471"/>
      <c r="BAM471"/>
      <c r="BAN471"/>
      <c r="BAO471"/>
      <c r="BAP471"/>
      <c r="BAQ471"/>
      <c r="BAR471"/>
      <c r="BAS471"/>
      <c r="BAT471"/>
      <c r="BAU471"/>
      <c r="BAV471"/>
      <c r="BAW471"/>
      <c r="BAX471"/>
      <c r="BAY471"/>
      <c r="BAZ471"/>
      <c r="BBA471"/>
      <c r="BBB471"/>
      <c r="BBC471"/>
      <c r="BBD471"/>
      <c r="BBE471"/>
      <c r="BBF471"/>
      <c r="BBG471"/>
      <c r="BBH471"/>
      <c r="BBI471"/>
      <c r="BBJ471"/>
      <c r="BBK471"/>
      <c r="BBL471"/>
      <c r="BBM471"/>
      <c r="BBN471"/>
      <c r="BBO471"/>
      <c r="BBP471"/>
      <c r="BBQ471"/>
      <c r="BBR471"/>
      <c r="BBS471"/>
      <c r="BBT471"/>
      <c r="BBU471"/>
      <c r="BBV471"/>
      <c r="BBW471"/>
      <c r="BBX471"/>
      <c r="BBY471"/>
      <c r="BBZ471"/>
      <c r="BCA471"/>
      <c r="BCB471"/>
      <c r="BCC471"/>
      <c r="BCD471"/>
      <c r="BCE471"/>
      <c r="BCF471"/>
      <c r="BCG471"/>
      <c r="BCH471"/>
      <c r="BCI471"/>
      <c r="BCJ471"/>
      <c r="BCK471"/>
      <c r="BCL471"/>
      <c r="BCM471"/>
      <c r="BCN471"/>
      <c r="BCO471"/>
      <c r="BCP471"/>
      <c r="BCQ471"/>
      <c r="BCR471"/>
      <c r="BCS471"/>
      <c r="BCT471"/>
      <c r="BCU471"/>
      <c r="BCV471"/>
      <c r="BCW471"/>
      <c r="BCX471"/>
      <c r="BCY471"/>
      <c r="BCZ471"/>
      <c r="BDA471"/>
      <c r="BDB471"/>
      <c r="BDC471"/>
      <c r="BDD471"/>
      <c r="BDE471"/>
      <c r="BDF471"/>
      <c r="BDG471"/>
      <c r="BDH471"/>
      <c r="BDI471"/>
      <c r="BDJ471"/>
      <c r="BDK471"/>
      <c r="BDL471"/>
      <c r="BDM471"/>
      <c r="BDN471"/>
      <c r="BDO471"/>
      <c r="BDP471"/>
      <c r="BDQ471"/>
      <c r="BDR471"/>
      <c r="BDS471"/>
      <c r="BDT471"/>
      <c r="BDU471"/>
      <c r="BDV471"/>
      <c r="BDW471"/>
      <c r="BDX471"/>
      <c r="BDY471"/>
      <c r="BDZ471"/>
      <c r="BEA471"/>
      <c r="BEB471"/>
      <c r="BEC471"/>
      <c r="BED471"/>
      <c r="BEE471"/>
      <c r="BEF471"/>
      <c r="BEG471"/>
      <c r="BEH471"/>
      <c r="BEI471"/>
      <c r="BEJ471"/>
      <c r="BEK471"/>
      <c r="BEL471"/>
      <c r="BEM471"/>
      <c r="BEN471"/>
      <c r="BEO471"/>
      <c r="BEP471"/>
      <c r="BEQ471"/>
      <c r="BER471"/>
      <c r="BES471"/>
      <c r="BET471"/>
      <c r="BEU471"/>
      <c r="BEV471"/>
      <c r="BEW471"/>
      <c r="BEX471"/>
      <c r="BEY471"/>
      <c r="BEZ471"/>
      <c r="BFA471"/>
      <c r="BFB471"/>
      <c r="BFC471"/>
      <c r="BFD471"/>
      <c r="BFE471"/>
      <c r="BFF471"/>
      <c r="BFG471"/>
      <c r="BFH471"/>
      <c r="BFI471"/>
      <c r="BFJ471"/>
      <c r="BFK471"/>
      <c r="BFL471"/>
      <c r="BFM471"/>
      <c r="BFN471"/>
      <c r="BFO471"/>
      <c r="BFP471"/>
      <c r="BFQ471"/>
      <c r="BFR471"/>
      <c r="BFS471"/>
      <c r="BFT471"/>
      <c r="BFU471"/>
      <c r="BFV471"/>
      <c r="BFW471"/>
      <c r="BFX471"/>
      <c r="BFY471"/>
      <c r="BFZ471"/>
      <c r="BGA471"/>
      <c r="BGB471"/>
      <c r="BGC471"/>
      <c r="BGD471"/>
      <c r="BGE471"/>
      <c r="BGF471"/>
      <c r="BGG471"/>
      <c r="BGH471"/>
      <c r="BGI471"/>
      <c r="BGJ471"/>
      <c r="BGK471"/>
      <c r="BGL471"/>
      <c r="BGM471"/>
      <c r="BGN471"/>
      <c r="BGO471"/>
      <c r="BGP471"/>
      <c r="BGQ471"/>
      <c r="BGR471"/>
      <c r="BGS471"/>
      <c r="BGT471"/>
      <c r="BGU471"/>
      <c r="BGV471"/>
      <c r="BGW471"/>
      <c r="BGX471"/>
      <c r="BGY471"/>
      <c r="BGZ471"/>
      <c r="BHA471"/>
      <c r="BHB471"/>
      <c r="BHC471"/>
      <c r="BHD471"/>
      <c r="BHE471"/>
      <c r="BHF471"/>
      <c r="BHG471"/>
      <c r="BHH471"/>
      <c r="BHI471"/>
      <c r="BHJ471"/>
      <c r="BHK471"/>
      <c r="BHL471"/>
      <c r="BHM471"/>
      <c r="BHN471"/>
      <c r="BHO471"/>
      <c r="BHP471"/>
      <c r="BHQ471"/>
      <c r="BHR471"/>
      <c r="BHS471"/>
      <c r="BHT471"/>
      <c r="BHU471"/>
      <c r="BHV471"/>
      <c r="BHW471"/>
      <c r="BHX471"/>
      <c r="BHY471"/>
      <c r="BHZ471"/>
      <c r="BIA471"/>
      <c r="BIB471"/>
      <c r="BIC471"/>
      <c r="BID471"/>
      <c r="BIE471"/>
      <c r="BIF471"/>
      <c r="BIG471"/>
      <c r="BIH471"/>
      <c r="BII471"/>
      <c r="BIJ471"/>
      <c r="BIK471"/>
      <c r="BIL471"/>
      <c r="BIM471"/>
      <c r="BIN471"/>
      <c r="BIO471"/>
      <c r="BIP471"/>
      <c r="BIQ471"/>
      <c r="BIR471"/>
      <c r="BIS471"/>
      <c r="BIT471"/>
      <c r="BIU471"/>
      <c r="BIV471"/>
      <c r="BIW471"/>
      <c r="BIX471"/>
      <c r="BIY471"/>
      <c r="BIZ471"/>
      <c r="BJA471"/>
      <c r="BJB471"/>
      <c r="BJC471"/>
      <c r="BJD471"/>
      <c r="BJE471"/>
      <c r="BJF471"/>
      <c r="BJG471"/>
      <c r="BJH471"/>
      <c r="BJI471"/>
      <c r="BJJ471"/>
      <c r="BJK471"/>
      <c r="BJL471"/>
      <c r="BJM471"/>
      <c r="BJN471"/>
      <c r="BJO471"/>
      <c r="BJP471"/>
      <c r="BJQ471"/>
      <c r="BJR471"/>
      <c r="BJS471"/>
      <c r="BJT471"/>
      <c r="BJU471"/>
      <c r="BJV471"/>
      <c r="BJW471"/>
      <c r="BJX471"/>
      <c r="BJY471"/>
      <c r="BJZ471"/>
      <c r="BKA471"/>
      <c r="BKB471"/>
      <c r="BKC471"/>
      <c r="BKD471"/>
      <c r="BKE471"/>
      <c r="BKF471"/>
      <c r="BKG471"/>
      <c r="BKH471"/>
      <c r="BKI471"/>
      <c r="BKJ471"/>
      <c r="BKK471"/>
      <c r="BKL471"/>
      <c r="BKM471"/>
      <c r="BKN471"/>
      <c r="BKO471"/>
      <c r="BKP471"/>
      <c r="BKQ471"/>
      <c r="BKR471"/>
      <c r="BKS471"/>
      <c r="BKT471"/>
      <c r="BKU471"/>
      <c r="BKV471"/>
      <c r="BKW471"/>
      <c r="BKX471"/>
      <c r="BKY471"/>
      <c r="BKZ471"/>
      <c r="BLA471"/>
      <c r="BLB471"/>
      <c r="BLC471"/>
      <c r="BLD471"/>
      <c r="BLE471"/>
      <c r="BLF471"/>
      <c r="BLG471"/>
      <c r="BLH471"/>
      <c r="BLI471"/>
      <c r="BLJ471"/>
      <c r="BLK471"/>
      <c r="BLL471"/>
      <c r="BLM471"/>
      <c r="BLN471"/>
      <c r="BLO471"/>
      <c r="BLP471"/>
      <c r="BLQ471"/>
      <c r="BLR471"/>
      <c r="BLS471"/>
      <c r="BLT471"/>
      <c r="BLU471"/>
      <c r="BLV471"/>
      <c r="BLW471"/>
      <c r="BLX471"/>
      <c r="BLY471"/>
      <c r="BLZ471"/>
      <c r="BMA471"/>
      <c r="BMB471"/>
      <c r="BMC471"/>
      <c r="BMD471"/>
      <c r="BME471"/>
      <c r="BMF471"/>
      <c r="BMG471"/>
      <c r="BMH471"/>
      <c r="BMI471"/>
      <c r="BMJ471"/>
      <c r="BMK471"/>
      <c r="BML471"/>
      <c r="BMM471"/>
      <c r="BMN471"/>
      <c r="BMO471"/>
      <c r="BMP471"/>
      <c r="BMQ471"/>
      <c r="BMR471"/>
      <c r="BMS471"/>
      <c r="BMT471"/>
      <c r="BMU471"/>
      <c r="BMV471"/>
      <c r="BMW471"/>
      <c r="BMX471"/>
      <c r="BMY471"/>
      <c r="BMZ471"/>
      <c r="BNA471"/>
      <c r="BNB471"/>
      <c r="BNC471"/>
      <c r="BND471"/>
      <c r="BNE471"/>
      <c r="BNF471"/>
      <c r="BNG471"/>
      <c r="BNH471"/>
      <c r="BNI471"/>
      <c r="BNJ471"/>
      <c r="BNK471"/>
      <c r="BNL471"/>
      <c r="BNM471"/>
      <c r="BNN471"/>
      <c r="BNO471"/>
      <c r="BNP471"/>
      <c r="BNQ471"/>
      <c r="BNR471"/>
      <c r="BNS471"/>
      <c r="BNT471"/>
      <c r="BNU471"/>
      <c r="BNV471"/>
      <c r="BNW471"/>
      <c r="BNX471"/>
      <c r="BNY471"/>
      <c r="BNZ471"/>
      <c r="BOA471"/>
      <c r="BOB471"/>
      <c r="BOC471"/>
      <c r="BOD471"/>
      <c r="BOE471"/>
      <c r="BOF471"/>
      <c r="BOG471"/>
      <c r="BOH471"/>
      <c r="BOI471"/>
      <c r="BOJ471"/>
      <c r="BOK471"/>
      <c r="BOL471"/>
      <c r="BOM471"/>
      <c r="BON471"/>
      <c r="BOO471"/>
      <c r="BOP471"/>
      <c r="BOQ471"/>
      <c r="BOR471"/>
      <c r="BOS471"/>
      <c r="BOT471"/>
      <c r="BOU471"/>
      <c r="BOV471"/>
      <c r="BOW471"/>
      <c r="BOX471"/>
      <c r="BOY471"/>
      <c r="BOZ471"/>
      <c r="BPA471"/>
      <c r="BPB471"/>
      <c r="BPC471"/>
      <c r="BPD471"/>
      <c r="BPE471"/>
      <c r="BPF471"/>
      <c r="BPG471"/>
      <c r="BPH471"/>
      <c r="BPI471"/>
      <c r="BPJ471"/>
      <c r="BPK471"/>
      <c r="BPL471"/>
      <c r="BPM471"/>
      <c r="BPN471"/>
      <c r="BPO471"/>
      <c r="BPP471"/>
      <c r="BPQ471"/>
      <c r="BPR471"/>
      <c r="BPS471"/>
      <c r="BPT471"/>
      <c r="BPU471"/>
      <c r="BPV471"/>
      <c r="BPW471"/>
      <c r="BPX471"/>
      <c r="BPY471"/>
      <c r="BPZ471"/>
      <c r="BQA471"/>
      <c r="BQB471"/>
      <c r="BQC471"/>
      <c r="BQD471"/>
      <c r="BQE471"/>
      <c r="BQF471"/>
      <c r="BQG471"/>
      <c r="BQH471"/>
      <c r="BQI471"/>
      <c r="BQJ471"/>
      <c r="BQK471"/>
      <c r="BQL471"/>
      <c r="BQM471"/>
      <c r="BQN471"/>
      <c r="BQO471"/>
      <c r="BQP471"/>
      <c r="BQQ471"/>
      <c r="BQR471"/>
      <c r="BQS471"/>
      <c r="BQT471"/>
      <c r="BQU471"/>
      <c r="BQV471"/>
      <c r="BQW471"/>
      <c r="BQX471"/>
      <c r="BQY471"/>
      <c r="BQZ471"/>
      <c r="BRA471"/>
      <c r="BRB471"/>
      <c r="BRC471"/>
      <c r="BRD471"/>
      <c r="BRE471"/>
      <c r="BRF471"/>
      <c r="BRG471"/>
      <c r="BRH471"/>
      <c r="BRI471"/>
      <c r="BRJ471"/>
      <c r="BRK471"/>
      <c r="BRL471"/>
      <c r="BRM471"/>
      <c r="BRN471"/>
      <c r="BRO471"/>
      <c r="BRP471"/>
      <c r="BRQ471"/>
      <c r="BRR471"/>
      <c r="BRS471"/>
      <c r="BRT471"/>
      <c r="BRU471"/>
      <c r="BRV471"/>
      <c r="BRW471"/>
      <c r="BRX471"/>
      <c r="BRY471"/>
      <c r="BRZ471"/>
      <c r="BSA471"/>
      <c r="BSB471"/>
      <c r="BSC471"/>
      <c r="BSD471"/>
      <c r="BSE471"/>
      <c r="BSF471"/>
      <c r="BSG471"/>
      <c r="BSH471"/>
      <c r="BSI471"/>
      <c r="BSJ471"/>
      <c r="BSK471"/>
      <c r="BSL471"/>
      <c r="BSM471"/>
      <c r="BSN471"/>
      <c r="BSO471"/>
      <c r="BSP471"/>
      <c r="BSQ471"/>
      <c r="BSR471"/>
      <c r="BSS471"/>
      <c r="BST471"/>
      <c r="BSU471"/>
      <c r="BSV471"/>
      <c r="BSW471"/>
      <c r="BSX471"/>
      <c r="BSY471"/>
      <c r="BSZ471"/>
      <c r="BTA471"/>
      <c r="BTB471"/>
      <c r="BTC471"/>
      <c r="BTD471"/>
      <c r="BTE471"/>
      <c r="BTF471"/>
      <c r="BTG471"/>
      <c r="BTH471"/>
      <c r="BTI471"/>
      <c r="BTJ471"/>
      <c r="BTK471"/>
      <c r="BTL471"/>
      <c r="BTM471"/>
      <c r="BTN471"/>
      <c r="BTO471"/>
      <c r="BTP471"/>
      <c r="BTQ471"/>
      <c r="BTR471"/>
      <c r="BTS471"/>
      <c r="BTT471"/>
      <c r="BTU471"/>
      <c r="BTV471"/>
      <c r="BTW471"/>
      <c r="BTX471"/>
      <c r="BTY471"/>
      <c r="BTZ471"/>
      <c r="BUA471"/>
      <c r="BUB471"/>
      <c r="BUC471"/>
      <c r="BUD471"/>
      <c r="BUE471"/>
      <c r="BUF471"/>
      <c r="BUG471"/>
      <c r="BUH471"/>
      <c r="BUI471"/>
      <c r="BUJ471"/>
      <c r="BUK471"/>
      <c r="BUL471"/>
      <c r="BUM471"/>
      <c r="BUN471"/>
      <c r="BUO471"/>
      <c r="BUP471"/>
      <c r="BUQ471"/>
      <c r="BUR471"/>
      <c r="BUS471"/>
      <c r="BUT471"/>
      <c r="BUU471"/>
      <c r="BUV471"/>
      <c r="BUW471"/>
      <c r="BUX471"/>
      <c r="BUY471"/>
      <c r="BUZ471"/>
      <c r="BVA471"/>
      <c r="BVB471"/>
      <c r="BVC471"/>
      <c r="BVD471"/>
      <c r="BVE471"/>
      <c r="BVF471"/>
      <c r="BVG471"/>
      <c r="BVH471"/>
      <c r="BVI471"/>
      <c r="BVJ471"/>
      <c r="BVK471"/>
      <c r="BVL471"/>
      <c r="BVM471"/>
      <c r="BVN471"/>
      <c r="BVO471"/>
      <c r="BVP471"/>
      <c r="BVQ471"/>
      <c r="BVR471"/>
      <c r="BVS471"/>
      <c r="BVT471"/>
      <c r="BVU471"/>
      <c r="BVV471"/>
      <c r="BVW471"/>
      <c r="BVX471"/>
      <c r="BVY471"/>
      <c r="BVZ471"/>
      <c r="BWA471"/>
      <c r="BWB471"/>
      <c r="BWC471"/>
      <c r="BWD471"/>
      <c r="BWE471"/>
      <c r="BWF471"/>
      <c r="BWG471"/>
      <c r="BWH471"/>
      <c r="BWI471"/>
      <c r="BWJ471"/>
      <c r="BWK471"/>
      <c r="BWL471"/>
      <c r="BWM471"/>
      <c r="BWN471"/>
      <c r="BWO471"/>
      <c r="BWP471"/>
      <c r="BWQ471"/>
      <c r="BWR471"/>
      <c r="BWS471"/>
      <c r="BWT471"/>
      <c r="BWU471"/>
      <c r="BWV471"/>
      <c r="BWW471"/>
      <c r="BWX471"/>
      <c r="BWY471"/>
      <c r="BWZ471"/>
      <c r="BXA471"/>
      <c r="BXB471"/>
      <c r="BXC471"/>
      <c r="BXD471"/>
      <c r="BXE471"/>
      <c r="BXF471"/>
      <c r="BXG471"/>
      <c r="BXH471"/>
      <c r="BXI471"/>
      <c r="BXJ471"/>
      <c r="BXK471"/>
      <c r="BXL471"/>
      <c r="BXM471"/>
      <c r="BXN471"/>
      <c r="BXO471"/>
      <c r="BXP471"/>
      <c r="BXQ471"/>
      <c r="BXR471"/>
      <c r="BXS471"/>
      <c r="BXT471"/>
      <c r="BXU471"/>
      <c r="BXV471"/>
      <c r="BXW471"/>
      <c r="BXX471"/>
      <c r="BXY471"/>
      <c r="BXZ471"/>
      <c r="BYA471"/>
      <c r="BYB471"/>
      <c r="BYC471"/>
      <c r="BYD471"/>
      <c r="BYE471"/>
      <c r="BYF471"/>
      <c r="BYG471"/>
      <c r="BYH471"/>
      <c r="BYI471"/>
      <c r="BYJ471"/>
      <c r="BYK471"/>
      <c r="BYL471"/>
      <c r="BYM471"/>
      <c r="BYN471"/>
      <c r="BYO471"/>
      <c r="BYP471"/>
      <c r="BYQ471"/>
      <c r="BYR471"/>
      <c r="BYS471"/>
      <c r="BYT471"/>
      <c r="BYU471"/>
      <c r="BYV471"/>
      <c r="BYW471"/>
      <c r="BYX471"/>
      <c r="BYY471"/>
      <c r="BYZ471"/>
      <c r="BZA471"/>
      <c r="BZB471"/>
      <c r="BZC471"/>
      <c r="BZD471"/>
      <c r="BZE471"/>
      <c r="BZF471"/>
      <c r="BZG471"/>
      <c r="BZH471"/>
      <c r="BZI471"/>
      <c r="BZJ471"/>
    </row>
    <row r="472" spans="1:2038" ht="16.5" customHeight="1" thickBot="1">
      <c r="A472" s="793" t="s">
        <v>223</v>
      </c>
      <c r="B472" s="597"/>
      <c r="C472" s="597"/>
      <c r="D472" s="597"/>
      <c r="E472" s="598"/>
      <c r="F472" s="32"/>
      <c r="G472" s="32"/>
      <c r="H472" s="32"/>
      <c r="I472" s="32"/>
      <c r="J472" s="75">
        <v>250</v>
      </c>
      <c r="K472" s="124">
        <v>0.08</v>
      </c>
    </row>
    <row r="473" spans="1:2038" ht="16.5" customHeight="1" thickBot="1">
      <c r="A473" s="793" t="s">
        <v>372</v>
      </c>
      <c r="B473" s="597"/>
      <c r="C473" s="597"/>
      <c r="D473" s="597"/>
      <c r="E473" s="598"/>
      <c r="F473" s="32"/>
      <c r="G473" s="32"/>
      <c r="H473" s="32"/>
      <c r="I473" s="32"/>
      <c r="J473" s="75">
        <v>1100</v>
      </c>
      <c r="K473" s="124">
        <v>5.2</v>
      </c>
    </row>
    <row r="474" spans="1:2038" ht="16.5" customHeight="1" thickBot="1">
      <c r="A474" s="793" t="s">
        <v>215</v>
      </c>
      <c r="B474" s="597"/>
      <c r="C474" s="597"/>
      <c r="D474" s="597"/>
      <c r="E474" s="598"/>
      <c r="F474" s="32"/>
      <c r="G474" s="32"/>
      <c r="H474" s="32"/>
      <c r="I474" s="32"/>
      <c r="J474" s="75">
        <v>1950</v>
      </c>
      <c r="K474" s="124">
        <v>9</v>
      </c>
    </row>
    <row r="475" spans="1:2038" ht="16.5" customHeight="1" thickBot="1">
      <c r="A475" s="799" t="s">
        <v>224</v>
      </c>
      <c r="B475" s="800"/>
      <c r="C475" s="800"/>
      <c r="D475" s="800"/>
      <c r="E475" s="801"/>
      <c r="F475" s="32"/>
      <c r="G475" s="32"/>
      <c r="H475" s="32"/>
      <c r="I475" s="32"/>
      <c r="J475" s="75">
        <v>290</v>
      </c>
      <c r="K475" s="124">
        <v>0.11</v>
      </c>
    </row>
    <row r="476" spans="1:2038" ht="16.5" customHeight="1" thickBot="1">
      <c r="A476" s="793" t="s">
        <v>373</v>
      </c>
      <c r="B476" s="597"/>
      <c r="C476" s="597"/>
      <c r="D476" s="597"/>
      <c r="E476" s="598"/>
      <c r="F476" s="32"/>
      <c r="G476" s="32"/>
      <c r="H476" s="32"/>
      <c r="I476" s="32"/>
      <c r="J476" s="75">
        <v>1800</v>
      </c>
      <c r="K476" s="124">
        <v>7.8</v>
      </c>
    </row>
    <row r="477" spans="1:2038" s="429" customFormat="1" ht="16.5" customHeight="1" thickBot="1">
      <c r="A477" s="836" t="s">
        <v>1002</v>
      </c>
      <c r="B477" s="837"/>
      <c r="C477" s="837"/>
      <c r="D477" s="837"/>
      <c r="E477" s="838"/>
      <c r="F477" s="432"/>
      <c r="G477" s="432"/>
      <c r="H477" s="432"/>
      <c r="I477" s="432"/>
      <c r="J477" s="56">
        <v>2200</v>
      </c>
      <c r="K477" s="364">
        <v>9.1999999999999993</v>
      </c>
      <c r="M477" s="430"/>
      <c r="N477" s="430"/>
      <c r="O477" s="430"/>
      <c r="P477" s="430"/>
      <c r="Q477" s="430"/>
      <c r="R477" s="430"/>
      <c r="S477" s="430"/>
      <c r="T477" s="430"/>
      <c r="U477" s="430"/>
      <c r="V477" s="430"/>
      <c r="W477" s="430"/>
      <c r="X477" s="430"/>
      <c r="Y477" s="430"/>
      <c r="Z477" s="430"/>
      <c r="AA477" s="430"/>
      <c r="AB477" s="430"/>
      <c r="AC477" s="430"/>
      <c r="AD477" s="430"/>
      <c r="AE477" s="430"/>
      <c r="AF477" s="430"/>
      <c r="AG477" s="430"/>
      <c r="AH477" s="430"/>
      <c r="AI477" s="430"/>
      <c r="AJ477" s="430"/>
      <c r="AK477" s="430"/>
      <c r="AL477" s="430"/>
      <c r="AM477" s="430"/>
      <c r="AN477" s="430"/>
      <c r="AO477" s="430"/>
      <c r="AP477" s="430"/>
      <c r="AQ477" s="430"/>
      <c r="AR477" s="430"/>
      <c r="AS477" s="430"/>
      <c r="AT477" s="430"/>
      <c r="AU477" s="430"/>
      <c r="AV477" s="430"/>
      <c r="AW477" s="430"/>
      <c r="AX477" s="430"/>
      <c r="AY477" s="430"/>
      <c r="AZ477" s="430"/>
      <c r="BA477" s="430"/>
      <c r="BB477" s="430"/>
      <c r="BC477" s="430"/>
      <c r="BD477" s="430"/>
      <c r="BE477" s="430"/>
      <c r="BF477" s="430"/>
      <c r="BG477" s="430"/>
      <c r="BH477" s="430"/>
      <c r="BI477" s="430"/>
      <c r="BJ477" s="430"/>
      <c r="BK477" s="430"/>
      <c r="BL477" s="430"/>
      <c r="BM477" s="430"/>
      <c r="BN477" s="430"/>
      <c r="BO477" s="430"/>
      <c r="BP477" s="430"/>
      <c r="BQ477" s="430"/>
      <c r="BR477" s="430"/>
      <c r="BS477" s="430"/>
      <c r="BT477" s="430"/>
      <c r="BU477" s="430"/>
      <c r="BV477" s="430"/>
      <c r="BW477" s="430"/>
      <c r="BX477" s="430"/>
      <c r="BY477" s="430"/>
      <c r="BZ477" s="430"/>
      <c r="CA477" s="430"/>
      <c r="CB477" s="430"/>
      <c r="CC477" s="430"/>
      <c r="CD477" s="430"/>
      <c r="CE477" s="430"/>
      <c r="CF477" s="430"/>
      <c r="CG477" s="430"/>
      <c r="CH477" s="430"/>
      <c r="CI477" s="430"/>
      <c r="CJ477" s="430"/>
      <c r="CK477" s="430"/>
      <c r="CL477" s="430"/>
      <c r="CM477" s="430"/>
      <c r="CN477" s="430"/>
      <c r="CO477" s="430"/>
      <c r="CP477" s="430"/>
      <c r="CQ477" s="430"/>
      <c r="CR477" s="430"/>
      <c r="CS477" s="430"/>
      <c r="CT477" s="430"/>
      <c r="CU477" s="430"/>
      <c r="CV477" s="430"/>
      <c r="CW477" s="430"/>
      <c r="CX477" s="430"/>
      <c r="CY477" s="430"/>
      <c r="CZ477" s="430"/>
      <c r="DA477" s="430"/>
      <c r="DB477" s="430"/>
      <c r="DC477" s="430"/>
      <c r="DD477" s="430"/>
      <c r="DE477" s="430"/>
      <c r="DF477" s="430"/>
      <c r="DG477" s="430"/>
      <c r="DH477" s="430"/>
      <c r="DI477" s="430"/>
      <c r="DJ477" s="430"/>
      <c r="DK477" s="430"/>
      <c r="DL477" s="430"/>
      <c r="DM477" s="430"/>
      <c r="DN477" s="430"/>
      <c r="DO477" s="430"/>
      <c r="DP477" s="430"/>
      <c r="DQ477" s="430"/>
      <c r="DR477" s="430"/>
      <c r="DS477" s="430"/>
      <c r="DT477" s="430"/>
      <c r="DU477" s="430"/>
      <c r="DV477" s="430"/>
      <c r="DW477" s="430"/>
      <c r="DX477" s="430"/>
      <c r="DY477" s="430"/>
      <c r="DZ477" s="430"/>
      <c r="EA477" s="430"/>
      <c r="EB477" s="430"/>
      <c r="EC477" s="430"/>
      <c r="ED477" s="430"/>
      <c r="EE477" s="430"/>
      <c r="EF477" s="430"/>
      <c r="EG477" s="430"/>
      <c r="EH477" s="430"/>
      <c r="EI477" s="430"/>
      <c r="EJ477" s="430"/>
      <c r="EK477" s="430"/>
      <c r="EL477" s="430"/>
      <c r="EM477" s="430"/>
      <c r="EN477" s="430"/>
      <c r="EO477" s="430"/>
      <c r="EP477" s="430"/>
      <c r="EQ477" s="430"/>
      <c r="ER477" s="430"/>
      <c r="ES477" s="430"/>
      <c r="ET477" s="430"/>
      <c r="EU477" s="430"/>
      <c r="EV477" s="430"/>
      <c r="EW477" s="430"/>
      <c r="EX477" s="430"/>
      <c r="EY477" s="430"/>
      <c r="EZ477" s="430"/>
      <c r="FA477" s="430"/>
      <c r="FB477" s="430"/>
      <c r="FC477" s="430"/>
      <c r="FD477" s="430"/>
      <c r="FE477" s="430"/>
      <c r="FF477" s="430"/>
      <c r="FG477" s="430"/>
      <c r="FH477" s="430"/>
      <c r="FI477" s="430"/>
      <c r="FJ477" s="430"/>
      <c r="FK477" s="430"/>
      <c r="FL477" s="430"/>
      <c r="FM477" s="430"/>
      <c r="FN477" s="430"/>
      <c r="FO477" s="430"/>
      <c r="FP477" s="430"/>
      <c r="FQ477" s="430"/>
      <c r="FR477" s="430"/>
      <c r="FS477" s="430"/>
      <c r="FT477" s="430"/>
      <c r="FU477" s="430"/>
      <c r="FV477" s="430"/>
      <c r="FW477" s="430"/>
      <c r="FX477" s="430"/>
      <c r="FY477" s="430"/>
      <c r="FZ477" s="430"/>
      <c r="GA477" s="430"/>
      <c r="GB477" s="430"/>
      <c r="GC477" s="430"/>
      <c r="GD477" s="430"/>
      <c r="GE477" s="430"/>
      <c r="GF477" s="430"/>
      <c r="GG477" s="430"/>
      <c r="GH477" s="430"/>
      <c r="GI477" s="430"/>
      <c r="GJ477" s="430"/>
      <c r="GK477" s="430"/>
      <c r="GL477" s="430"/>
      <c r="GM477" s="430"/>
      <c r="GN477" s="430"/>
      <c r="GO477" s="430"/>
      <c r="GP477" s="430"/>
      <c r="GQ477" s="430"/>
      <c r="GR477" s="430"/>
      <c r="GS477" s="430"/>
      <c r="GT477" s="430"/>
      <c r="GU477" s="430"/>
      <c r="GV477" s="430"/>
      <c r="GW477" s="430"/>
      <c r="GX477" s="430"/>
      <c r="GY477" s="430"/>
      <c r="GZ477" s="430"/>
      <c r="HA477" s="430"/>
      <c r="HB477" s="430"/>
      <c r="HC477" s="430"/>
      <c r="HD477" s="430"/>
      <c r="HE477" s="430"/>
      <c r="HF477" s="430"/>
      <c r="HG477" s="430"/>
      <c r="HH477" s="430"/>
      <c r="HI477" s="430"/>
      <c r="HJ477" s="430"/>
      <c r="HK477" s="430"/>
      <c r="HL477" s="430"/>
      <c r="HM477" s="430"/>
      <c r="HN477" s="430"/>
      <c r="HO477" s="430"/>
      <c r="HP477" s="430"/>
      <c r="HQ477" s="430"/>
      <c r="HR477" s="430"/>
      <c r="HS477" s="430"/>
      <c r="HT477" s="430"/>
      <c r="HU477" s="430"/>
      <c r="HV477" s="430"/>
      <c r="HW477" s="430"/>
      <c r="HX477" s="430"/>
      <c r="HY477" s="430"/>
      <c r="HZ477" s="430"/>
      <c r="IA477" s="430"/>
      <c r="IB477" s="430"/>
      <c r="IC477" s="430"/>
      <c r="ID477" s="430"/>
      <c r="IE477" s="430"/>
      <c r="IF477" s="430"/>
      <c r="IG477" s="430"/>
      <c r="IH477" s="430"/>
      <c r="II477" s="430"/>
      <c r="IJ477" s="430"/>
      <c r="IK477" s="430"/>
      <c r="IL477" s="430"/>
      <c r="IM477" s="430"/>
      <c r="IN477" s="430"/>
      <c r="IO477" s="430"/>
      <c r="IP477" s="430"/>
      <c r="IQ477" s="430"/>
      <c r="IR477" s="430"/>
      <c r="IS477" s="430"/>
      <c r="IT477" s="430"/>
      <c r="IU477" s="430"/>
      <c r="IV477" s="430"/>
      <c r="IW477" s="430"/>
      <c r="IX477" s="430"/>
      <c r="IY477" s="430"/>
      <c r="IZ477" s="430"/>
      <c r="JA477" s="430"/>
      <c r="JB477" s="430"/>
      <c r="JC477" s="430"/>
      <c r="JD477" s="430"/>
      <c r="JE477" s="430"/>
      <c r="JF477" s="430"/>
      <c r="JG477" s="430"/>
      <c r="JH477" s="430"/>
      <c r="JI477" s="430"/>
      <c r="JJ477" s="430"/>
      <c r="JK477" s="430"/>
      <c r="JL477" s="430"/>
      <c r="JM477" s="430"/>
      <c r="JN477" s="430"/>
      <c r="JO477" s="430"/>
      <c r="JP477" s="430"/>
      <c r="JQ477" s="430"/>
      <c r="JR477" s="430"/>
      <c r="JS477" s="430"/>
      <c r="JT477" s="430"/>
      <c r="JU477" s="430"/>
      <c r="JV477" s="430"/>
      <c r="JW477" s="430"/>
      <c r="JX477" s="430"/>
      <c r="JY477" s="430"/>
      <c r="JZ477" s="430"/>
      <c r="KA477" s="430"/>
      <c r="KB477" s="430"/>
      <c r="KC477" s="430"/>
      <c r="KD477" s="430"/>
      <c r="KE477" s="430"/>
      <c r="KF477" s="430"/>
      <c r="KG477" s="430"/>
      <c r="KH477" s="430"/>
      <c r="KI477" s="430"/>
      <c r="KJ477" s="430"/>
      <c r="KK477" s="430"/>
      <c r="KL477" s="430"/>
      <c r="KM477" s="430"/>
      <c r="KN477" s="430"/>
      <c r="KO477" s="430"/>
      <c r="KP477" s="430"/>
      <c r="KQ477" s="430"/>
      <c r="KR477" s="430"/>
      <c r="KS477" s="430"/>
      <c r="KT477" s="430"/>
      <c r="KU477" s="430"/>
      <c r="KV477" s="430"/>
      <c r="KW477" s="430"/>
      <c r="KX477" s="430"/>
      <c r="KY477" s="430"/>
      <c r="KZ477" s="430"/>
      <c r="LA477" s="430"/>
      <c r="LB477" s="430"/>
      <c r="LC477" s="430"/>
      <c r="LD477" s="430"/>
      <c r="LE477" s="430"/>
      <c r="LF477" s="430"/>
      <c r="LG477" s="430"/>
      <c r="LH477" s="430"/>
      <c r="LI477" s="430"/>
      <c r="LJ477" s="430"/>
      <c r="LK477" s="430"/>
      <c r="LL477" s="430"/>
      <c r="LM477" s="430"/>
      <c r="LN477" s="430"/>
      <c r="LO477" s="430"/>
      <c r="LP477" s="430"/>
      <c r="LQ477" s="430"/>
      <c r="LR477" s="430"/>
      <c r="LS477" s="430"/>
      <c r="LT477" s="430"/>
      <c r="LU477" s="430"/>
      <c r="LV477" s="430"/>
      <c r="LW477" s="430"/>
      <c r="LX477" s="430"/>
      <c r="LY477" s="430"/>
      <c r="LZ477" s="430"/>
      <c r="MA477" s="430"/>
      <c r="MB477" s="430"/>
      <c r="MC477" s="430"/>
      <c r="MD477" s="430"/>
      <c r="ME477" s="430"/>
      <c r="MF477" s="430"/>
      <c r="MG477" s="430"/>
      <c r="MH477" s="430"/>
      <c r="MI477" s="430"/>
      <c r="MJ477" s="430"/>
      <c r="MK477" s="430"/>
      <c r="ML477" s="430"/>
      <c r="MM477" s="430"/>
      <c r="MN477" s="430"/>
      <c r="MO477" s="430"/>
      <c r="MP477" s="430"/>
      <c r="MQ477" s="430"/>
      <c r="MR477" s="430"/>
      <c r="MS477" s="430"/>
      <c r="MT477" s="430"/>
      <c r="MU477" s="430"/>
      <c r="MV477" s="430"/>
      <c r="MW477" s="430"/>
      <c r="MX477" s="430"/>
      <c r="MY477" s="430"/>
      <c r="MZ477" s="430"/>
      <c r="NA477" s="430"/>
      <c r="NB477" s="430"/>
      <c r="NC477" s="430"/>
      <c r="ND477" s="430"/>
      <c r="NE477" s="430"/>
      <c r="NF477" s="430"/>
      <c r="NG477" s="430"/>
      <c r="NH477" s="430"/>
      <c r="NI477" s="430"/>
      <c r="NJ477" s="430"/>
      <c r="NK477" s="430"/>
      <c r="NL477" s="430"/>
      <c r="NM477" s="430"/>
      <c r="NN477" s="430"/>
      <c r="NO477" s="430"/>
      <c r="NP477" s="430"/>
      <c r="NQ477" s="430"/>
      <c r="NR477" s="430"/>
      <c r="NS477" s="430"/>
      <c r="NT477" s="430"/>
      <c r="NU477" s="430"/>
      <c r="NV477" s="430"/>
      <c r="NW477" s="430"/>
      <c r="NX477" s="430"/>
      <c r="NY477" s="430"/>
      <c r="NZ477" s="430"/>
      <c r="OA477" s="430"/>
      <c r="OB477" s="430"/>
      <c r="OC477" s="430"/>
      <c r="OD477" s="430"/>
      <c r="OE477" s="430"/>
      <c r="OF477" s="430"/>
      <c r="OG477" s="430"/>
      <c r="OH477" s="430"/>
      <c r="OI477" s="430"/>
      <c r="OJ477" s="430"/>
      <c r="OK477" s="430"/>
      <c r="OL477" s="430"/>
      <c r="OM477" s="430"/>
      <c r="ON477" s="430"/>
      <c r="OO477" s="430"/>
      <c r="OP477" s="430"/>
      <c r="OQ477" s="430"/>
      <c r="OR477" s="430"/>
      <c r="OS477" s="430"/>
      <c r="OT477" s="430"/>
      <c r="OU477" s="430"/>
      <c r="OV477" s="430"/>
      <c r="OW477" s="430"/>
      <c r="OX477" s="430"/>
      <c r="OY477" s="430"/>
      <c r="OZ477" s="430"/>
      <c r="PA477" s="430"/>
      <c r="PB477" s="430"/>
      <c r="PC477" s="430"/>
      <c r="PD477" s="430"/>
      <c r="PE477" s="430"/>
      <c r="PF477" s="430"/>
      <c r="PG477" s="430"/>
      <c r="PH477" s="430"/>
      <c r="PI477" s="430"/>
      <c r="PJ477" s="430"/>
      <c r="PK477" s="430"/>
      <c r="PL477" s="430"/>
      <c r="PM477" s="430"/>
      <c r="PN477" s="430"/>
      <c r="PO477" s="430"/>
      <c r="PP477" s="430"/>
      <c r="PQ477" s="430"/>
      <c r="PR477" s="430"/>
      <c r="PS477" s="430"/>
      <c r="PT477" s="430"/>
      <c r="PU477" s="430"/>
      <c r="PV477" s="430"/>
      <c r="PW477" s="430"/>
      <c r="PX477" s="430"/>
      <c r="PY477" s="430"/>
      <c r="PZ477" s="430"/>
      <c r="QA477" s="430"/>
      <c r="QB477" s="430"/>
      <c r="QC477" s="430"/>
      <c r="QD477" s="430"/>
      <c r="QE477" s="430"/>
      <c r="QF477" s="430"/>
      <c r="QG477" s="430"/>
      <c r="QH477" s="430"/>
      <c r="QI477" s="430"/>
      <c r="QJ477" s="430"/>
      <c r="QK477" s="430"/>
      <c r="QL477" s="430"/>
      <c r="QM477" s="430"/>
      <c r="QN477" s="430"/>
      <c r="QO477" s="430"/>
      <c r="QP477" s="430"/>
      <c r="QQ477" s="430"/>
      <c r="QR477" s="430"/>
      <c r="QS477" s="430"/>
      <c r="QT477" s="430"/>
      <c r="QU477" s="430"/>
      <c r="QV477" s="430"/>
      <c r="QW477" s="430"/>
      <c r="QX477" s="430"/>
      <c r="QY477" s="430"/>
      <c r="QZ477" s="430"/>
      <c r="RA477" s="430"/>
      <c r="RB477" s="430"/>
      <c r="RC477" s="430"/>
      <c r="RD477" s="430"/>
      <c r="RE477" s="430"/>
      <c r="RF477" s="430"/>
      <c r="RG477" s="430"/>
      <c r="RH477" s="430"/>
      <c r="RI477" s="430"/>
      <c r="RJ477" s="430"/>
      <c r="RK477" s="430"/>
      <c r="RL477" s="430"/>
      <c r="RM477" s="430"/>
      <c r="RN477" s="430"/>
      <c r="RO477" s="430"/>
      <c r="RP477" s="430"/>
      <c r="RQ477" s="430"/>
      <c r="RR477" s="430"/>
      <c r="RS477" s="430"/>
      <c r="RT477" s="430"/>
      <c r="RU477" s="430"/>
      <c r="RV477" s="430"/>
      <c r="RW477" s="430"/>
      <c r="RX477" s="430"/>
      <c r="RY477" s="430"/>
      <c r="RZ477" s="430"/>
      <c r="SA477" s="430"/>
      <c r="SB477" s="430"/>
      <c r="SC477" s="430"/>
      <c r="SD477" s="430"/>
      <c r="SE477" s="430"/>
      <c r="SF477" s="430"/>
      <c r="SG477" s="430"/>
      <c r="SH477" s="430"/>
      <c r="SI477" s="430"/>
      <c r="SJ477" s="430"/>
      <c r="SK477" s="430"/>
      <c r="SL477" s="430"/>
      <c r="SM477" s="430"/>
      <c r="SN477" s="430"/>
      <c r="SO477" s="430"/>
      <c r="SP477" s="430"/>
      <c r="SQ477" s="430"/>
      <c r="SR477" s="430"/>
      <c r="SS477" s="430"/>
      <c r="ST477" s="430"/>
      <c r="SU477" s="430"/>
      <c r="SV477" s="430"/>
      <c r="SW477" s="430"/>
      <c r="SX477" s="430"/>
      <c r="SY477" s="430"/>
      <c r="SZ477" s="430"/>
      <c r="TA477" s="430"/>
      <c r="TB477" s="430"/>
      <c r="TC477" s="430"/>
      <c r="TD477" s="430"/>
      <c r="TE477" s="430"/>
      <c r="TF477" s="430"/>
      <c r="TG477" s="430"/>
      <c r="TH477" s="430"/>
      <c r="TI477" s="430"/>
      <c r="TJ477" s="430"/>
      <c r="TK477" s="430"/>
      <c r="TL477" s="430"/>
      <c r="TM477" s="430"/>
      <c r="TN477" s="430"/>
      <c r="TO477" s="430"/>
      <c r="TP477" s="430"/>
      <c r="TQ477" s="430"/>
      <c r="TR477" s="430"/>
      <c r="TS477" s="430"/>
      <c r="TT477" s="430"/>
      <c r="TU477" s="430"/>
      <c r="TV477" s="430"/>
      <c r="TW477" s="430"/>
      <c r="TX477" s="430"/>
      <c r="TY477" s="430"/>
      <c r="TZ477" s="430"/>
      <c r="UA477" s="430"/>
      <c r="UB477" s="430"/>
      <c r="UC477" s="430"/>
      <c r="UD477" s="430"/>
      <c r="UE477" s="430"/>
      <c r="UF477" s="430"/>
      <c r="UG477" s="430"/>
      <c r="UH477" s="430"/>
      <c r="UI477" s="430"/>
      <c r="UJ477" s="430"/>
      <c r="UK477" s="430"/>
      <c r="UL477" s="430"/>
      <c r="UM477" s="430"/>
      <c r="UN477" s="430"/>
      <c r="UO477" s="430"/>
      <c r="UP477" s="430"/>
      <c r="UQ477" s="430"/>
      <c r="UR477" s="430"/>
      <c r="US477" s="430"/>
      <c r="UT477" s="430"/>
      <c r="UU477" s="430"/>
      <c r="UV477" s="430"/>
      <c r="UW477" s="430"/>
      <c r="UX477" s="430"/>
      <c r="UY477" s="430"/>
      <c r="UZ477" s="430"/>
      <c r="VA477" s="430"/>
      <c r="VB477" s="430"/>
      <c r="VC477" s="430"/>
      <c r="VD477" s="430"/>
      <c r="VE477" s="430"/>
      <c r="VF477" s="430"/>
      <c r="VG477" s="430"/>
      <c r="VH477" s="430"/>
      <c r="VI477" s="430"/>
      <c r="VJ477" s="430"/>
      <c r="VK477" s="430"/>
      <c r="VL477" s="430"/>
      <c r="VM477" s="430"/>
      <c r="VN477" s="430"/>
      <c r="VO477" s="430"/>
      <c r="VP477" s="430"/>
      <c r="VQ477" s="430"/>
      <c r="VR477" s="430"/>
      <c r="VS477" s="430"/>
      <c r="VT477" s="430"/>
      <c r="VU477" s="430"/>
      <c r="VV477" s="430"/>
      <c r="VW477" s="430"/>
      <c r="VX477" s="430"/>
      <c r="VY477" s="430"/>
      <c r="VZ477" s="430"/>
      <c r="WA477" s="430"/>
      <c r="WB477" s="430"/>
      <c r="WC477" s="430"/>
      <c r="WD477" s="430"/>
      <c r="WE477" s="430"/>
      <c r="WF477" s="430"/>
      <c r="WG477" s="430"/>
      <c r="WH477" s="430"/>
      <c r="WI477" s="430"/>
      <c r="WJ477" s="430"/>
      <c r="WK477" s="430"/>
      <c r="WL477" s="430"/>
      <c r="WM477" s="430"/>
      <c r="WN477" s="430"/>
      <c r="WO477" s="430"/>
      <c r="WP477" s="430"/>
      <c r="WQ477" s="430"/>
      <c r="WR477" s="430"/>
      <c r="WS477" s="430"/>
      <c r="WT477" s="430"/>
      <c r="WU477" s="430"/>
      <c r="WV477" s="430"/>
      <c r="WW477" s="430"/>
      <c r="WX477" s="430"/>
      <c r="WY477" s="430"/>
      <c r="WZ477" s="430"/>
      <c r="XA477" s="430"/>
      <c r="XB477" s="430"/>
      <c r="XC477" s="430"/>
      <c r="XD477" s="430"/>
      <c r="XE477" s="430"/>
      <c r="XF477" s="430"/>
      <c r="XG477" s="430"/>
      <c r="XH477" s="430"/>
      <c r="XI477" s="430"/>
      <c r="XJ477" s="430"/>
      <c r="XK477" s="430"/>
      <c r="XL477" s="430"/>
      <c r="XM477" s="430"/>
      <c r="XN477" s="430"/>
      <c r="XO477" s="430"/>
      <c r="XP477" s="430"/>
      <c r="XQ477" s="430"/>
      <c r="XR477" s="430"/>
      <c r="XS477" s="430"/>
      <c r="XT477" s="430"/>
      <c r="XU477" s="430"/>
      <c r="XV477" s="430"/>
      <c r="XW477" s="430"/>
      <c r="XX477" s="430"/>
      <c r="XY477" s="430"/>
      <c r="XZ477" s="430"/>
      <c r="YA477" s="430"/>
      <c r="YB477" s="430"/>
      <c r="YC477" s="430"/>
      <c r="YD477" s="430"/>
      <c r="YE477" s="430"/>
      <c r="YF477" s="430"/>
      <c r="YG477" s="430"/>
      <c r="YH477" s="430"/>
      <c r="YI477" s="430"/>
      <c r="YJ477" s="430"/>
      <c r="YK477" s="430"/>
      <c r="YL477" s="430"/>
      <c r="YM477" s="430"/>
      <c r="YN477" s="430"/>
      <c r="YO477" s="430"/>
      <c r="YP477" s="430"/>
      <c r="YQ477" s="430"/>
      <c r="YR477" s="430"/>
      <c r="YS477" s="430"/>
      <c r="YT477" s="430"/>
      <c r="YU477" s="430"/>
      <c r="YV477" s="430"/>
      <c r="YW477" s="430"/>
      <c r="YX477" s="430"/>
      <c r="YY477" s="430"/>
      <c r="YZ477" s="430"/>
      <c r="ZA477" s="430"/>
      <c r="ZB477" s="430"/>
      <c r="ZC477" s="430"/>
      <c r="ZD477" s="430"/>
      <c r="ZE477" s="430"/>
      <c r="ZF477" s="430"/>
      <c r="ZG477" s="430"/>
      <c r="ZH477" s="430"/>
      <c r="ZI477" s="430"/>
      <c r="ZJ477" s="430"/>
      <c r="ZK477" s="430"/>
      <c r="ZL477" s="430"/>
      <c r="ZM477" s="430"/>
      <c r="ZN477" s="430"/>
      <c r="ZO477" s="430"/>
      <c r="ZP477" s="430"/>
      <c r="ZQ477" s="430"/>
      <c r="ZR477" s="430"/>
      <c r="ZS477" s="430"/>
      <c r="ZT477" s="430"/>
      <c r="ZU477" s="430"/>
      <c r="ZV477" s="430"/>
      <c r="ZW477" s="430"/>
      <c r="ZX477" s="430"/>
      <c r="ZY477" s="430"/>
      <c r="ZZ477" s="430"/>
      <c r="AAA477" s="430"/>
      <c r="AAB477" s="430"/>
      <c r="AAC477" s="430"/>
      <c r="AAD477" s="430"/>
      <c r="AAE477" s="430"/>
      <c r="AAF477" s="430"/>
      <c r="AAG477" s="430"/>
      <c r="AAH477" s="430"/>
      <c r="AAI477" s="430"/>
      <c r="AAJ477" s="430"/>
      <c r="AAK477" s="430"/>
      <c r="AAL477" s="430"/>
      <c r="AAM477" s="430"/>
      <c r="AAN477" s="430"/>
      <c r="AAO477" s="430"/>
      <c r="AAP477" s="430"/>
      <c r="AAQ477" s="430"/>
      <c r="AAR477" s="430"/>
      <c r="AAS477" s="430"/>
      <c r="AAT477" s="430"/>
      <c r="AAU477" s="430"/>
      <c r="AAV477" s="430"/>
      <c r="AAW477" s="430"/>
      <c r="AAX477" s="430"/>
      <c r="AAY477" s="430"/>
      <c r="AAZ477" s="430"/>
      <c r="ABA477" s="430"/>
      <c r="ABB477" s="430"/>
      <c r="ABC477" s="430"/>
      <c r="ABD477" s="430"/>
      <c r="ABE477" s="430"/>
      <c r="ABF477" s="430"/>
      <c r="ABG477" s="430"/>
      <c r="ABH477" s="430"/>
      <c r="ABI477" s="430"/>
      <c r="ABJ477" s="430"/>
      <c r="ABK477" s="430"/>
      <c r="ABL477" s="430"/>
      <c r="ABM477" s="430"/>
      <c r="ABN477" s="430"/>
      <c r="ABO477" s="430"/>
      <c r="ABP477" s="430"/>
      <c r="ABQ477" s="430"/>
      <c r="ABR477" s="430"/>
      <c r="ABS477" s="430"/>
      <c r="ABT477" s="430"/>
      <c r="ABU477" s="430"/>
      <c r="ABV477" s="430"/>
      <c r="ABW477" s="430"/>
      <c r="ABX477" s="430"/>
      <c r="ABY477" s="430"/>
      <c r="ABZ477" s="430"/>
      <c r="ACA477" s="430"/>
      <c r="ACB477" s="430"/>
      <c r="ACC477" s="430"/>
      <c r="ACD477" s="430"/>
      <c r="ACE477" s="430"/>
      <c r="ACF477" s="430"/>
      <c r="ACG477" s="430"/>
      <c r="ACH477" s="430"/>
      <c r="ACI477" s="430"/>
      <c r="ACJ477" s="430"/>
      <c r="ACK477" s="430"/>
      <c r="ACL477" s="430"/>
      <c r="ACM477" s="430"/>
      <c r="ACN477" s="430"/>
      <c r="ACO477" s="430"/>
      <c r="ACP477" s="430"/>
      <c r="ACQ477" s="430"/>
      <c r="ACR477" s="430"/>
      <c r="ACS477" s="430"/>
      <c r="ACT477" s="430"/>
      <c r="ACU477" s="430"/>
      <c r="ACV477" s="430"/>
      <c r="ACW477" s="430"/>
      <c r="ACX477" s="430"/>
      <c r="ACY477" s="430"/>
      <c r="ACZ477" s="430"/>
      <c r="ADA477" s="430"/>
      <c r="ADB477" s="430"/>
      <c r="ADC477" s="430"/>
      <c r="ADD477" s="430"/>
      <c r="ADE477" s="430"/>
      <c r="ADF477" s="430"/>
      <c r="ADG477" s="430"/>
      <c r="ADH477" s="430"/>
      <c r="ADI477" s="430"/>
      <c r="ADJ477" s="430"/>
      <c r="ADK477" s="430"/>
      <c r="ADL477" s="430"/>
      <c r="ADM477" s="430"/>
      <c r="ADN477" s="430"/>
      <c r="ADO477" s="430"/>
      <c r="ADP477" s="430"/>
      <c r="ADQ477" s="430"/>
      <c r="ADR477" s="430"/>
      <c r="ADS477" s="430"/>
      <c r="ADT477" s="430"/>
      <c r="ADU477" s="430"/>
      <c r="ADV477" s="430"/>
      <c r="ADW477" s="430"/>
      <c r="ADX477" s="430"/>
      <c r="ADY477" s="430"/>
      <c r="ADZ477" s="430"/>
      <c r="AEA477" s="430"/>
      <c r="AEB477" s="430"/>
      <c r="AEC477" s="430"/>
      <c r="AED477" s="430"/>
      <c r="AEE477" s="430"/>
      <c r="AEF477" s="430"/>
      <c r="AEG477" s="430"/>
      <c r="AEH477" s="430"/>
      <c r="AEI477" s="430"/>
      <c r="AEJ477" s="430"/>
      <c r="AEK477" s="430"/>
      <c r="AEL477" s="430"/>
      <c r="AEM477" s="430"/>
      <c r="AEN477" s="430"/>
      <c r="AEO477" s="430"/>
      <c r="AEP477" s="430"/>
      <c r="AEQ477" s="430"/>
      <c r="AER477" s="430"/>
      <c r="AES477" s="430"/>
      <c r="AET477" s="430"/>
      <c r="AEU477" s="430"/>
      <c r="AEV477" s="430"/>
      <c r="AEW477" s="430"/>
      <c r="AEX477" s="430"/>
      <c r="AEY477" s="430"/>
      <c r="AEZ477" s="430"/>
      <c r="AFA477" s="430"/>
      <c r="AFB477" s="430"/>
      <c r="AFC477" s="430"/>
      <c r="AFD477" s="430"/>
      <c r="AFE477" s="430"/>
      <c r="AFF477" s="430"/>
      <c r="AFG477" s="430"/>
      <c r="AFH477" s="430"/>
      <c r="AFI477" s="430"/>
      <c r="AFJ477" s="430"/>
      <c r="AFK477" s="430"/>
      <c r="AFL477" s="430"/>
      <c r="AFM477" s="430"/>
      <c r="AFN477" s="430"/>
      <c r="AFO477" s="430"/>
      <c r="AFP477" s="430"/>
      <c r="AFQ477" s="430"/>
      <c r="AFR477" s="430"/>
      <c r="AFS477" s="430"/>
      <c r="AFT477" s="430"/>
      <c r="AFU477" s="430"/>
      <c r="AFV477" s="430"/>
      <c r="AFW477" s="430"/>
      <c r="AFX477" s="430"/>
      <c r="AFY477" s="430"/>
      <c r="AFZ477" s="430"/>
      <c r="AGA477" s="430"/>
      <c r="AGB477" s="430"/>
      <c r="AGC477" s="430"/>
      <c r="AGD477" s="430"/>
      <c r="AGE477" s="430"/>
      <c r="AGF477" s="430"/>
      <c r="AGG477" s="430"/>
      <c r="AGH477" s="430"/>
      <c r="AGI477" s="430"/>
      <c r="AGJ477" s="430"/>
      <c r="AGK477" s="430"/>
      <c r="AGL477" s="430"/>
      <c r="AGM477" s="430"/>
      <c r="AGN477" s="430"/>
      <c r="AGO477" s="430"/>
      <c r="AGP477" s="430"/>
      <c r="AGQ477" s="430"/>
      <c r="AGR477" s="430"/>
      <c r="AGS477" s="430"/>
      <c r="AGT477" s="430"/>
      <c r="AGU477" s="430"/>
      <c r="AGV477" s="430"/>
      <c r="AGW477" s="430"/>
      <c r="AGX477" s="430"/>
      <c r="AGY477" s="430"/>
      <c r="AGZ477" s="430"/>
      <c r="AHA477" s="430"/>
      <c r="AHB477" s="430"/>
      <c r="AHC477" s="430"/>
      <c r="AHD477" s="430"/>
      <c r="AHE477" s="430"/>
      <c r="AHF477" s="430"/>
      <c r="AHG477" s="430"/>
      <c r="AHH477" s="430"/>
      <c r="AHI477" s="430"/>
      <c r="AHJ477" s="430"/>
      <c r="AHK477" s="430"/>
      <c r="AHL477" s="430"/>
      <c r="AHM477" s="430"/>
      <c r="AHN477" s="430"/>
      <c r="AHO477" s="430"/>
      <c r="AHP477" s="430"/>
      <c r="AHQ477" s="430"/>
      <c r="AHR477" s="430"/>
      <c r="AHS477" s="430"/>
      <c r="AHT477" s="430"/>
      <c r="AHU477" s="430"/>
      <c r="AHV477" s="430"/>
      <c r="AHW477" s="430"/>
      <c r="AHX477" s="430"/>
      <c r="AHY477" s="430"/>
      <c r="AHZ477" s="430"/>
      <c r="AIA477" s="430"/>
      <c r="AIB477" s="430"/>
      <c r="AIC477" s="430"/>
      <c r="AID477" s="430"/>
      <c r="AIE477" s="430"/>
      <c r="AIF477" s="430"/>
      <c r="AIG477" s="430"/>
      <c r="AIH477" s="430"/>
      <c r="AII477" s="430"/>
      <c r="AIJ477" s="430"/>
      <c r="AIK477" s="430"/>
      <c r="AIL477" s="430"/>
      <c r="AIM477" s="430"/>
      <c r="AIN477" s="430"/>
      <c r="AIO477" s="430"/>
      <c r="AIP477" s="430"/>
      <c r="AIQ477" s="430"/>
      <c r="AIR477" s="430"/>
      <c r="AIS477" s="430"/>
      <c r="AIT477" s="430"/>
      <c r="AIU477" s="430"/>
      <c r="AIV477" s="430"/>
      <c r="AIW477" s="430"/>
      <c r="AIX477" s="430"/>
      <c r="AIY477" s="430"/>
      <c r="AIZ477" s="430"/>
      <c r="AJA477" s="430"/>
      <c r="AJB477" s="430"/>
      <c r="AJC477" s="430"/>
      <c r="AJD477" s="430"/>
      <c r="AJE477" s="430"/>
      <c r="AJF477" s="430"/>
      <c r="AJG477" s="430"/>
      <c r="AJH477" s="430"/>
      <c r="AJI477" s="430"/>
      <c r="AJJ477" s="430"/>
      <c r="AJK477" s="430"/>
      <c r="AJL477" s="430"/>
      <c r="AJM477" s="430"/>
      <c r="AJN477" s="430"/>
      <c r="AJO477" s="430"/>
      <c r="AJP477" s="430"/>
      <c r="AJQ477" s="430"/>
      <c r="AJR477" s="430"/>
      <c r="AJS477" s="430"/>
      <c r="AJT477" s="430"/>
      <c r="AJU477" s="430"/>
      <c r="AJV477" s="430"/>
      <c r="AJW477" s="430"/>
      <c r="AJX477" s="430"/>
      <c r="AJY477" s="430"/>
      <c r="AJZ477" s="430"/>
      <c r="AKA477" s="430"/>
      <c r="AKB477" s="430"/>
      <c r="AKC477" s="430"/>
      <c r="AKD477" s="430"/>
      <c r="AKE477" s="430"/>
      <c r="AKF477" s="430"/>
      <c r="AKG477" s="430"/>
      <c r="AKH477" s="430"/>
      <c r="AKI477" s="430"/>
      <c r="AKJ477" s="430"/>
      <c r="AKK477" s="430"/>
      <c r="AKL477" s="430"/>
      <c r="AKM477" s="430"/>
      <c r="AKN477" s="430"/>
      <c r="AKO477" s="430"/>
      <c r="AKP477" s="430"/>
      <c r="AKQ477" s="430"/>
      <c r="AKR477" s="430"/>
      <c r="AKS477" s="430"/>
      <c r="AKT477" s="430"/>
      <c r="AKU477" s="430"/>
      <c r="AKV477" s="430"/>
      <c r="AKW477" s="430"/>
      <c r="AKX477" s="430"/>
      <c r="AKY477" s="430"/>
      <c r="AKZ477" s="430"/>
      <c r="ALA477" s="430"/>
      <c r="ALB477" s="430"/>
      <c r="ALC477" s="430"/>
      <c r="ALD477" s="430"/>
      <c r="ALE477" s="430"/>
      <c r="ALF477" s="430"/>
      <c r="ALG477" s="430"/>
      <c r="ALH477" s="430"/>
      <c r="ALI477" s="430"/>
      <c r="ALJ477" s="430"/>
      <c r="ALK477" s="430"/>
      <c r="ALL477" s="430"/>
      <c r="ALM477" s="430"/>
      <c r="ALN477" s="430"/>
      <c r="ALO477" s="430"/>
      <c r="ALP477" s="430"/>
      <c r="ALQ477" s="430"/>
      <c r="ALR477" s="430"/>
      <c r="ALS477" s="430"/>
      <c r="ALT477" s="430"/>
      <c r="ALU477" s="430"/>
      <c r="ALV477" s="430"/>
      <c r="ALW477" s="430"/>
      <c r="ALX477" s="430"/>
      <c r="ALY477" s="430"/>
      <c r="ALZ477" s="430"/>
      <c r="AMA477" s="430"/>
      <c r="AMB477" s="430"/>
      <c r="AMC477" s="430"/>
      <c r="AMD477" s="430"/>
      <c r="AME477" s="430"/>
      <c r="AMF477" s="430"/>
      <c r="AMG477" s="430"/>
      <c r="AMH477" s="430"/>
      <c r="AMI477" s="430"/>
      <c r="AMJ477" s="430"/>
      <c r="AMK477" s="430"/>
      <c r="AML477" s="430"/>
      <c r="AMM477" s="430"/>
      <c r="AMN477" s="430"/>
      <c r="AMO477" s="430"/>
      <c r="AMP477" s="430"/>
      <c r="AMQ477" s="430"/>
      <c r="AMR477" s="430"/>
      <c r="AMS477" s="430"/>
      <c r="AMT477" s="430"/>
      <c r="AMU477" s="430"/>
      <c r="AMV477" s="430"/>
      <c r="AMW477" s="430"/>
      <c r="AMX477" s="430"/>
      <c r="AMY477" s="430"/>
      <c r="AMZ477" s="430"/>
      <c r="ANA477" s="430"/>
      <c r="ANB477" s="430"/>
      <c r="ANC477" s="430"/>
      <c r="AND477" s="430"/>
      <c r="ANE477" s="430"/>
      <c r="ANF477" s="430"/>
      <c r="ANG477" s="430"/>
      <c r="ANH477" s="430"/>
      <c r="ANI477" s="430"/>
      <c r="ANJ477" s="430"/>
      <c r="ANK477" s="430"/>
      <c r="ANL477" s="430"/>
      <c r="ANM477" s="430"/>
      <c r="ANN477" s="430"/>
      <c r="ANO477" s="430"/>
      <c r="ANP477" s="430"/>
      <c r="ANQ477" s="430"/>
      <c r="ANR477" s="430"/>
      <c r="ANS477" s="430"/>
      <c r="ANT477" s="430"/>
      <c r="ANU477" s="430"/>
      <c r="ANV477" s="430"/>
      <c r="ANW477" s="430"/>
      <c r="ANX477" s="430"/>
      <c r="ANY477" s="430"/>
      <c r="ANZ477" s="430"/>
      <c r="AOA477" s="430"/>
      <c r="AOB477" s="430"/>
      <c r="AOC477" s="430"/>
      <c r="AOD477" s="430"/>
      <c r="AOE477" s="430"/>
      <c r="AOF477" s="430"/>
      <c r="AOG477" s="430"/>
      <c r="AOH477" s="430"/>
      <c r="AOI477" s="430"/>
      <c r="AOJ477" s="430"/>
      <c r="AOK477" s="430"/>
      <c r="AOL477" s="430"/>
      <c r="AOM477" s="430"/>
      <c r="AON477" s="430"/>
      <c r="AOO477" s="430"/>
      <c r="AOP477" s="430"/>
      <c r="AOQ477" s="430"/>
      <c r="AOR477" s="430"/>
      <c r="AOS477" s="430"/>
      <c r="AOT477" s="430"/>
      <c r="AOU477" s="430"/>
      <c r="AOV477" s="430"/>
      <c r="AOW477" s="430"/>
      <c r="AOX477" s="430"/>
      <c r="AOY477" s="430"/>
      <c r="AOZ477" s="430"/>
      <c r="APA477" s="430"/>
      <c r="APB477" s="430"/>
      <c r="APC477" s="430"/>
      <c r="APD477" s="430"/>
      <c r="APE477" s="430"/>
      <c r="APF477" s="430"/>
      <c r="APG477" s="430"/>
      <c r="APH477" s="430"/>
      <c r="API477" s="430"/>
      <c r="APJ477" s="430"/>
      <c r="APK477" s="430"/>
      <c r="APL477" s="430"/>
      <c r="APM477" s="430"/>
      <c r="APN477" s="430"/>
      <c r="APO477" s="430"/>
      <c r="APP477" s="430"/>
      <c r="APQ477" s="430"/>
      <c r="APR477" s="430"/>
      <c r="APS477" s="430"/>
      <c r="APT477" s="430"/>
      <c r="APU477" s="430"/>
      <c r="APV477" s="430"/>
      <c r="APW477" s="430"/>
      <c r="APX477" s="430"/>
      <c r="APY477" s="430"/>
      <c r="APZ477" s="430"/>
      <c r="AQA477" s="430"/>
      <c r="AQB477" s="430"/>
      <c r="AQC477" s="430"/>
      <c r="AQD477" s="430"/>
      <c r="AQE477" s="430"/>
      <c r="AQF477" s="430"/>
      <c r="AQG477" s="430"/>
      <c r="AQH477" s="430"/>
      <c r="AQI477" s="430"/>
      <c r="AQJ477" s="430"/>
      <c r="AQK477" s="430"/>
      <c r="AQL477" s="430"/>
      <c r="AQM477" s="430"/>
      <c r="AQN477" s="430"/>
      <c r="AQO477" s="430"/>
      <c r="AQP477" s="430"/>
      <c r="AQQ477" s="430"/>
      <c r="AQR477" s="430"/>
      <c r="AQS477" s="430"/>
      <c r="AQT477" s="430"/>
      <c r="AQU477" s="430"/>
      <c r="AQV477" s="430"/>
      <c r="AQW477" s="430"/>
      <c r="AQX477" s="430"/>
      <c r="AQY477" s="430"/>
      <c r="AQZ477" s="430"/>
      <c r="ARA477" s="430"/>
      <c r="ARB477" s="430"/>
      <c r="ARC477" s="430"/>
      <c r="ARD477" s="430"/>
      <c r="ARE477" s="430"/>
      <c r="ARF477" s="430"/>
      <c r="ARG477" s="430"/>
      <c r="ARH477" s="430"/>
      <c r="ARI477" s="430"/>
      <c r="ARJ477" s="430"/>
      <c r="ARK477" s="430"/>
      <c r="ARL477" s="430"/>
      <c r="ARM477" s="430"/>
      <c r="ARN477" s="430"/>
      <c r="ARO477" s="430"/>
      <c r="ARP477" s="430"/>
      <c r="ARQ477" s="430"/>
      <c r="ARR477" s="430"/>
      <c r="ARS477" s="430"/>
      <c r="ART477" s="430"/>
      <c r="ARU477" s="430"/>
      <c r="ARV477" s="430"/>
      <c r="ARW477" s="430"/>
      <c r="ARX477" s="430"/>
      <c r="ARY477" s="430"/>
      <c r="ARZ477" s="430"/>
      <c r="ASA477" s="430"/>
      <c r="ASB477" s="430"/>
      <c r="ASC477" s="430"/>
      <c r="ASD477" s="430"/>
      <c r="ASE477" s="430"/>
      <c r="ASF477" s="430"/>
      <c r="ASG477" s="430"/>
      <c r="ASH477" s="430"/>
      <c r="ASI477" s="430"/>
      <c r="ASJ477" s="430"/>
      <c r="ASK477" s="430"/>
      <c r="ASL477" s="430"/>
      <c r="ASM477" s="430"/>
      <c r="ASN477" s="430"/>
      <c r="ASO477" s="430"/>
      <c r="ASP477" s="430"/>
      <c r="ASQ477" s="430"/>
      <c r="ASR477" s="430"/>
      <c r="ASS477" s="430"/>
      <c r="AST477" s="430"/>
      <c r="ASU477" s="430"/>
      <c r="ASV477" s="430"/>
      <c r="ASW477" s="430"/>
      <c r="ASX477" s="430"/>
      <c r="ASY477" s="430"/>
      <c r="ASZ477" s="430"/>
      <c r="ATA477" s="430"/>
      <c r="ATB477" s="430"/>
      <c r="ATC477" s="430"/>
      <c r="ATD477" s="430"/>
      <c r="ATE477" s="430"/>
      <c r="ATF477" s="430"/>
      <c r="ATG477" s="430"/>
      <c r="ATH477" s="430"/>
      <c r="ATI477" s="430"/>
      <c r="ATJ477" s="430"/>
      <c r="ATK477" s="430"/>
      <c r="ATL477" s="430"/>
      <c r="ATM477" s="430"/>
      <c r="ATN477" s="430"/>
      <c r="ATO477" s="430"/>
      <c r="ATP477" s="430"/>
      <c r="ATQ477" s="430"/>
      <c r="ATR477" s="430"/>
      <c r="ATS477" s="430"/>
      <c r="ATT477" s="430"/>
      <c r="ATU477" s="430"/>
      <c r="ATV477" s="430"/>
      <c r="ATW477" s="430"/>
      <c r="ATX477" s="430"/>
      <c r="ATY477" s="430"/>
      <c r="ATZ477" s="430"/>
      <c r="AUA477" s="430"/>
      <c r="AUB477" s="430"/>
      <c r="AUC477" s="430"/>
      <c r="AUD477" s="430"/>
      <c r="AUE477" s="430"/>
      <c r="AUF477" s="430"/>
      <c r="AUG477" s="430"/>
      <c r="AUH477" s="430"/>
      <c r="AUI477" s="430"/>
      <c r="AUJ477" s="430"/>
      <c r="AUK477" s="430"/>
      <c r="AUL477" s="430"/>
      <c r="AUM477" s="430"/>
      <c r="AUN477" s="430"/>
      <c r="AUO477" s="430"/>
      <c r="AUP477" s="430"/>
      <c r="AUQ477" s="430"/>
      <c r="AUR477" s="430"/>
      <c r="AUS477" s="430"/>
      <c r="AUT477" s="430"/>
      <c r="AUU477" s="430"/>
      <c r="AUV477" s="430"/>
      <c r="AUW477" s="430"/>
      <c r="AUX477" s="430"/>
      <c r="AUY477" s="430"/>
      <c r="AUZ477" s="430"/>
      <c r="AVA477" s="430"/>
      <c r="AVB477" s="430"/>
      <c r="AVC477" s="430"/>
      <c r="AVD477" s="430"/>
      <c r="AVE477" s="430"/>
      <c r="AVF477" s="430"/>
      <c r="AVG477" s="430"/>
      <c r="AVH477" s="430"/>
      <c r="AVI477" s="430"/>
      <c r="AVJ477" s="430"/>
      <c r="AVK477" s="430"/>
      <c r="AVL477" s="430"/>
      <c r="AVM477" s="430"/>
      <c r="AVN477" s="430"/>
      <c r="AVO477" s="430"/>
      <c r="AVP477" s="430"/>
      <c r="AVQ477" s="430"/>
      <c r="AVR477" s="430"/>
      <c r="AVS477" s="430"/>
      <c r="AVT477" s="430"/>
      <c r="AVU477" s="430"/>
      <c r="AVV477" s="430"/>
      <c r="AVW477" s="430"/>
      <c r="AVX477" s="430"/>
      <c r="AVY477" s="430"/>
      <c r="AVZ477" s="430"/>
      <c r="AWA477" s="430"/>
      <c r="AWB477" s="430"/>
      <c r="AWC477" s="430"/>
      <c r="AWD477" s="430"/>
      <c r="AWE477" s="430"/>
      <c r="AWF477" s="430"/>
      <c r="AWG477" s="430"/>
      <c r="AWH477" s="430"/>
      <c r="AWI477" s="430"/>
      <c r="AWJ477" s="430"/>
      <c r="AWK477" s="430"/>
      <c r="AWL477" s="430"/>
      <c r="AWM477" s="430"/>
      <c r="AWN477" s="430"/>
      <c r="AWO477" s="430"/>
      <c r="AWP477" s="430"/>
      <c r="AWQ477" s="430"/>
      <c r="AWR477" s="430"/>
      <c r="AWS477" s="430"/>
      <c r="AWT477" s="430"/>
      <c r="AWU477" s="430"/>
      <c r="AWV477" s="430"/>
      <c r="AWW477" s="430"/>
      <c r="AWX477" s="430"/>
      <c r="AWY477" s="430"/>
      <c r="AWZ477" s="430"/>
      <c r="AXA477" s="430"/>
      <c r="AXB477" s="430"/>
      <c r="AXC477" s="430"/>
      <c r="AXD477" s="430"/>
      <c r="AXE477" s="430"/>
      <c r="AXF477" s="430"/>
      <c r="AXG477" s="430"/>
      <c r="AXH477" s="430"/>
      <c r="AXI477" s="430"/>
      <c r="AXJ477" s="430"/>
      <c r="AXK477" s="430"/>
      <c r="AXL477" s="430"/>
      <c r="AXM477" s="430"/>
      <c r="AXN477" s="430"/>
      <c r="AXO477" s="430"/>
      <c r="AXP477" s="430"/>
      <c r="AXQ477" s="430"/>
      <c r="AXR477" s="430"/>
      <c r="AXS477" s="430"/>
      <c r="AXT477" s="430"/>
      <c r="AXU477" s="430"/>
      <c r="AXV477" s="430"/>
      <c r="AXW477" s="430"/>
      <c r="AXX477" s="430"/>
      <c r="AXY477" s="430"/>
      <c r="AXZ477" s="430"/>
      <c r="AYA477" s="430"/>
      <c r="AYB477" s="430"/>
      <c r="AYC477" s="430"/>
      <c r="AYD477" s="430"/>
      <c r="AYE477" s="430"/>
      <c r="AYF477" s="430"/>
      <c r="AYG477" s="430"/>
      <c r="AYH477" s="430"/>
      <c r="AYI477" s="430"/>
      <c r="AYJ477" s="430"/>
      <c r="AYK477" s="430"/>
      <c r="AYL477" s="430"/>
      <c r="AYM477" s="430"/>
      <c r="AYN477" s="430"/>
      <c r="AYO477" s="430"/>
      <c r="AYP477" s="430"/>
      <c r="AYQ477" s="430"/>
      <c r="AYR477" s="430"/>
      <c r="AYS477" s="430"/>
      <c r="AYT477" s="430"/>
      <c r="AYU477" s="430"/>
      <c r="AYV477" s="430"/>
      <c r="AYW477" s="430"/>
      <c r="AYX477" s="430"/>
      <c r="AYY477" s="430"/>
      <c r="AYZ477" s="430"/>
      <c r="AZA477" s="430"/>
      <c r="AZB477" s="430"/>
      <c r="AZC477" s="430"/>
      <c r="AZD477" s="430"/>
      <c r="AZE477" s="430"/>
      <c r="AZF477" s="430"/>
      <c r="AZG477" s="430"/>
      <c r="AZH477" s="430"/>
      <c r="AZI477" s="430"/>
      <c r="AZJ477" s="430"/>
      <c r="AZK477" s="430"/>
      <c r="AZL477" s="430"/>
      <c r="AZM477" s="430"/>
      <c r="AZN477" s="430"/>
      <c r="AZO477" s="430"/>
      <c r="AZP477" s="430"/>
      <c r="AZQ477" s="430"/>
      <c r="AZR477" s="430"/>
      <c r="AZS477" s="430"/>
      <c r="AZT477" s="430"/>
      <c r="AZU477" s="430"/>
      <c r="AZV477" s="430"/>
      <c r="AZW477" s="430"/>
      <c r="AZX477" s="430"/>
      <c r="AZY477" s="430"/>
      <c r="AZZ477" s="430"/>
      <c r="BAA477" s="430"/>
      <c r="BAB477" s="430"/>
      <c r="BAC477" s="430"/>
      <c r="BAD477" s="430"/>
      <c r="BAE477" s="430"/>
      <c r="BAF477" s="430"/>
      <c r="BAG477" s="430"/>
      <c r="BAH477" s="430"/>
      <c r="BAI477" s="430"/>
      <c r="BAJ477" s="430"/>
      <c r="BAK477" s="430"/>
      <c r="BAL477" s="430"/>
      <c r="BAM477" s="430"/>
      <c r="BAN477" s="430"/>
      <c r="BAO477" s="430"/>
      <c r="BAP477" s="430"/>
      <c r="BAQ477" s="430"/>
      <c r="BAR477" s="430"/>
      <c r="BAS477" s="430"/>
      <c r="BAT477" s="430"/>
      <c r="BAU477" s="430"/>
      <c r="BAV477" s="430"/>
      <c r="BAW477" s="430"/>
      <c r="BAX477" s="430"/>
      <c r="BAY477" s="430"/>
      <c r="BAZ477" s="430"/>
      <c r="BBA477" s="430"/>
      <c r="BBB477" s="430"/>
      <c r="BBC477" s="430"/>
      <c r="BBD477" s="430"/>
      <c r="BBE477" s="430"/>
      <c r="BBF477" s="430"/>
      <c r="BBG477" s="430"/>
      <c r="BBH477" s="430"/>
      <c r="BBI477" s="430"/>
      <c r="BBJ477" s="430"/>
      <c r="BBK477" s="430"/>
      <c r="BBL477" s="430"/>
      <c r="BBM477" s="430"/>
      <c r="BBN477" s="430"/>
      <c r="BBO477" s="430"/>
      <c r="BBP477" s="430"/>
      <c r="BBQ477" s="430"/>
      <c r="BBR477" s="430"/>
      <c r="BBS477" s="430"/>
      <c r="BBT477" s="430"/>
      <c r="BBU477" s="430"/>
      <c r="BBV477" s="430"/>
      <c r="BBW477" s="430"/>
      <c r="BBX477" s="430"/>
      <c r="BBY477" s="430"/>
      <c r="BBZ477" s="430"/>
      <c r="BCA477" s="430"/>
      <c r="BCB477" s="430"/>
      <c r="BCC477" s="430"/>
      <c r="BCD477" s="430"/>
      <c r="BCE477" s="430"/>
      <c r="BCF477" s="430"/>
      <c r="BCG477" s="430"/>
      <c r="BCH477" s="430"/>
      <c r="BCI477" s="430"/>
      <c r="BCJ477" s="430"/>
      <c r="BCK477" s="430"/>
      <c r="BCL477" s="430"/>
      <c r="BCM477" s="430"/>
      <c r="BCN477" s="430"/>
      <c r="BCO477" s="430"/>
      <c r="BCP477" s="430"/>
      <c r="BCQ477" s="430"/>
      <c r="BCR477" s="430"/>
      <c r="BCS477" s="430"/>
      <c r="BCT477" s="430"/>
      <c r="BCU477" s="430"/>
      <c r="BCV477" s="430"/>
      <c r="BCW477" s="430"/>
      <c r="BCX477" s="430"/>
      <c r="BCY477" s="430"/>
      <c r="BCZ477" s="430"/>
      <c r="BDA477" s="430"/>
      <c r="BDB477" s="430"/>
      <c r="BDC477" s="430"/>
      <c r="BDD477" s="430"/>
      <c r="BDE477" s="430"/>
      <c r="BDF477" s="430"/>
      <c r="BDG477" s="430"/>
      <c r="BDH477" s="430"/>
      <c r="BDI477" s="430"/>
      <c r="BDJ477" s="430"/>
      <c r="BDK477" s="430"/>
      <c r="BDL477" s="430"/>
      <c r="BDM477" s="430"/>
      <c r="BDN477" s="430"/>
      <c r="BDO477" s="430"/>
      <c r="BDP477" s="430"/>
      <c r="BDQ477" s="430"/>
      <c r="BDR477" s="430"/>
      <c r="BDS477" s="430"/>
      <c r="BDT477" s="430"/>
      <c r="BDU477" s="430"/>
      <c r="BDV477" s="430"/>
      <c r="BDW477" s="430"/>
      <c r="BDX477" s="430"/>
      <c r="BDY477" s="430"/>
      <c r="BDZ477" s="430"/>
      <c r="BEA477" s="430"/>
      <c r="BEB477" s="430"/>
      <c r="BEC477" s="430"/>
      <c r="BED477" s="430"/>
      <c r="BEE477" s="430"/>
      <c r="BEF477" s="430"/>
      <c r="BEG477" s="430"/>
      <c r="BEH477" s="430"/>
      <c r="BEI477" s="430"/>
      <c r="BEJ477" s="430"/>
      <c r="BEK477" s="430"/>
      <c r="BEL477" s="430"/>
      <c r="BEM477" s="430"/>
      <c r="BEN477" s="430"/>
      <c r="BEO477" s="430"/>
      <c r="BEP477" s="430"/>
      <c r="BEQ477" s="430"/>
      <c r="BER477" s="430"/>
      <c r="BES477" s="430"/>
      <c r="BET477" s="430"/>
      <c r="BEU477" s="430"/>
      <c r="BEV477" s="430"/>
      <c r="BEW477" s="430"/>
      <c r="BEX477" s="430"/>
      <c r="BEY477" s="430"/>
      <c r="BEZ477" s="430"/>
      <c r="BFA477" s="430"/>
      <c r="BFB477" s="430"/>
      <c r="BFC477" s="430"/>
      <c r="BFD477" s="430"/>
      <c r="BFE477" s="430"/>
      <c r="BFF477" s="430"/>
      <c r="BFG477" s="430"/>
      <c r="BFH477" s="430"/>
      <c r="BFI477" s="430"/>
      <c r="BFJ477" s="430"/>
      <c r="BFK477" s="430"/>
      <c r="BFL477" s="430"/>
      <c r="BFM477" s="430"/>
      <c r="BFN477" s="430"/>
      <c r="BFO477" s="430"/>
      <c r="BFP477" s="430"/>
      <c r="BFQ477" s="430"/>
      <c r="BFR477" s="430"/>
      <c r="BFS477" s="430"/>
      <c r="BFT477" s="430"/>
      <c r="BFU477" s="430"/>
      <c r="BFV477" s="430"/>
      <c r="BFW477" s="430"/>
      <c r="BFX477" s="430"/>
      <c r="BFY477" s="430"/>
      <c r="BFZ477" s="430"/>
      <c r="BGA477" s="430"/>
      <c r="BGB477" s="430"/>
      <c r="BGC477" s="430"/>
      <c r="BGD477" s="430"/>
      <c r="BGE477" s="430"/>
      <c r="BGF477" s="430"/>
      <c r="BGG477" s="430"/>
      <c r="BGH477" s="430"/>
      <c r="BGI477" s="430"/>
      <c r="BGJ477" s="430"/>
      <c r="BGK477" s="430"/>
      <c r="BGL477" s="430"/>
      <c r="BGM477" s="430"/>
      <c r="BGN477" s="430"/>
      <c r="BGO477" s="430"/>
      <c r="BGP477" s="430"/>
      <c r="BGQ477" s="430"/>
      <c r="BGR477" s="430"/>
      <c r="BGS477" s="430"/>
      <c r="BGT477" s="430"/>
      <c r="BGU477" s="430"/>
      <c r="BGV477" s="430"/>
      <c r="BGW477" s="430"/>
      <c r="BGX477" s="430"/>
      <c r="BGY477" s="430"/>
      <c r="BGZ477" s="430"/>
      <c r="BHA477" s="430"/>
      <c r="BHB477" s="430"/>
      <c r="BHC477" s="430"/>
      <c r="BHD477" s="430"/>
      <c r="BHE477" s="430"/>
      <c r="BHF477" s="430"/>
      <c r="BHG477" s="430"/>
      <c r="BHH477" s="430"/>
      <c r="BHI477" s="430"/>
      <c r="BHJ477" s="430"/>
      <c r="BHK477" s="430"/>
      <c r="BHL477" s="430"/>
      <c r="BHM477" s="430"/>
      <c r="BHN477" s="430"/>
      <c r="BHO477" s="430"/>
      <c r="BHP477" s="430"/>
      <c r="BHQ477" s="430"/>
      <c r="BHR477" s="430"/>
      <c r="BHS477" s="430"/>
      <c r="BHT477" s="430"/>
      <c r="BHU477" s="430"/>
      <c r="BHV477" s="430"/>
      <c r="BHW477" s="430"/>
      <c r="BHX477" s="430"/>
      <c r="BHY477" s="430"/>
      <c r="BHZ477" s="430"/>
      <c r="BIA477" s="430"/>
      <c r="BIB477" s="430"/>
      <c r="BIC477" s="430"/>
      <c r="BID477" s="430"/>
      <c r="BIE477" s="430"/>
      <c r="BIF477" s="430"/>
      <c r="BIG477" s="430"/>
      <c r="BIH477" s="430"/>
      <c r="BII477" s="430"/>
      <c r="BIJ477" s="430"/>
      <c r="BIK477" s="430"/>
      <c r="BIL477" s="430"/>
      <c r="BIM477" s="430"/>
      <c r="BIN477" s="430"/>
      <c r="BIO477" s="430"/>
      <c r="BIP477" s="430"/>
      <c r="BIQ477" s="430"/>
      <c r="BIR477" s="430"/>
      <c r="BIS477" s="430"/>
      <c r="BIT477" s="430"/>
      <c r="BIU477" s="430"/>
      <c r="BIV477" s="430"/>
      <c r="BIW477" s="430"/>
      <c r="BIX477" s="430"/>
      <c r="BIY477" s="430"/>
      <c r="BIZ477" s="430"/>
      <c r="BJA477" s="430"/>
      <c r="BJB477" s="430"/>
      <c r="BJC477" s="430"/>
      <c r="BJD477" s="430"/>
      <c r="BJE477" s="430"/>
      <c r="BJF477" s="430"/>
      <c r="BJG477" s="430"/>
      <c r="BJH477" s="430"/>
      <c r="BJI477" s="430"/>
      <c r="BJJ477" s="430"/>
      <c r="BJK477" s="430"/>
      <c r="BJL477" s="430"/>
      <c r="BJM477" s="430"/>
      <c r="BJN477" s="430"/>
      <c r="BJO477" s="430"/>
      <c r="BJP477" s="430"/>
      <c r="BJQ477" s="430"/>
      <c r="BJR477" s="430"/>
      <c r="BJS477" s="430"/>
      <c r="BJT477" s="430"/>
      <c r="BJU477" s="430"/>
      <c r="BJV477" s="430"/>
      <c r="BJW477" s="430"/>
      <c r="BJX477" s="430"/>
      <c r="BJY477" s="430"/>
      <c r="BJZ477" s="430"/>
      <c r="BKA477" s="430"/>
      <c r="BKB477" s="430"/>
      <c r="BKC477" s="430"/>
      <c r="BKD477" s="430"/>
      <c r="BKE477" s="430"/>
      <c r="BKF477" s="430"/>
      <c r="BKG477" s="430"/>
      <c r="BKH477" s="430"/>
      <c r="BKI477" s="430"/>
      <c r="BKJ477" s="430"/>
      <c r="BKK477" s="430"/>
      <c r="BKL477" s="430"/>
      <c r="BKM477" s="430"/>
      <c r="BKN477" s="430"/>
      <c r="BKO477" s="430"/>
      <c r="BKP477" s="430"/>
      <c r="BKQ477" s="430"/>
      <c r="BKR477" s="430"/>
      <c r="BKS477" s="430"/>
      <c r="BKT477" s="430"/>
      <c r="BKU477" s="430"/>
      <c r="BKV477" s="430"/>
      <c r="BKW477" s="430"/>
      <c r="BKX477" s="430"/>
      <c r="BKY477" s="430"/>
      <c r="BKZ477" s="430"/>
      <c r="BLA477" s="430"/>
      <c r="BLB477" s="430"/>
      <c r="BLC477" s="430"/>
      <c r="BLD477" s="430"/>
      <c r="BLE477" s="430"/>
      <c r="BLF477" s="430"/>
      <c r="BLG477" s="430"/>
      <c r="BLH477" s="430"/>
      <c r="BLI477" s="430"/>
      <c r="BLJ477" s="430"/>
      <c r="BLK477" s="430"/>
      <c r="BLL477" s="430"/>
      <c r="BLM477" s="430"/>
      <c r="BLN477" s="430"/>
      <c r="BLO477" s="430"/>
      <c r="BLP477" s="430"/>
      <c r="BLQ477" s="430"/>
      <c r="BLR477" s="430"/>
      <c r="BLS477" s="430"/>
      <c r="BLT477" s="430"/>
      <c r="BLU477" s="430"/>
      <c r="BLV477" s="430"/>
      <c r="BLW477" s="430"/>
      <c r="BLX477" s="430"/>
      <c r="BLY477" s="430"/>
      <c r="BLZ477" s="430"/>
      <c r="BMA477" s="430"/>
      <c r="BMB477" s="430"/>
      <c r="BMC477" s="430"/>
      <c r="BMD477" s="430"/>
      <c r="BME477" s="430"/>
      <c r="BMF477" s="430"/>
      <c r="BMG477" s="430"/>
      <c r="BMH477" s="430"/>
      <c r="BMI477" s="430"/>
      <c r="BMJ477" s="430"/>
      <c r="BMK477" s="430"/>
      <c r="BML477" s="430"/>
      <c r="BMM477" s="430"/>
      <c r="BMN477" s="430"/>
      <c r="BMO477" s="430"/>
      <c r="BMP477" s="430"/>
      <c r="BMQ477" s="430"/>
      <c r="BMR477" s="430"/>
      <c r="BMS477" s="430"/>
      <c r="BMT477" s="430"/>
      <c r="BMU477" s="430"/>
      <c r="BMV477" s="430"/>
      <c r="BMW477" s="430"/>
      <c r="BMX477" s="430"/>
      <c r="BMY477" s="430"/>
      <c r="BMZ477" s="430"/>
      <c r="BNA477" s="430"/>
      <c r="BNB477" s="430"/>
      <c r="BNC477" s="430"/>
      <c r="BND477" s="430"/>
      <c r="BNE477" s="430"/>
      <c r="BNF477" s="430"/>
      <c r="BNG477" s="430"/>
      <c r="BNH477" s="430"/>
      <c r="BNI477" s="430"/>
      <c r="BNJ477" s="430"/>
      <c r="BNK477" s="430"/>
      <c r="BNL477" s="430"/>
      <c r="BNM477" s="430"/>
      <c r="BNN477" s="430"/>
      <c r="BNO477" s="430"/>
      <c r="BNP477" s="430"/>
      <c r="BNQ477" s="430"/>
      <c r="BNR477" s="430"/>
      <c r="BNS477" s="430"/>
      <c r="BNT477" s="430"/>
      <c r="BNU477" s="430"/>
      <c r="BNV477" s="430"/>
      <c r="BNW477" s="430"/>
      <c r="BNX477" s="430"/>
      <c r="BNY477" s="430"/>
      <c r="BNZ477" s="430"/>
      <c r="BOA477" s="430"/>
      <c r="BOB477" s="430"/>
      <c r="BOC477" s="430"/>
      <c r="BOD477" s="430"/>
      <c r="BOE477" s="430"/>
      <c r="BOF477" s="430"/>
      <c r="BOG477" s="430"/>
      <c r="BOH477" s="430"/>
      <c r="BOI477" s="430"/>
      <c r="BOJ477" s="430"/>
      <c r="BOK477" s="430"/>
      <c r="BOL477" s="430"/>
      <c r="BOM477" s="430"/>
      <c r="BON477" s="430"/>
      <c r="BOO477" s="430"/>
      <c r="BOP477" s="430"/>
      <c r="BOQ477" s="430"/>
      <c r="BOR477" s="430"/>
      <c r="BOS477" s="430"/>
      <c r="BOT477" s="430"/>
      <c r="BOU477" s="430"/>
      <c r="BOV477" s="430"/>
      <c r="BOW477" s="430"/>
      <c r="BOX477" s="430"/>
      <c r="BOY477" s="430"/>
      <c r="BOZ477" s="430"/>
      <c r="BPA477" s="430"/>
      <c r="BPB477" s="430"/>
      <c r="BPC477" s="430"/>
      <c r="BPD477" s="430"/>
      <c r="BPE477" s="430"/>
      <c r="BPF477" s="430"/>
      <c r="BPG477" s="430"/>
      <c r="BPH477" s="430"/>
      <c r="BPI477" s="430"/>
      <c r="BPJ477" s="430"/>
      <c r="BPK477" s="430"/>
      <c r="BPL477" s="430"/>
      <c r="BPM477" s="430"/>
      <c r="BPN477" s="430"/>
      <c r="BPO477" s="430"/>
      <c r="BPP477" s="430"/>
      <c r="BPQ477" s="430"/>
      <c r="BPR477" s="430"/>
      <c r="BPS477" s="430"/>
      <c r="BPT477" s="430"/>
      <c r="BPU477" s="430"/>
      <c r="BPV477" s="430"/>
      <c r="BPW477" s="430"/>
      <c r="BPX477" s="430"/>
      <c r="BPY477" s="430"/>
      <c r="BPZ477" s="430"/>
      <c r="BQA477" s="430"/>
      <c r="BQB477" s="430"/>
      <c r="BQC477" s="430"/>
      <c r="BQD477" s="430"/>
      <c r="BQE477" s="430"/>
      <c r="BQF477" s="430"/>
      <c r="BQG477" s="430"/>
      <c r="BQH477" s="430"/>
      <c r="BQI477" s="430"/>
      <c r="BQJ477" s="430"/>
      <c r="BQK477" s="430"/>
      <c r="BQL477" s="430"/>
      <c r="BQM477" s="430"/>
      <c r="BQN477" s="430"/>
      <c r="BQO477" s="430"/>
      <c r="BQP477" s="430"/>
      <c r="BQQ477" s="430"/>
      <c r="BQR477" s="430"/>
      <c r="BQS477" s="430"/>
      <c r="BQT477" s="430"/>
      <c r="BQU477" s="430"/>
      <c r="BQV477" s="430"/>
      <c r="BQW477" s="430"/>
      <c r="BQX477" s="430"/>
      <c r="BQY477" s="430"/>
      <c r="BQZ477" s="430"/>
      <c r="BRA477" s="430"/>
      <c r="BRB477" s="430"/>
      <c r="BRC477" s="430"/>
      <c r="BRD477" s="430"/>
      <c r="BRE477" s="430"/>
      <c r="BRF477" s="430"/>
      <c r="BRG477" s="430"/>
      <c r="BRH477" s="430"/>
      <c r="BRI477" s="430"/>
      <c r="BRJ477" s="430"/>
      <c r="BRK477" s="430"/>
      <c r="BRL477" s="430"/>
      <c r="BRM477" s="430"/>
      <c r="BRN477" s="430"/>
      <c r="BRO477" s="430"/>
      <c r="BRP477" s="430"/>
      <c r="BRQ477" s="430"/>
      <c r="BRR477" s="430"/>
      <c r="BRS477" s="430"/>
      <c r="BRT477" s="430"/>
      <c r="BRU477" s="430"/>
      <c r="BRV477" s="430"/>
      <c r="BRW477" s="430"/>
      <c r="BRX477" s="430"/>
      <c r="BRY477" s="430"/>
      <c r="BRZ477" s="430"/>
      <c r="BSA477" s="430"/>
      <c r="BSB477" s="430"/>
      <c r="BSC477" s="430"/>
      <c r="BSD477" s="430"/>
      <c r="BSE477" s="430"/>
      <c r="BSF477" s="430"/>
      <c r="BSG477" s="430"/>
      <c r="BSH477" s="430"/>
      <c r="BSI477" s="430"/>
      <c r="BSJ477" s="430"/>
      <c r="BSK477" s="430"/>
      <c r="BSL477" s="430"/>
      <c r="BSM477" s="430"/>
      <c r="BSN477" s="430"/>
      <c r="BSO477" s="430"/>
      <c r="BSP477" s="430"/>
      <c r="BSQ477" s="430"/>
      <c r="BSR477" s="430"/>
      <c r="BSS477" s="430"/>
      <c r="BST477" s="430"/>
      <c r="BSU477" s="430"/>
      <c r="BSV477" s="430"/>
      <c r="BSW477" s="430"/>
      <c r="BSX477" s="430"/>
      <c r="BSY477" s="430"/>
      <c r="BSZ477" s="430"/>
      <c r="BTA477" s="430"/>
      <c r="BTB477" s="430"/>
      <c r="BTC477" s="430"/>
      <c r="BTD477" s="430"/>
      <c r="BTE477" s="430"/>
      <c r="BTF477" s="430"/>
      <c r="BTG477" s="430"/>
      <c r="BTH477" s="430"/>
      <c r="BTI477" s="430"/>
      <c r="BTJ477" s="430"/>
      <c r="BTK477" s="430"/>
      <c r="BTL477" s="430"/>
      <c r="BTM477" s="430"/>
      <c r="BTN477" s="430"/>
      <c r="BTO477" s="430"/>
      <c r="BTP477" s="430"/>
      <c r="BTQ477" s="430"/>
      <c r="BTR477" s="430"/>
      <c r="BTS477" s="430"/>
      <c r="BTT477" s="430"/>
      <c r="BTU477" s="430"/>
      <c r="BTV477" s="430"/>
      <c r="BTW477" s="430"/>
      <c r="BTX477" s="430"/>
      <c r="BTY477" s="430"/>
      <c r="BTZ477" s="430"/>
      <c r="BUA477" s="430"/>
      <c r="BUB477" s="430"/>
      <c r="BUC477" s="430"/>
      <c r="BUD477" s="430"/>
      <c r="BUE477" s="430"/>
      <c r="BUF477" s="430"/>
      <c r="BUG477" s="430"/>
      <c r="BUH477" s="430"/>
      <c r="BUI477" s="430"/>
      <c r="BUJ477" s="430"/>
      <c r="BUK477" s="430"/>
      <c r="BUL477" s="430"/>
      <c r="BUM477" s="430"/>
      <c r="BUN477" s="430"/>
      <c r="BUO477" s="430"/>
      <c r="BUP477" s="430"/>
      <c r="BUQ477" s="430"/>
      <c r="BUR477" s="430"/>
      <c r="BUS477" s="430"/>
      <c r="BUT477" s="430"/>
      <c r="BUU477" s="430"/>
      <c r="BUV477" s="430"/>
      <c r="BUW477" s="430"/>
      <c r="BUX477" s="430"/>
      <c r="BUY477" s="430"/>
      <c r="BUZ477" s="430"/>
      <c r="BVA477" s="430"/>
      <c r="BVB477" s="430"/>
      <c r="BVC477" s="430"/>
      <c r="BVD477" s="430"/>
      <c r="BVE477" s="430"/>
      <c r="BVF477" s="430"/>
      <c r="BVG477" s="430"/>
      <c r="BVH477" s="430"/>
      <c r="BVI477" s="430"/>
      <c r="BVJ477" s="430"/>
      <c r="BVK477" s="430"/>
      <c r="BVL477" s="430"/>
      <c r="BVM477" s="430"/>
      <c r="BVN477" s="430"/>
      <c r="BVO477" s="430"/>
      <c r="BVP477" s="430"/>
      <c r="BVQ477" s="430"/>
      <c r="BVR477" s="430"/>
      <c r="BVS477" s="430"/>
      <c r="BVT477" s="430"/>
      <c r="BVU477" s="430"/>
      <c r="BVV477" s="430"/>
      <c r="BVW477" s="430"/>
      <c r="BVX477" s="430"/>
      <c r="BVY477" s="430"/>
      <c r="BVZ477" s="430"/>
      <c r="BWA477" s="430"/>
      <c r="BWB477" s="430"/>
      <c r="BWC477" s="430"/>
      <c r="BWD477" s="430"/>
      <c r="BWE477" s="430"/>
      <c r="BWF477" s="430"/>
      <c r="BWG477" s="430"/>
      <c r="BWH477" s="430"/>
      <c r="BWI477" s="430"/>
      <c r="BWJ477" s="430"/>
      <c r="BWK477" s="430"/>
      <c r="BWL477" s="430"/>
      <c r="BWM477" s="430"/>
      <c r="BWN477" s="430"/>
      <c r="BWO477" s="430"/>
      <c r="BWP477" s="430"/>
      <c r="BWQ477" s="430"/>
      <c r="BWR477" s="430"/>
      <c r="BWS477" s="430"/>
      <c r="BWT477" s="430"/>
      <c r="BWU477" s="430"/>
      <c r="BWV477" s="430"/>
      <c r="BWW477" s="430"/>
      <c r="BWX477" s="430"/>
      <c r="BWY477" s="430"/>
      <c r="BWZ477" s="430"/>
      <c r="BXA477" s="430"/>
      <c r="BXB477" s="430"/>
      <c r="BXC477" s="430"/>
      <c r="BXD477" s="430"/>
      <c r="BXE477" s="430"/>
      <c r="BXF477" s="430"/>
      <c r="BXG477" s="430"/>
      <c r="BXH477" s="430"/>
      <c r="BXI477" s="430"/>
      <c r="BXJ477" s="430"/>
      <c r="BXK477" s="430"/>
      <c r="BXL477" s="430"/>
      <c r="BXM477" s="430"/>
      <c r="BXN477" s="430"/>
      <c r="BXO477" s="430"/>
      <c r="BXP477" s="430"/>
      <c r="BXQ477" s="430"/>
      <c r="BXR477" s="430"/>
      <c r="BXS477" s="430"/>
      <c r="BXT477" s="430"/>
      <c r="BXU477" s="430"/>
      <c r="BXV477" s="430"/>
      <c r="BXW477" s="430"/>
      <c r="BXX477" s="430"/>
      <c r="BXY477" s="430"/>
      <c r="BXZ477" s="430"/>
      <c r="BYA477" s="430"/>
      <c r="BYB477" s="430"/>
      <c r="BYC477" s="430"/>
      <c r="BYD477" s="430"/>
      <c r="BYE477" s="430"/>
      <c r="BYF477" s="430"/>
      <c r="BYG477" s="430"/>
      <c r="BYH477" s="430"/>
      <c r="BYI477" s="430"/>
      <c r="BYJ477" s="430"/>
      <c r="BYK477" s="430"/>
      <c r="BYL477" s="430"/>
      <c r="BYM477" s="430"/>
      <c r="BYN477" s="430"/>
      <c r="BYO477" s="430"/>
      <c r="BYP477" s="430"/>
      <c r="BYQ477" s="430"/>
      <c r="BYR477" s="430"/>
      <c r="BYS477" s="430"/>
      <c r="BYT477" s="430"/>
      <c r="BYU477" s="430"/>
      <c r="BYV477" s="430"/>
      <c r="BYW477" s="430"/>
      <c r="BYX477" s="430"/>
      <c r="BYY477" s="430"/>
      <c r="BYZ477" s="430"/>
      <c r="BZA477" s="430"/>
      <c r="BZB477" s="430"/>
      <c r="BZC477" s="430"/>
      <c r="BZD477" s="430"/>
      <c r="BZE477" s="430"/>
      <c r="BZF477" s="430"/>
      <c r="BZG477" s="430"/>
      <c r="BZH477" s="430"/>
      <c r="BZI477" s="430"/>
      <c r="BZJ477" s="430"/>
    </row>
    <row r="478" spans="1:2038" ht="16.5" customHeight="1" thickBot="1">
      <c r="A478" s="793" t="s">
        <v>225</v>
      </c>
      <c r="B478" s="597"/>
      <c r="C478" s="597"/>
      <c r="D478" s="597"/>
      <c r="E478" s="598"/>
      <c r="F478" s="32"/>
      <c r="G478" s="32"/>
      <c r="H478" s="32"/>
      <c r="I478" s="32"/>
      <c r="J478" s="75">
        <v>370</v>
      </c>
      <c r="K478" s="124">
        <v>0.14000000000000001</v>
      </c>
    </row>
    <row r="479" spans="1:2038" s="429" customFormat="1" ht="16.5" customHeight="1" thickBot="1">
      <c r="A479" s="823" t="s">
        <v>1000</v>
      </c>
      <c r="B479" s="772"/>
      <c r="C479" s="772"/>
      <c r="D479" s="772"/>
      <c r="E479" s="824"/>
      <c r="F479" s="32"/>
      <c r="G479" s="32"/>
      <c r="H479" s="32"/>
      <c r="I479" s="32"/>
      <c r="J479" s="431">
        <v>2900</v>
      </c>
      <c r="K479" s="47">
        <v>12.3</v>
      </c>
      <c r="M479" s="430"/>
      <c r="N479" s="430"/>
      <c r="O479" s="430"/>
      <c r="P479" s="430"/>
      <c r="Q479" s="430"/>
      <c r="R479" s="430"/>
      <c r="S479" s="430"/>
      <c r="T479" s="430"/>
      <c r="U479" s="430"/>
      <c r="V479" s="430"/>
      <c r="W479" s="430"/>
      <c r="X479" s="430"/>
      <c r="Y479" s="430"/>
      <c r="Z479" s="430"/>
      <c r="AA479" s="430"/>
      <c r="AB479" s="430"/>
      <c r="AC479" s="430"/>
      <c r="AD479" s="430"/>
      <c r="AE479" s="430"/>
      <c r="AF479" s="430"/>
      <c r="AG479" s="430"/>
      <c r="AH479" s="430"/>
      <c r="AI479" s="430"/>
      <c r="AJ479" s="430"/>
      <c r="AK479" s="430"/>
      <c r="AL479" s="430"/>
      <c r="AM479" s="430"/>
      <c r="AN479" s="430"/>
      <c r="AO479" s="430"/>
      <c r="AP479" s="430"/>
      <c r="AQ479" s="430"/>
      <c r="AR479" s="430"/>
      <c r="AS479" s="430"/>
      <c r="AT479" s="430"/>
      <c r="AU479" s="430"/>
      <c r="AV479" s="430"/>
      <c r="AW479" s="430"/>
      <c r="AX479" s="430"/>
      <c r="AY479" s="430"/>
      <c r="AZ479" s="430"/>
      <c r="BA479" s="430"/>
      <c r="BB479" s="430"/>
      <c r="BC479" s="430"/>
      <c r="BD479" s="430"/>
      <c r="BE479" s="430"/>
      <c r="BF479" s="430"/>
      <c r="BG479" s="430"/>
      <c r="BH479" s="430"/>
      <c r="BI479" s="430"/>
      <c r="BJ479" s="430"/>
      <c r="BK479" s="430"/>
      <c r="BL479" s="430"/>
      <c r="BM479" s="430"/>
      <c r="BN479" s="430"/>
      <c r="BO479" s="430"/>
      <c r="BP479" s="430"/>
      <c r="BQ479" s="430"/>
      <c r="BR479" s="430"/>
      <c r="BS479" s="430"/>
      <c r="BT479" s="430"/>
      <c r="BU479" s="430"/>
      <c r="BV479" s="430"/>
      <c r="BW479" s="430"/>
      <c r="BX479" s="430"/>
      <c r="BY479" s="430"/>
      <c r="BZ479" s="430"/>
      <c r="CA479" s="430"/>
      <c r="CB479" s="430"/>
      <c r="CC479" s="430"/>
      <c r="CD479" s="430"/>
      <c r="CE479" s="430"/>
      <c r="CF479" s="430"/>
      <c r="CG479" s="430"/>
      <c r="CH479" s="430"/>
      <c r="CI479" s="430"/>
      <c r="CJ479" s="430"/>
      <c r="CK479" s="430"/>
      <c r="CL479" s="430"/>
      <c r="CM479" s="430"/>
      <c r="CN479" s="430"/>
      <c r="CO479" s="430"/>
      <c r="CP479" s="430"/>
      <c r="CQ479" s="430"/>
      <c r="CR479" s="430"/>
      <c r="CS479" s="430"/>
      <c r="CT479" s="430"/>
      <c r="CU479" s="430"/>
      <c r="CV479" s="430"/>
      <c r="CW479" s="430"/>
      <c r="CX479" s="430"/>
      <c r="CY479" s="430"/>
      <c r="CZ479" s="430"/>
      <c r="DA479" s="430"/>
      <c r="DB479" s="430"/>
      <c r="DC479" s="430"/>
      <c r="DD479" s="430"/>
      <c r="DE479" s="430"/>
      <c r="DF479" s="430"/>
      <c r="DG479" s="430"/>
      <c r="DH479" s="430"/>
      <c r="DI479" s="430"/>
      <c r="DJ479" s="430"/>
      <c r="DK479" s="430"/>
      <c r="DL479" s="430"/>
      <c r="DM479" s="430"/>
      <c r="DN479" s="430"/>
      <c r="DO479" s="430"/>
      <c r="DP479" s="430"/>
      <c r="DQ479" s="430"/>
      <c r="DR479" s="430"/>
      <c r="DS479" s="430"/>
      <c r="DT479" s="430"/>
      <c r="DU479" s="430"/>
      <c r="DV479" s="430"/>
      <c r="DW479" s="430"/>
      <c r="DX479" s="430"/>
      <c r="DY479" s="430"/>
      <c r="DZ479" s="430"/>
      <c r="EA479" s="430"/>
      <c r="EB479" s="430"/>
      <c r="EC479" s="430"/>
      <c r="ED479" s="430"/>
      <c r="EE479" s="430"/>
      <c r="EF479" s="430"/>
      <c r="EG479" s="430"/>
      <c r="EH479" s="430"/>
      <c r="EI479" s="430"/>
      <c r="EJ479" s="430"/>
      <c r="EK479" s="430"/>
      <c r="EL479" s="430"/>
      <c r="EM479" s="430"/>
      <c r="EN479" s="430"/>
      <c r="EO479" s="430"/>
      <c r="EP479" s="430"/>
      <c r="EQ479" s="430"/>
      <c r="ER479" s="430"/>
      <c r="ES479" s="430"/>
      <c r="ET479" s="430"/>
      <c r="EU479" s="430"/>
      <c r="EV479" s="430"/>
      <c r="EW479" s="430"/>
      <c r="EX479" s="430"/>
      <c r="EY479" s="430"/>
      <c r="EZ479" s="430"/>
      <c r="FA479" s="430"/>
      <c r="FB479" s="430"/>
      <c r="FC479" s="430"/>
      <c r="FD479" s="430"/>
      <c r="FE479" s="430"/>
      <c r="FF479" s="430"/>
      <c r="FG479" s="430"/>
      <c r="FH479" s="430"/>
      <c r="FI479" s="430"/>
      <c r="FJ479" s="430"/>
      <c r="FK479" s="430"/>
      <c r="FL479" s="430"/>
      <c r="FM479" s="430"/>
      <c r="FN479" s="430"/>
      <c r="FO479" s="430"/>
      <c r="FP479" s="430"/>
      <c r="FQ479" s="430"/>
      <c r="FR479" s="430"/>
      <c r="FS479" s="430"/>
      <c r="FT479" s="430"/>
      <c r="FU479" s="430"/>
      <c r="FV479" s="430"/>
      <c r="FW479" s="430"/>
      <c r="FX479" s="430"/>
      <c r="FY479" s="430"/>
      <c r="FZ479" s="430"/>
      <c r="GA479" s="430"/>
      <c r="GB479" s="430"/>
      <c r="GC479" s="430"/>
      <c r="GD479" s="430"/>
      <c r="GE479" s="430"/>
      <c r="GF479" s="430"/>
      <c r="GG479" s="430"/>
      <c r="GH479" s="430"/>
      <c r="GI479" s="430"/>
      <c r="GJ479" s="430"/>
      <c r="GK479" s="430"/>
      <c r="GL479" s="430"/>
      <c r="GM479" s="430"/>
      <c r="GN479" s="430"/>
      <c r="GO479" s="430"/>
      <c r="GP479" s="430"/>
      <c r="GQ479" s="430"/>
      <c r="GR479" s="430"/>
      <c r="GS479" s="430"/>
      <c r="GT479" s="430"/>
      <c r="GU479" s="430"/>
      <c r="GV479" s="430"/>
      <c r="GW479" s="430"/>
      <c r="GX479" s="430"/>
      <c r="GY479" s="430"/>
      <c r="GZ479" s="430"/>
      <c r="HA479" s="430"/>
      <c r="HB479" s="430"/>
      <c r="HC479" s="430"/>
      <c r="HD479" s="430"/>
      <c r="HE479" s="430"/>
      <c r="HF479" s="430"/>
      <c r="HG479" s="430"/>
      <c r="HH479" s="430"/>
      <c r="HI479" s="430"/>
      <c r="HJ479" s="430"/>
      <c r="HK479" s="430"/>
      <c r="HL479" s="430"/>
      <c r="HM479" s="430"/>
      <c r="HN479" s="430"/>
      <c r="HO479" s="430"/>
      <c r="HP479" s="430"/>
      <c r="HQ479" s="430"/>
      <c r="HR479" s="430"/>
      <c r="HS479" s="430"/>
      <c r="HT479" s="430"/>
      <c r="HU479" s="430"/>
      <c r="HV479" s="430"/>
      <c r="HW479" s="430"/>
      <c r="HX479" s="430"/>
      <c r="HY479" s="430"/>
      <c r="HZ479" s="430"/>
      <c r="IA479" s="430"/>
      <c r="IB479" s="430"/>
      <c r="IC479" s="430"/>
      <c r="ID479" s="430"/>
      <c r="IE479" s="430"/>
      <c r="IF479" s="430"/>
      <c r="IG479" s="430"/>
      <c r="IH479" s="430"/>
      <c r="II479" s="430"/>
      <c r="IJ479" s="430"/>
      <c r="IK479" s="430"/>
      <c r="IL479" s="430"/>
      <c r="IM479" s="430"/>
      <c r="IN479" s="430"/>
      <c r="IO479" s="430"/>
      <c r="IP479" s="430"/>
      <c r="IQ479" s="430"/>
      <c r="IR479" s="430"/>
      <c r="IS479" s="430"/>
      <c r="IT479" s="430"/>
      <c r="IU479" s="430"/>
      <c r="IV479" s="430"/>
      <c r="IW479" s="430"/>
      <c r="IX479" s="430"/>
      <c r="IY479" s="430"/>
      <c r="IZ479" s="430"/>
      <c r="JA479" s="430"/>
      <c r="JB479" s="430"/>
      <c r="JC479" s="430"/>
      <c r="JD479" s="430"/>
      <c r="JE479" s="430"/>
      <c r="JF479" s="430"/>
      <c r="JG479" s="430"/>
      <c r="JH479" s="430"/>
      <c r="JI479" s="430"/>
      <c r="JJ479" s="430"/>
      <c r="JK479" s="430"/>
      <c r="JL479" s="430"/>
      <c r="JM479" s="430"/>
      <c r="JN479" s="430"/>
      <c r="JO479" s="430"/>
      <c r="JP479" s="430"/>
      <c r="JQ479" s="430"/>
      <c r="JR479" s="430"/>
      <c r="JS479" s="430"/>
      <c r="JT479" s="430"/>
      <c r="JU479" s="430"/>
      <c r="JV479" s="430"/>
      <c r="JW479" s="430"/>
      <c r="JX479" s="430"/>
      <c r="JY479" s="430"/>
      <c r="JZ479" s="430"/>
      <c r="KA479" s="430"/>
      <c r="KB479" s="430"/>
      <c r="KC479" s="430"/>
      <c r="KD479" s="430"/>
      <c r="KE479" s="430"/>
      <c r="KF479" s="430"/>
      <c r="KG479" s="430"/>
      <c r="KH479" s="430"/>
      <c r="KI479" s="430"/>
      <c r="KJ479" s="430"/>
      <c r="KK479" s="430"/>
      <c r="KL479" s="430"/>
      <c r="KM479" s="430"/>
      <c r="KN479" s="430"/>
      <c r="KO479" s="430"/>
      <c r="KP479" s="430"/>
      <c r="KQ479" s="430"/>
      <c r="KR479" s="430"/>
      <c r="KS479" s="430"/>
      <c r="KT479" s="430"/>
      <c r="KU479" s="430"/>
      <c r="KV479" s="430"/>
      <c r="KW479" s="430"/>
      <c r="KX479" s="430"/>
      <c r="KY479" s="430"/>
      <c r="KZ479" s="430"/>
      <c r="LA479" s="430"/>
      <c r="LB479" s="430"/>
      <c r="LC479" s="430"/>
      <c r="LD479" s="430"/>
      <c r="LE479" s="430"/>
      <c r="LF479" s="430"/>
      <c r="LG479" s="430"/>
      <c r="LH479" s="430"/>
      <c r="LI479" s="430"/>
      <c r="LJ479" s="430"/>
      <c r="LK479" s="430"/>
      <c r="LL479" s="430"/>
      <c r="LM479" s="430"/>
      <c r="LN479" s="430"/>
      <c r="LO479" s="430"/>
      <c r="LP479" s="430"/>
      <c r="LQ479" s="430"/>
      <c r="LR479" s="430"/>
      <c r="LS479" s="430"/>
      <c r="LT479" s="430"/>
      <c r="LU479" s="430"/>
      <c r="LV479" s="430"/>
      <c r="LW479" s="430"/>
      <c r="LX479" s="430"/>
      <c r="LY479" s="430"/>
      <c r="LZ479" s="430"/>
      <c r="MA479" s="430"/>
      <c r="MB479" s="430"/>
      <c r="MC479" s="430"/>
      <c r="MD479" s="430"/>
      <c r="ME479" s="430"/>
      <c r="MF479" s="430"/>
      <c r="MG479" s="430"/>
      <c r="MH479" s="430"/>
      <c r="MI479" s="430"/>
      <c r="MJ479" s="430"/>
      <c r="MK479" s="430"/>
      <c r="ML479" s="430"/>
      <c r="MM479" s="430"/>
      <c r="MN479" s="430"/>
      <c r="MO479" s="430"/>
      <c r="MP479" s="430"/>
      <c r="MQ479" s="430"/>
      <c r="MR479" s="430"/>
      <c r="MS479" s="430"/>
      <c r="MT479" s="430"/>
      <c r="MU479" s="430"/>
      <c r="MV479" s="430"/>
      <c r="MW479" s="430"/>
      <c r="MX479" s="430"/>
      <c r="MY479" s="430"/>
      <c r="MZ479" s="430"/>
      <c r="NA479" s="430"/>
      <c r="NB479" s="430"/>
      <c r="NC479" s="430"/>
      <c r="ND479" s="430"/>
      <c r="NE479" s="430"/>
      <c r="NF479" s="430"/>
      <c r="NG479" s="430"/>
      <c r="NH479" s="430"/>
      <c r="NI479" s="430"/>
      <c r="NJ479" s="430"/>
      <c r="NK479" s="430"/>
      <c r="NL479" s="430"/>
      <c r="NM479" s="430"/>
      <c r="NN479" s="430"/>
      <c r="NO479" s="430"/>
      <c r="NP479" s="430"/>
      <c r="NQ479" s="430"/>
      <c r="NR479" s="430"/>
      <c r="NS479" s="430"/>
      <c r="NT479" s="430"/>
      <c r="NU479" s="430"/>
      <c r="NV479" s="430"/>
      <c r="NW479" s="430"/>
      <c r="NX479" s="430"/>
      <c r="NY479" s="430"/>
      <c r="NZ479" s="430"/>
      <c r="OA479" s="430"/>
      <c r="OB479" s="430"/>
      <c r="OC479" s="430"/>
      <c r="OD479" s="430"/>
      <c r="OE479" s="430"/>
      <c r="OF479" s="430"/>
      <c r="OG479" s="430"/>
      <c r="OH479" s="430"/>
      <c r="OI479" s="430"/>
      <c r="OJ479" s="430"/>
      <c r="OK479" s="430"/>
      <c r="OL479" s="430"/>
      <c r="OM479" s="430"/>
      <c r="ON479" s="430"/>
      <c r="OO479" s="430"/>
      <c r="OP479" s="430"/>
      <c r="OQ479" s="430"/>
      <c r="OR479" s="430"/>
      <c r="OS479" s="430"/>
      <c r="OT479" s="430"/>
      <c r="OU479" s="430"/>
      <c r="OV479" s="430"/>
      <c r="OW479" s="430"/>
      <c r="OX479" s="430"/>
      <c r="OY479" s="430"/>
      <c r="OZ479" s="430"/>
      <c r="PA479" s="430"/>
      <c r="PB479" s="430"/>
      <c r="PC479" s="430"/>
      <c r="PD479" s="430"/>
      <c r="PE479" s="430"/>
      <c r="PF479" s="430"/>
      <c r="PG479" s="430"/>
      <c r="PH479" s="430"/>
      <c r="PI479" s="430"/>
      <c r="PJ479" s="430"/>
      <c r="PK479" s="430"/>
      <c r="PL479" s="430"/>
      <c r="PM479" s="430"/>
      <c r="PN479" s="430"/>
      <c r="PO479" s="430"/>
      <c r="PP479" s="430"/>
      <c r="PQ479" s="430"/>
      <c r="PR479" s="430"/>
      <c r="PS479" s="430"/>
      <c r="PT479" s="430"/>
      <c r="PU479" s="430"/>
      <c r="PV479" s="430"/>
      <c r="PW479" s="430"/>
      <c r="PX479" s="430"/>
      <c r="PY479" s="430"/>
      <c r="PZ479" s="430"/>
      <c r="QA479" s="430"/>
      <c r="QB479" s="430"/>
      <c r="QC479" s="430"/>
      <c r="QD479" s="430"/>
      <c r="QE479" s="430"/>
      <c r="QF479" s="430"/>
      <c r="QG479" s="430"/>
      <c r="QH479" s="430"/>
      <c r="QI479" s="430"/>
      <c r="QJ479" s="430"/>
      <c r="QK479" s="430"/>
      <c r="QL479" s="430"/>
      <c r="QM479" s="430"/>
      <c r="QN479" s="430"/>
      <c r="QO479" s="430"/>
      <c r="QP479" s="430"/>
      <c r="QQ479" s="430"/>
      <c r="QR479" s="430"/>
      <c r="QS479" s="430"/>
      <c r="QT479" s="430"/>
      <c r="QU479" s="430"/>
      <c r="QV479" s="430"/>
      <c r="QW479" s="430"/>
      <c r="QX479" s="430"/>
      <c r="QY479" s="430"/>
      <c r="QZ479" s="430"/>
      <c r="RA479" s="430"/>
      <c r="RB479" s="430"/>
      <c r="RC479" s="430"/>
      <c r="RD479" s="430"/>
      <c r="RE479" s="430"/>
      <c r="RF479" s="430"/>
      <c r="RG479" s="430"/>
      <c r="RH479" s="430"/>
      <c r="RI479" s="430"/>
      <c r="RJ479" s="430"/>
      <c r="RK479" s="430"/>
      <c r="RL479" s="430"/>
      <c r="RM479" s="430"/>
      <c r="RN479" s="430"/>
      <c r="RO479" s="430"/>
      <c r="RP479" s="430"/>
      <c r="RQ479" s="430"/>
      <c r="RR479" s="430"/>
      <c r="RS479" s="430"/>
      <c r="RT479" s="430"/>
      <c r="RU479" s="430"/>
      <c r="RV479" s="430"/>
      <c r="RW479" s="430"/>
      <c r="RX479" s="430"/>
      <c r="RY479" s="430"/>
      <c r="RZ479" s="430"/>
      <c r="SA479" s="430"/>
      <c r="SB479" s="430"/>
      <c r="SC479" s="430"/>
      <c r="SD479" s="430"/>
      <c r="SE479" s="430"/>
      <c r="SF479" s="430"/>
      <c r="SG479" s="430"/>
      <c r="SH479" s="430"/>
      <c r="SI479" s="430"/>
      <c r="SJ479" s="430"/>
      <c r="SK479" s="430"/>
      <c r="SL479" s="430"/>
      <c r="SM479" s="430"/>
      <c r="SN479" s="430"/>
      <c r="SO479" s="430"/>
      <c r="SP479" s="430"/>
      <c r="SQ479" s="430"/>
      <c r="SR479" s="430"/>
      <c r="SS479" s="430"/>
      <c r="ST479" s="430"/>
      <c r="SU479" s="430"/>
      <c r="SV479" s="430"/>
      <c r="SW479" s="430"/>
      <c r="SX479" s="430"/>
      <c r="SY479" s="430"/>
      <c r="SZ479" s="430"/>
      <c r="TA479" s="430"/>
      <c r="TB479" s="430"/>
      <c r="TC479" s="430"/>
      <c r="TD479" s="430"/>
      <c r="TE479" s="430"/>
      <c r="TF479" s="430"/>
      <c r="TG479" s="430"/>
      <c r="TH479" s="430"/>
      <c r="TI479" s="430"/>
      <c r="TJ479" s="430"/>
      <c r="TK479" s="430"/>
      <c r="TL479" s="430"/>
      <c r="TM479" s="430"/>
      <c r="TN479" s="430"/>
      <c r="TO479" s="430"/>
      <c r="TP479" s="430"/>
      <c r="TQ479" s="430"/>
      <c r="TR479" s="430"/>
      <c r="TS479" s="430"/>
      <c r="TT479" s="430"/>
      <c r="TU479" s="430"/>
      <c r="TV479" s="430"/>
      <c r="TW479" s="430"/>
      <c r="TX479" s="430"/>
      <c r="TY479" s="430"/>
      <c r="TZ479" s="430"/>
      <c r="UA479" s="430"/>
      <c r="UB479" s="430"/>
      <c r="UC479" s="430"/>
      <c r="UD479" s="430"/>
      <c r="UE479" s="430"/>
      <c r="UF479" s="430"/>
      <c r="UG479" s="430"/>
      <c r="UH479" s="430"/>
      <c r="UI479" s="430"/>
      <c r="UJ479" s="430"/>
      <c r="UK479" s="430"/>
      <c r="UL479" s="430"/>
      <c r="UM479" s="430"/>
      <c r="UN479" s="430"/>
      <c r="UO479" s="430"/>
      <c r="UP479" s="430"/>
      <c r="UQ479" s="430"/>
      <c r="UR479" s="430"/>
      <c r="US479" s="430"/>
      <c r="UT479" s="430"/>
      <c r="UU479" s="430"/>
      <c r="UV479" s="430"/>
      <c r="UW479" s="430"/>
      <c r="UX479" s="430"/>
      <c r="UY479" s="430"/>
      <c r="UZ479" s="430"/>
      <c r="VA479" s="430"/>
      <c r="VB479" s="430"/>
      <c r="VC479" s="430"/>
      <c r="VD479" s="430"/>
      <c r="VE479" s="430"/>
      <c r="VF479" s="430"/>
      <c r="VG479" s="430"/>
      <c r="VH479" s="430"/>
      <c r="VI479" s="430"/>
      <c r="VJ479" s="430"/>
      <c r="VK479" s="430"/>
      <c r="VL479" s="430"/>
      <c r="VM479" s="430"/>
      <c r="VN479" s="430"/>
      <c r="VO479" s="430"/>
      <c r="VP479" s="430"/>
      <c r="VQ479" s="430"/>
      <c r="VR479" s="430"/>
      <c r="VS479" s="430"/>
      <c r="VT479" s="430"/>
      <c r="VU479" s="430"/>
      <c r="VV479" s="430"/>
      <c r="VW479" s="430"/>
      <c r="VX479" s="430"/>
      <c r="VY479" s="430"/>
      <c r="VZ479" s="430"/>
      <c r="WA479" s="430"/>
      <c r="WB479" s="430"/>
      <c r="WC479" s="430"/>
      <c r="WD479" s="430"/>
      <c r="WE479" s="430"/>
      <c r="WF479" s="430"/>
      <c r="WG479" s="430"/>
      <c r="WH479" s="430"/>
      <c r="WI479" s="430"/>
      <c r="WJ479" s="430"/>
      <c r="WK479" s="430"/>
      <c r="WL479" s="430"/>
      <c r="WM479" s="430"/>
      <c r="WN479" s="430"/>
      <c r="WO479" s="430"/>
      <c r="WP479" s="430"/>
      <c r="WQ479" s="430"/>
      <c r="WR479" s="430"/>
      <c r="WS479" s="430"/>
      <c r="WT479" s="430"/>
      <c r="WU479" s="430"/>
      <c r="WV479" s="430"/>
      <c r="WW479" s="430"/>
      <c r="WX479" s="430"/>
      <c r="WY479" s="430"/>
      <c r="WZ479" s="430"/>
      <c r="XA479" s="430"/>
      <c r="XB479" s="430"/>
      <c r="XC479" s="430"/>
      <c r="XD479" s="430"/>
      <c r="XE479" s="430"/>
      <c r="XF479" s="430"/>
      <c r="XG479" s="430"/>
      <c r="XH479" s="430"/>
      <c r="XI479" s="430"/>
      <c r="XJ479" s="430"/>
      <c r="XK479" s="430"/>
      <c r="XL479" s="430"/>
      <c r="XM479" s="430"/>
      <c r="XN479" s="430"/>
      <c r="XO479" s="430"/>
      <c r="XP479" s="430"/>
      <c r="XQ479" s="430"/>
      <c r="XR479" s="430"/>
      <c r="XS479" s="430"/>
      <c r="XT479" s="430"/>
      <c r="XU479" s="430"/>
      <c r="XV479" s="430"/>
      <c r="XW479" s="430"/>
      <c r="XX479" s="430"/>
      <c r="XY479" s="430"/>
      <c r="XZ479" s="430"/>
      <c r="YA479" s="430"/>
      <c r="YB479" s="430"/>
      <c r="YC479" s="430"/>
      <c r="YD479" s="430"/>
      <c r="YE479" s="430"/>
      <c r="YF479" s="430"/>
      <c r="YG479" s="430"/>
      <c r="YH479" s="430"/>
      <c r="YI479" s="430"/>
      <c r="YJ479" s="430"/>
      <c r="YK479" s="430"/>
      <c r="YL479" s="430"/>
      <c r="YM479" s="430"/>
      <c r="YN479" s="430"/>
      <c r="YO479" s="430"/>
      <c r="YP479" s="430"/>
      <c r="YQ479" s="430"/>
      <c r="YR479" s="430"/>
      <c r="YS479" s="430"/>
      <c r="YT479" s="430"/>
      <c r="YU479" s="430"/>
      <c r="YV479" s="430"/>
      <c r="YW479" s="430"/>
      <c r="YX479" s="430"/>
      <c r="YY479" s="430"/>
      <c r="YZ479" s="430"/>
      <c r="ZA479" s="430"/>
      <c r="ZB479" s="430"/>
      <c r="ZC479" s="430"/>
      <c r="ZD479" s="430"/>
      <c r="ZE479" s="430"/>
      <c r="ZF479" s="430"/>
      <c r="ZG479" s="430"/>
      <c r="ZH479" s="430"/>
      <c r="ZI479" s="430"/>
      <c r="ZJ479" s="430"/>
      <c r="ZK479" s="430"/>
      <c r="ZL479" s="430"/>
      <c r="ZM479" s="430"/>
      <c r="ZN479" s="430"/>
      <c r="ZO479" s="430"/>
      <c r="ZP479" s="430"/>
      <c r="ZQ479" s="430"/>
      <c r="ZR479" s="430"/>
      <c r="ZS479" s="430"/>
      <c r="ZT479" s="430"/>
      <c r="ZU479" s="430"/>
      <c r="ZV479" s="430"/>
      <c r="ZW479" s="430"/>
      <c r="ZX479" s="430"/>
      <c r="ZY479" s="430"/>
      <c r="ZZ479" s="430"/>
      <c r="AAA479" s="430"/>
      <c r="AAB479" s="430"/>
      <c r="AAC479" s="430"/>
      <c r="AAD479" s="430"/>
      <c r="AAE479" s="430"/>
      <c r="AAF479" s="430"/>
      <c r="AAG479" s="430"/>
      <c r="AAH479" s="430"/>
      <c r="AAI479" s="430"/>
      <c r="AAJ479" s="430"/>
      <c r="AAK479" s="430"/>
      <c r="AAL479" s="430"/>
      <c r="AAM479" s="430"/>
      <c r="AAN479" s="430"/>
      <c r="AAO479" s="430"/>
      <c r="AAP479" s="430"/>
      <c r="AAQ479" s="430"/>
      <c r="AAR479" s="430"/>
      <c r="AAS479" s="430"/>
      <c r="AAT479" s="430"/>
      <c r="AAU479" s="430"/>
      <c r="AAV479" s="430"/>
      <c r="AAW479" s="430"/>
      <c r="AAX479" s="430"/>
      <c r="AAY479" s="430"/>
      <c r="AAZ479" s="430"/>
      <c r="ABA479" s="430"/>
      <c r="ABB479" s="430"/>
      <c r="ABC479" s="430"/>
      <c r="ABD479" s="430"/>
      <c r="ABE479" s="430"/>
      <c r="ABF479" s="430"/>
      <c r="ABG479" s="430"/>
      <c r="ABH479" s="430"/>
      <c r="ABI479" s="430"/>
      <c r="ABJ479" s="430"/>
      <c r="ABK479" s="430"/>
      <c r="ABL479" s="430"/>
      <c r="ABM479" s="430"/>
      <c r="ABN479" s="430"/>
      <c r="ABO479" s="430"/>
      <c r="ABP479" s="430"/>
      <c r="ABQ479" s="430"/>
      <c r="ABR479" s="430"/>
      <c r="ABS479" s="430"/>
      <c r="ABT479" s="430"/>
      <c r="ABU479" s="430"/>
      <c r="ABV479" s="430"/>
      <c r="ABW479" s="430"/>
      <c r="ABX479" s="430"/>
      <c r="ABY479" s="430"/>
      <c r="ABZ479" s="430"/>
      <c r="ACA479" s="430"/>
      <c r="ACB479" s="430"/>
      <c r="ACC479" s="430"/>
      <c r="ACD479" s="430"/>
      <c r="ACE479" s="430"/>
      <c r="ACF479" s="430"/>
      <c r="ACG479" s="430"/>
      <c r="ACH479" s="430"/>
      <c r="ACI479" s="430"/>
      <c r="ACJ479" s="430"/>
      <c r="ACK479" s="430"/>
      <c r="ACL479" s="430"/>
      <c r="ACM479" s="430"/>
      <c r="ACN479" s="430"/>
      <c r="ACO479" s="430"/>
      <c r="ACP479" s="430"/>
      <c r="ACQ479" s="430"/>
      <c r="ACR479" s="430"/>
      <c r="ACS479" s="430"/>
      <c r="ACT479" s="430"/>
      <c r="ACU479" s="430"/>
      <c r="ACV479" s="430"/>
      <c r="ACW479" s="430"/>
      <c r="ACX479" s="430"/>
      <c r="ACY479" s="430"/>
      <c r="ACZ479" s="430"/>
      <c r="ADA479" s="430"/>
      <c r="ADB479" s="430"/>
      <c r="ADC479" s="430"/>
      <c r="ADD479" s="430"/>
      <c r="ADE479" s="430"/>
      <c r="ADF479" s="430"/>
      <c r="ADG479" s="430"/>
      <c r="ADH479" s="430"/>
      <c r="ADI479" s="430"/>
      <c r="ADJ479" s="430"/>
      <c r="ADK479" s="430"/>
      <c r="ADL479" s="430"/>
      <c r="ADM479" s="430"/>
      <c r="ADN479" s="430"/>
      <c r="ADO479" s="430"/>
      <c r="ADP479" s="430"/>
      <c r="ADQ479" s="430"/>
      <c r="ADR479" s="430"/>
      <c r="ADS479" s="430"/>
      <c r="ADT479" s="430"/>
      <c r="ADU479" s="430"/>
      <c r="ADV479" s="430"/>
      <c r="ADW479" s="430"/>
      <c r="ADX479" s="430"/>
      <c r="ADY479" s="430"/>
      <c r="ADZ479" s="430"/>
      <c r="AEA479" s="430"/>
      <c r="AEB479" s="430"/>
      <c r="AEC479" s="430"/>
      <c r="AED479" s="430"/>
      <c r="AEE479" s="430"/>
      <c r="AEF479" s="430"/>
      <c r="AEG479" s="430"/>
      <c r="AEH479" s="430"/>
      <c r="AEI479" s="430"/>
      <c r="AEJ479" s="430"/>
      <c r="AEK479" s="430"/>
      <c r="AEL479" s="430"/>
      <c r="AEM479" s="430"/>
      <c r="AEN479" s="430"/>
      <c r="AEO479" s="430"/>
      <c r="AEP479" s="430"/>
      <c r="AEQ479" s="430"/>
      <c r="AER479" s="430"/>
      <c r="AES479" s="430"/>
      <c r="AET479" s="430"/>
      <c r="AEU479" s="430"/>
      <c r="AEV479" s="430"/>
      <c r="AEW479" s="430"/>
      <c r="AEX479" s="430"/>
      <c r="AEY479" s="430"/>
      <c r="AEZ479" s="430"/>
      <c r="AFA479" s="430"/>
      <c r="AFB479" s="430"/>
      <c r="AFC479" s="430"/>
      <c r="AFD479" s="430"/>
      <c r="AFE479" s="430"/>
      <c r="AFF479" s="430"/>
      <c r="AFG479" s="430"/>
      <c r="AFH479" s="430"/>
      <c r="AFI479" s="430"/>
      <c r="AFJ479" s="430"/>
      <c r="AFK479" s="430"/>
      <c r="AFL479" s="430"/>
      <c r="AFM479" s="430"/>
      <c r="AFN479" s="430"/>
      <c r="AFO479" s="430"/>
      <c r="AFP479" s="430"/>
      <c r="AFQ479" s="430"/>
      <c r="AFR479" s="430"/>
      <c r="AFS479" s="430"/>
      <c r="AFT479" s="430"/>
      <c r="AFU479" s="430"/>
      <c r="AFV479" s="430"/>
      <c r="AFW479" s="430"/>
      <c r="AFX479" s="430"/>
      <c r="AFY479" s="430"/>
      <c r="AFZ479" s="430"/>
      <c r="AGA479" s="430"/>
      <c r="AGB479" s="430"/>
      <c r="AGC479" s="430"/>
      <c r="AGD479" s="430"/>
      <c r="AGE479" s="430"/>
      <c r="AGF479" s="430"/>
      <c r="AGG479" s="430"/>
      <c r="AGH479" s="430"/>
      <c r="AGI479" s="430"/>
      <c r="AGJ479" s="430"/>
      <c r="AGK479" s="430"/>
      <c r="AGL479" s="430"/>
      <c r="AGM479" s="430"/>
      <c r="AGN479" s="430"/>
      <c r="AGO479" s="430"/>
      <c r="AGP479" s="430"/>
      <c r="AGQ479" s="430"/>
      <c r="AGR479" s="430"/>
      <c r="AGS479" s="430"/>
      <c r="AGT479" s="430"/>
      <c r="AGU479" s="430"/>
      <c r="AGV479" s="430"/>
      <c r="AGW479" s="430"/>
      <c r="AGX479" s="430"/>
      <c r="AGY479" s="430"/>
      <c r="AGZ479" s="430"/>
      <c r="AHA479" s="430"/>
      <c r="AHB479" s="430"/>
      <c r="AHC479" s="430"/>
      <c r="AHD479" s="430"/>
      <c r="AHE479" s="430"/>
      <c r="AHF479" s="430"/>
      <c r="AHG479" s="430"/>
      <c r="AHH479" s="430"/>
      <c r="AHI479" s="430"/>
      <c r="AHJ479" s="430"/>
      <c r="AHK479" s="430"/>
      <c r="AHL479" s="430"/>
      <c r="AHM479" s="430"/>
      <c r="AHN479" s="430"/>
      <c r="AHO479" s="430"/>
      <c r="AHP479" s="430"/>
      <c r="AHQ479" s="430"/>
      <c r="AHR479" s="430"/>
      <c r="AHS479" s="430"/>
      <c r="AHT479" s="430"/>
      <c r="AHU479" s="430"/>
      <c r="AHV479" s="430"/>
      <c r="AHW479" s="430"/>
      <c r="AHX479" s="430"/>
      <c r="AHY479" s="430"/>
      <c r="AHZ479" s="430"/>
      <c r="AIA479" s="430"/>
      <c r="AIB479" s="430"/>
      <c r="AIC479" s="430"/>
      <c r="AID479" s="430"/>
      <c r="AIE479" s="430"/>
      <c r="AIF479" s="430"/>
      <c r="AIG479" s="430"/>
      <c r="AIH479" s="430"/>
      <c r="AII479" s="430"/>
      <c r="AIJ479" s="430"/>
      <c r="AIK479" s="430"/>
      <c r="AIL479" s="430"/>
      <c r="AIM479" s="430"/>
      <c r="AIN479" s="430"/>
      <c r="AIO479" s="430"/>
      <c r="AIP479" s="430"/>
      <c r="AIQ479" s="430"/>
      <c r="AIR479" s="430"/>
      <c r="AIS479" s="430"/>
      <c r="AIT479" s="430"/>
      <c r="AIU479" s="430"/>
      <c r="AIV479" s="430"/>
      <c r="AIW479" s="430"/>
      <c r="AIX479" s="430"/>
      <c r="AIY479" s="430"/>
      <c r="AIZ479" s="430"/>
      <c r="AJA479" s="430"/>
      <c r="AJB479" s="430"/>
      <c r="AJC479" s="430"/>
      <c r="AJD479" s="430"/>
      <c r="AJE479" s="430"/>
      <c r="AJF479" s="430"/>
      <c r="AJG479" s="430"/>
      <c r="AJH479" s="430"/>
      <c r="AJI479" s="430"/>
      <c r="AJJ479" s="430"/>
      <c r="AJK479" s="430"/>
      <c r="AJL479" s="430"/>
      <c r="AJM479" s="430"/>
      <c r="AJN479" s="430"/>
      <c r="AJO479" s="430"/>
      <c r="AJP479" s="430"/>
      <c r="AJQ479" s="430"/>
      <c r="AJR479" s="430"/>
      <c r="AJS479" s="430"/>
      <c r="AJT479" s="430"/>
      <c r="AJU479" s="430"/>
      <c r="AJV479" s="430"/>
      <c r="AJW479" s="430"/>
      <c r="AJX479" s="430"/>
      <c r="AJY479" s="430"/>
      <c r="AJZ479" s="430"/>
      <c r="AKA479" s="430"/>
      <c r="AKB479" s="430"/>
      <c r="AKC479" s="430"/>
      <c r="AKD479" s="430"/>
      <c r="AKE479" s="430"/>
      <c r="AKF479" s="430"/>
      <c r="AKG479" s="430"/>
      <c r="AKH479" s="430"/>
      <c r="AKI479" s="430"/>
      <c r="AKJ479" s="430"/>
      <c r="AKK479" s="430"/>
      <c r="AKL479" s="430"/>
      <c r="AKM479" s="430"/>
      <c r="AKN479" s="430"/>
      <c r="AKO479" s="430"/>
      <c r="AKP479" s="430"/>
      <c r="AKQ479" s="430"/>
      <c r="AKR479" s="430"/>
      <c r="AKS479" s="430"/>
      <c r="AKT479" s="430"/>
      <c r="AKU479" s="430"/>
      <c r="AKV479" s="430"/>
      <c r="AKW479" s="430"/>
      <c r="AKX479" s="430"/>
      <c r="AKY479" s="430"/>
      <c r="AKZ479" s="430"/>
      <c r="ALA479" s="430"/>
      <c r="ALB479" s="430"/>
      <c r="ALC479" s="430"/>
      <c r="ALD479" s="430"/>
      <c r="ALE479" s="430"/>
      <c r="ALF479" s="430"/>
      <c r="ALG479" s="430"/>
      <c r="ALH479" s="430"/>
      <c r="ALI479" s="430"/>
      <c r="ALJ479" s="430"/>
      <c r="ALK479" s="430"/>
      <c r="ALL479" s="430"/>
      <c r="ALM479" s="430"/>
      <c r="ALN479" s="430"/>
      <c r="ALO479" s="430"/>
      <c r="ALP479" s="430"/>
      <c r="ALQ479" s="430"/>
      <c r="ALR479" s="430"/>
      <c r="ALS479" s="430"/>
      <c r="ALT479" s="430"/>
      <c r="ALU479" s="430"/>
      <c r="ALV479" s="430"/>
      <c r="ALW479" s="430"/>
      <c r="ALX479" s="430"/>
      <c r="ALY479" s="430"/>
      <c r="ALZ479" s="430"/>
      <c r="AMA479" s="430"/>
      <c r="AMB479" s="430"/>
      <c r="AMC479" s="430"/>
      <c r="AMD479" s="430"/>
      <c r="AME479" s="430"/>
      <c r="AMF479" s="430"/>
      <c r="AMG479" s="430"/>
      <c r="AMH479" s="430"/>
      <c r="AMI479" s="430"/>
      <c r="AMJ479" s="430"/>
      <c r="AMK479" s="430"/>
      <c r="AML479" s="430"/>
      <c r="AMM479" s="430"/>
      <c r="AMN479" s="430"/>
      <c r="AMO479" s="430"/>
      <c r="AMP479" s="430"/>
      <c r="AMQ479" s="430"/>
      <c r="AMR479" s="430"/>
      <c r="AMS479" s="430"/>
      <c r="AMT479" s="430"/>
      <c r="AMU479" s="430"/>
      <c r="AMV479" s="430"/>
      <c r="AMW479" s="430"/>
      <c r="AMX479" s="430"/>
      <c r="AMY479" s="430"/>
      <c r="AMZ479" s="430"/>
      <c r="ANA479" s="430"/>
      <c r="ANB479" s="430"/>
      <c r="ANC479" s="430"/>
      <c r="AND479" s="430"/>
      <c r="ANE479" s="430"/>
      <c r="ANF479" s="430"/>
      <c r="ANG479" s="430"/>
      <c r="ANH479" s="430"/>
      <c r="ANI479" s="430"/>
      <c r="ANJ479" s="430"/>
      <c r="ANK479" s="430"/>
      <c r="ANL479" s="430"/>
      <c r="ANM479" s="430"/>
      <c r="ANN479" s="430"/>
      <c r="ANO479" s="430"/>
      <c r="ANP479" s="430"/>
      <c r="ANQ479" s="430"/>
      <c r="ANR479" s="430"/>
      <c r="ANS479" s="430"/>
      <c r="ANT479" s="430"/>
      <c r="ANU479" s="430"/>
      <c r="ANV479" s="430"/>
      <c r="ANW479" s="430"/>
      <c r="ANX479" s="430"/>
      <c r="ANY479" s="430"/>
      <c r="ANZ479" s="430"/>
      <c r="AOA479" s="430"/>
      <c r="AOB479" s="430"/>
      <c r="AOC479" s="430"/>
      <c r="AOD479" s="430"/>
      <c r="AOE479" s="430"/>
      <c r="AOF479" s="430"/>
      <c r="AOG479" s="430"/>
      <c r="AOH479" s="430"/>
      <c r="AOI479" s="430"/>
      <c r="AOJ479" s="430"/>
      <c r="AOK479" s="430"/>
      <c r="AOL479" s="430"/>
      <c r="AOM479" s="430"/>
      <c r="AON479" s="430"/>
      <c r="AOO479" s="430"/>
      <c r="AOP479" s="430"/>
      <c r="AOQ479" s="430"/>
      <c r="AOR479" s="430"/>
      <c r="AOS479" s="430"/>
      <c r="AOT479" s="430"/>
      <c r="AOU479" s="430"/>
      <c r="AOV479" s="430"/>
      <c r="AOW479" s="430"/>
      <c r="AOX479" s="430"/>
      <c r="AOY479" s="430"/>
      <c r="AOZ479" s="430"/>
      <c r="APA479" s="430"/>
      <c r="APB479" s="430"/>
      <c r="APC479" s="430"/>
      <c r="APD479" s="430"/>
      <c r="APE479" s="430"/>
      <c r="APF479" s="430"/>
      <c r="APG479" s="430"/>
      <c r="APH479" s="430"/>
      <c r="API479" s="430"/>
      <c r="APJ479" s="430"/>
      <c r="APK479" s="430"/>
      <c r="APL479" s="430"/>
      <c r="APM479" s="430"/>
      <c r="APN479" s="430"/>
      <c r="APO479" s="430"/>
      <c r="APP479" s="430"/>
      <c r="APQ479" s="430"/>
      <c r="APR479" s="430"/>
      <c r="APS479" s="430"/>
      <c r="APT479" s="430"/>
      <c r="APU479" s="430"/>
      <c r="APV479" s="430"/>
      <c r="APW479" s="430"/>
      <c r="APX479" s="430"/>
      <c r="APY479" s="430"/>
      <c r="APZ479" s="430"/>
      <c r="AQA479" s="430"/>
      <c r="AQB479" s="430"/>
      <c r="AQC479" s="430"/>
      <c r="AQD479" s="430"/>
      <c r="AQE479" s="430"/>
      <c r="AQF479" s="430"/>
      <c r="AQG479" s="430"/>
      <c r="AQH479" s="430"/>
      <c r="AQI479" s="430"/>
      <c r="AQJ479" s="430"/>
      <c r="AQK479" s="430"/>
      <c r="AQL479" s="430"/>
      <c r="AQM479" s="430"/>
      <c r="AQN479" s="430"/>
      <c r="AQO479" s="430"/>
      <c r="AQP479" s="430"/>
      <c r="AQQ479" s="430"/>
      <c r="AQR479" s="430"/>
      <c r="AQS479" s="430"/>
      <c r="AQT479" s="430"/>
      <c r="AQU479" s="430"/>
      <c r="AQV479" s="430"/>
      <c r="AQW479" s="430"/>
      <c r="AQX479" s="430"/>
      <c r="AQY479" s="430"/>
      <c r="AQZ479" s="430"/>
      <c r="ARA479" s="430"/>
      <c r="ARB479" s="430"/>
      <c r="ARC479" s="430"/>
      <c r="ARD479" s="430"/>
      <c r="ARE479" s="430"/>
      <c r="ARF479" s="430"/>
      <c r="ARG479" s="430"/>
      <c r="ARH479" s="430"/>
      <c r="ARI479" s="430"/>
      <c r="ARJ479" s="430"/>
      <c r="ARK479" s="430"/>
      <c r="ARL479" s="430"/>
      <c r="ARM479" s="430"/>
      <c r="ARN479" s="430"/>
      <c r="ARO479" s="430"/>
      <c r="ARP479" s="430"/>
      <c r="ARQ479" s="430"/>
      <c r="ARR479" s="430"/>
      <c r="ARS479" s="430"/>
      <c r="ART479" s="430"/>
      <c r="ARU479" s="430"/>
      <c r="ARV479" s="430"/>
      <c r="ARW479" s="430"/>
      <c r="ARX479" s="430"/>
      <c r="ARY479" s="430"/>
      <c r="ARZ479" s="430"/>
      <c r="ASA479" s="430"/>
      <c r="ASB479" s="430"/>
      <c r="ASC479" s="430"/>
      <c r="ASD479" s="430"/>
      <c r="ASE479" s="430"/>
      <c r="ASF479" s="430"/>
      <c r="ASG479" s="430"/>
      <c r="ASH479" s="430"/>
      <c r="ASI479" s="430"/>
      <c r="ASJ479" s="430"/>
      <c r="ASK479" s="430"/>
      <c r="ASL479" s="430"/>
      <c r="ASM479" s="430"/>
      <c r="ASN479" s="430"/>
      <c r="ASO479" s="430"/>
      <c r="ASP479" s="430"/>
      <c r="ASQ479" s="430"/>
      <c r="ASR479" s="430"/>
      <c r="ASS479" s="430"/>
      <c r="AST479" s="430"/>
      <c r="ASU479" s="430"/>
      <c r="ASV479" s="430"/>
      <c r="ASW479" s="430"/>
      <c r="ASX479" s="430"/>
      <c r="ASY479" s="430"/>
      <c r="ASZ479" s="430"/>
      <c r="ATA479" s="430"/>
      <c r="ATB479" s="430"/>
      <c r="ATC479" s="430"/>
      <c r="ATD479" s="430"/>
      <c r="ATE479" s="430"/>
      <c r="ATF479" s="430"/>
      <c r="ATG479" s="430"/>
      <c r="ATH479" s="430"/>
      <c r="ATI479" s="430"/>
      <c r="ATJ479" s="430"/>
      <c r="ATK479" s="430"/>
      <c r="ATL479" s="430"/>
      <c r="ATM479" s="430"/>
      <c r="ATN479" s="430"/>
      <c r="ATO479" s="430"/>
      <c r="ATP479" s="430"/>
      <c r="ATQ479" s="430"/>
      <c r="ATR479" s="430"/>
      <c r="ATS479" s="430"/>
      <c r="ATT479" s="430"/>
      <c r="ATU479" s="430"/>
      <c r="ATV479" s="430"/>
      <c r="ATW479" s="430"/>
      <c r="ATX479" s="430"/>
      <c r="ATY479" s="430"/>
      <c r="ATZ479" s="430"/>
      <c r="AUA479" s="430"/>
      <c r="AUB479" s="430"/>
      <c r="AUC479" s="430"/>
      <c r="AUD479" s="430"/>
      <c r="AUE479" s="430"/>
      <c r="AUF479" s="430"/>
      <c r="AUG479" s="430"/>
      <c r="AUH479" s="430"/>
      <c r="AUI479" s="430"/>
      <c r="AUJ479" s="430"/>
      <c r="AUK479" s="430"/>
      <c r="AUL479" s="430"/>
      <c r="AUM479" s="430"/>
      <c r="AUN479" s="430"/>
      <c r="AUO479" s="430"/>
      <c r="AUP479" s="430"/>
      <c r="AUQ479" s="430"/>
      <c r="AUR479" s="430"/>
      <c r="AUS479" s="430"/>
      <c r="AUT479" s="430"/>
      <c r="AUU479" s="430"/>
      <c r="AUV479" s="430"/>
      <c r="AUW479" s="430"/>
      <c r="AUX479" s="430"/>
      <c r="AUY479" s="430"/>
      <c r="AUZ479" s="430"/>
      <c r="AVA479" s="430"/>
      <c r="AVB479" s="430"/>
      <c r="AVC479" s="430"/>
      <c r="AVD479" s="430"/>
      <c r="AVE479" s="430"/>
      <c r="AVF479" s="430"/>
      <c r="AVG479" s="430"/>
      <c r="AVH479" s="430"/>
      <c r="AVI479" s="430"/>
      <c r="AVJ479" s="430"/>
      <c r="AVK479" s="430"/>
      <c r="AVL479" s="430"/>
      <c r="AVM479" s="430"/>
      <c r="AVN479" s="430"/>
      <c r="AVO479" s="430"/>
      <c r="AVP479" s="430"/>
      <c r="AVQ479" s="430"/>
      <c r="AVR479" s="430"/>
      <c r="AVS479" s="430"/>
      <c r="AVT479" s="430"/>
      <c r="AVU479" s="430"/>
      <c r="AVV479" s="430"/>
      <c r="AVW479" s="430"/>
      <c r="AVX479" s="430"/>
      <c r="AVY479" s="430"/>
      <c r="AVZ479" s="430"/>
      <c r="AWA479" s="430"/>
      <c r="AWB479" s="430"/>
      <c r="AWC479" s="430"/>
      <c r="AWD479" s="430"/>
      <c r="AWE479" s="430"/>
      <c r="AWF479" s="430"/>
      <c r="AWG479" s="430"/>
      <c r="AWH479" s="430"/>
      <c r="AWI479" s="430"/>
      <c r="AWJ479" s="430"/>
      <c r="AWK479" s="430"/>
      <c r="AWL479" s="430"/>
      <c r="AWM479" s="430"/>
      <c r="AWN479" s="430"/>
      <c r="AWO479" s="430"/>
      <c r="AWP479" s="430"/>
      <c r="AWQ479" s="430"/>
      <c r="AWR479" s="430"/>
      <c r="AWS479" s="430"/>
      <c r="AWT479" s="430"/>
      <c r="AWU479" s="430"/>
      <c r="AWV479" s="430"/>
      <c r="AWW479" s="430"/>
      <c r="AWX479" s="430"/>
      <c r="AWY479" s="430"/>
      <c r="AWZ479" s="430"/>
      <c r="AXA479" s="430"/>
      <c r="AXB479" s="430"/>
      <c r="AXC479" s="430"/>
      <c r="AXD479" s="430"/>
      <c r="AXE479" s="430"/>
      <c r="AXF479" s="430"/>
      <c r="AXG479" s="430"/>
      <c r="AXH479" s="430"/>
      <c r="AXI479" s="430"/>
      <c r="AXJ479" s="430"/>
      <c r="AXK479" s="430"/>
      <c r="AXL479" s="430"/>
      <c r="AXM479" s="430"/>
      <c r="AXN479" s="430"/>
      <c r="AXO479" s="430"/>
      <c r="AXP479" s="430"/>
      <c r="AXQ479" s="430"/>
      <c r="AXR479" s="430"/>
      <c r="AXS479" s="430"/>
      <c r="AXT479" s="430"/>
      <c r="AXU479" s="430"/>
      <c r="AXV479" s="430"/>
      <c r="AXW479" s="430"/>
      <c r="AXX479" s="430"/>
      <c r="AXY479" s="430"/>
      <c r="AXZ479" s="430"/>
      <c r="AYA479" s="430"/>
      <c r="AYB479" s="430"/>
      <c r="AYC479" s="430"/>
      <c r="AYD479" s="430"/>
      <c r="AYE479" s="430"/>
      <c r="AYF479" s="430"/>
      <c r="AYG479" s="430"/>
      <c r="AYH479" s="430"/>
      <c r="AYI479" s="430"/>
      <c r="AYJ479" s="430"/>
      <c r="AYK479" s="430"/>
      <c r="AYL479" s="430"/>
      <c r="AYM479" s="430"/>
      <c r="AYN479" s="430"/>
      <c r="AYO479" s="430"/>
      <c r="AYP479" s="430"/>
      <c r="AYQ479" s="430"/>
      <c r="AYR479" s="430"/>
      <c r="AYS479" s="430"/>
      <c r="AYT479" s="430"/>
      <c r="AYU479" s="430"/>
      <c r="AYV479" s="430"/>
      <c r="AYW479" s="430"/>
      <c r="AYX479" s="430"/>
      <c r="AYY479" s="430"/>
      <c r="AYZ479" s="430"/>
      <c r="AZA479" s="430"/>
      <c r="AZB479" s="430"/>
      <c r="AZC479" s="430"/>
      <c r="AZD479" s="430"/>
      <c r="AZE479" s="430"/>
      <c r="AZF479" s="430"/>
      <c r="AZG479" s="430"/>
      <c r="AZH479" s="430"/>
      <c r="AZI479" s="430"/>
      <c r="AZJ479" s="430"/>
      <c r="AZK479" s="430"/>
      <c r="AZL479" s="430"/>
      <c r="AZM479" s="430"/>
      <c r="AZN479" s="430"/>
      <c r="AZO479" s="430"/>
      <c r="AZP479" s="430"/>
      <c r="AZQ479" s="430"/>
      <c r="AZR479" s="430"/>
      <c r="AZS479" s="430"/>
      <c r="AZT479" s="430"/>
      <c r="AZU479" s="430"/>
      <c r="AZV479" s="430"/>
      <c r="AZW479" s="430"/>
      <c r="AZX479" s="430"/>
      <c r="AZY479" s="430"/>
      <c r="AZZ479" s="430"/>
      <c r="BAA479" s="430"/>
      <c r="BAB479" s="430"/>
      <c r="BAC479" s="430"/>
      <c r="BAD479" s="430"/>
      <c r="BAE479" s="430"/>
      <c r="BAF479" s="430"/>
      <c r="BAG479" s="430"/>
      <c r="BAH479" s="430"/>
      <c r="BAI479" s="430"/>
      <c r="BAJ479" s="430"/>
      <c r="BAK479" s="430"/>
      <c r="BAL479" s="430"/>
      <c r="BAM479" s="430"/>
      <c r="BAN479" s="430"/>
      <c r="BAO479" s="430"/>
      <c r="BAP479" s="430"/>
      <c r="BAQ479" s="430"/>
      <c r="BAR479" s="430"/>
      <c r="BAS479" s="430"/>
      <c r="BAT479" s="430"/>
      <c r="BAU479" s="430"/>
      <c r="BAV479" s="430"/>
      <c r="BAW479" s="430"/>
      <c r="BAX479" s="430"/>
      <c r="BAY479" s="430"/>
      <c r="BAZ479" s="430"/>
      <c r="BBA479" s="430"/>
      <c r="BBB479" s="430"/>
      <c r="BBC479" s="430"/>
      <c r="BBD479" s="430"/>
      <c r="BBE479" s="430"/>
      <c r="BBF479" s="430"/>
      <c r="BBG479" s="430"/>
      <c r="BBH479" s="430"/>
      <c r="BBI479" s="430"/>
      <c r="BBJ479" s="430"/>
      <c r="BBK479" s="430"/>
      <c r="BBL479" s="430"/>
      <c r="BBM479" s="430"/>
      <c r="BBN479" s="430"/>
      <c r="BBO479" s="430"/>
      <c r="BBP479" s="430"/>
      <c r="BBQ479" s="430"/>
      <c r="BBR479" s="430"/>
      <c r="BBS479" s="430"/>
      <c r="BBT479" s="430"/>
      <c r="BBU479" s="430"/>
      <c r="BBV479" s="430"/>
      <c r="BBW479" s="430"/>
      <c r="BBX479" s="430"/>
      <c r="BBY479" s="430"/>
      <c r="BBZ479" s="430"/>
      <c r="BCA479" s="430"/>
      <c r="BCB479" s="430"/>
      <c r="BCC479" s="430"/>
      <c r="BCD479" s="430"/>
      <c r="BCE479" s="430"/>
      <c r="BCF479" s="430"/>
      <c r="BCG479" s="430"/>
      <c r="BCH479" s="430"/>
      <c r="BCI479" s="430"/>
      <c r="BCJ479" s="430"/>
      <c r="BCK479" s="430"/>
      <c r="BCL479" s="430"/>
      <c r="BCM479" s="430"/>
      <c r="BCN479" s="430"/>
      <c r="BCO479" s="430"/>
      <c r="BCP479" s="430"/>
      <c r="BCQ479" s="430"/>
      <c r="BCR479" s="430"/>
      <c r="BCS479" s="430"/>
      <c r="BCT479" s="430"/>
      <c r="BCU479" s="430"/>
      <c r="BCV479" s="430"/>
      <c r="BCW479" s="430"/>
      <c r="BCX479" s="430"/>
      <c r="BCY479" s="430"/>
      <c r="BCZ479" s="430"/>
      <c r="BDA479" s="430"/>
      <c r="BDB479" s="430"/>
      <c r="BDC479" s="430"/>
      <c r="BDD479" s="430"/>
      <c r="BDE479" s="430"/>
      <c r="BDF479" s="430"/>
      <c r="BDG479" s="430"/>
      <c r="BDH479" s="430"/>
      <c r="BDI479" s="430"/>
      <c r="BDJ479" s="430"/>
      <c r="BDK479" s="430"/>
      <c r="BDL479" s="430"/>
      <c r="BDM479" s="430"/>
      <c r="BDN479" s="430"/>
      <c r="BDO479" s="430"/>
      <c r="BDP479" s="430"/>
      <c r="BDQ479" s="430"/>
      <c r="BDR479" s="430"/>
      <c r="BDS479" s="430"/>
      <c r="BDT479" s="430"/>
      <c r="BDU479" s="430"/>
      <c r="BDV479" s="430"/>
      <c r="BDW479" s="430"/>
      <c r="BDX479" s="430"/>
      <c r="BDY479" s="430"/>
      <c r="BDZ479" s="430"/>
      <c r="BEA479" s="430"/>
      <c r="BEB479" s="430"/>
      <c r="BEC479" s="430"/>
      <c r="BED479" s="430"/>
      <c r="BEE479" s="430"/>
      <c r="BEF479" s="430"/>
      <c r="BEG479" s="430"/>
      <c r="BEH479" s="430"/>
      <c r="BEI479" s="430"/>
      <c r="BEJ479" s="430"/>
      <c r="BEK479" s="430"/>
      <c r="BEL479" s="430"/>
      <c r="BEM479" s="430"/>
      <c r="BEN479" s="430"/>
      <c r="BEO479" s="430"/>
      <c r="BEP479" s="430"/>
      <c r="BEQ479" s="430"/>
      <c r="BER479" s="430"/>
      <c r="BES479" s="430"/>
      <c r="BET479" s="430"/>
      <c r="BEU479" s="430"/>
      <c r="BEV479" s="430"/>
      <c r="BEW479" s="430"/>
      <c r="BEX479" s="430"/>
      <c r="BEY479" s="430"/>
      <c r="BEZ479" s="430"/>
      <c r="BFA479" s="430"/>
      <c r="BFB479" s="430"/>
      <c r="BFC479" s="430"/>
      <c r="BFD479" s="430"/>
      <c r="BFE479" s="430"/>
      <c r="BFF479" s="430"/>
      <c r="BFG479" s="430"/>
      <c r="BFH479" s="430"/>
      <c r="BFI479" s="430"/>
      <c r="BFJ479" s="430"/>
      <c r="BFK479" s="430"/>
      <c r="BFL479" s="430"/>
      <c r="BFM479" s="430"/>
      <c r="BFN479" s="430"/>
      <c r="BFO479" s="430"/>
      <c r="BFP479" s="430"/>
      <c r="BFQ479" s="430"/>
      <c r="BFR479" s="430"/>
      <c r="BFS479" s="430"/>
      <c r="BFT479" s="430"/>
      <c r="BFU479" s="430"/>
      <c r="BFV479" s="430"/>
      <c r="BFW479" s="430"/>
      <c r="BFX479" s="430"/>
      <c r="BFY479" s="430"/>
      <c r="BFZ479" s="430"/>
      <c r="BGA479" s="430"/>
      <c r="BGB479" s="430"/>
      <c r="BGC479" s="430"/>
      <c r="BGD479" s="430"/>
      <c r="BGE479" s="430"/>
      <c r="BGF479" s="430"/>
      <c r="BGG479" s="430"/>
      <c r="BGH479" s="430"/>
      <c r="BGI479" s="430"/>
      <c r="BGJ479" s="430"/>
      <c r="BGK479" s="430"/>
      <c r="BGL479" s="430"/>
      <c r="BGM479" s="430"/>
      <c r="BGN479" s="430"/>
      <c r="BGO479" s="430"/>
      <c r="BGP479" s="430"/>
      <c r="BGQ479" s="430"/>
      <c r="BGR479" s="430"/>
      <c r="BGS479" s="430"/>
      <c r="BGT479" s="430"/>
      <c r="BGU479" s="430"/>
      <c r="BGV479" s="430"/>
      <c r="BGW479" s="430"/>
      <c r="BGX479" s="430"/>
      <c r="BGY479" s="430"/>
      <c r="BGZ479" s="430"/>
      <c r="BHA479" s="430"/>
      <c r="BHB479" s="430"/>
      <c r="BHC479" s="430"/>
      <c r="BHD479" s="430"/>
      <c r="BHE479" s="430"/>
      <c r="BHF479" s="430"/>
      <c r="BHG479" s="430"/>
      <c r="BHH479" s="430"/>
      <c r="BHI479" s="430"/>
      <c r="BHJ479" s="430"/>
      <c r="BHK479" s="430"/>
      <c r="BHL479" s="430"/>
      <c r="BHM479" s="430"/>
      <c r="BHN479" s="430"/>
      <c r="BHO479" s="430"/>
      <c r="BHP479" s="430"/>
      <c r="BHQ479" s="430"/>
      <c r="BHR479" s="430"/>
      <c r="BHS479" s="430"/>
      <c r="BHT479" s="430"/>
      <c r="BHU479" s="430"/>
      <c r="BHV479" s="430"/>
      <c r="BHW479" s="430"/>
      <c r="BHX479" s="430"/>
      <c r="BHY479" s="430"/>
      <c r="BHZ479" s="430"/>
      <c r="BIA479" s="430"/>
      <c r="BIB479" s="430"/>
      <c r="BIC479" s="430"/>
      <c r="BID479" s="430"/>
      <c r="BIE479" s="430"/>
      <c r="BIF479" s="430"/>
      <c r="BIG479" s="430"/>
      <c r="BIH479" s="430"/>
      <c r="BII479" s="430"/>
      <c r="BIJ479" s="430"/>
      <c r="BIK479" s="430"/>
      <c r="BIL479" s="430"/>
      <c r="BIM479" s="430"/>
      <c r="BIN479" s="430"/>
      <c r="BIO479" s="430"/>
      <c r="BIP479" s="430"/>
      <c r="BIQ479" s="430"/>
      <c r="BIR479" s="430"/>
      <c r="BIS479" s="430"/>
      <c r="BIT479" s="430"/>
      <c r="BIU479" s="430"/>
      <c r="BIV479" s="430"/>
      <c r="BIW479" s="430"/>
      <c r="BIX479" s="430"/>
      <c r="BIY479" s="430"/>
      <c r="BIZ479" s="430"/>
      <c r="BJA479" s="430"/>
      <c r="BJB479" s="430"/>
      <c r="BJC479" s="430"/>
      <c r="BJD479" s="430"/>
      <c r="BJE479" s="430"/>
      <c r="BJF479" s="430"/>
      <c r="BJG479" s="430"/>
      <c r="BJH479" s="430"/>
      <c r="BJI479" s="430"/>
      <c r="BJJ479" s="430"/>
      <c r="BJK479" s="430"/>
      <c r="BJL479" s="430"/>
      <c r="BJM479" s="430"/>
      <c r="BJN479" s="430"/>
      <c r="BJO479" s="430"/>
      <c r="BJP479" s="430"/>
      <c r="BJQ479" s="430"/>
      <c r="BJR479" s="430"/>
      <c r="BJS479" s="430"/>
      <c r="BJT479" s="430"/>
      <c r="BJU479" s="430"/>
      <c r="BJV479" s="430"/>
      <c r="BJW479" s="430"/>
      <c r="BJX479" s="430"/>
      <c r="BJY479" s="430"/>
      <c r="BJZ479" s="430"/>
      <c r="BKA479" s="430"/>
      <c r="BKB479" s="430"/>
      <c r="BKC479" s="430"/>
      <c r="BKD479" s="430"/>
      <c r="BKE479" s="430"/>
      <c r="BKF479" s="430"/>
      <c r="BKG479" s="430"/>
      <c r="BKH479" s="430"/>
      <c r="BKI479" s="430"/>
      <c r="BKJ479" s="430"/>
      <c r="BKK479" s="430"/>
      <c r="BKL479" s="430"/>
      <c r="BKM479" s="430"/>
      <c r="BKN479" s="430"/>
      <c r="BKO479" s="430"/>
      <c r="BKP479" s="430"/>
      <c r="BKQ479" s="430"/>
      <c r="BKR479" s="430"/>
      <c r="BKS479" s="430"/>
      <c r="BKT479" s="430"/>
      <c r="BKU479" s="430"/>
      <c r="BKV479" s="430"/>
      <c r="BKW479" s="430"/>
      <c r="BKX479" s="430"/>
      <c r="BKY479" s="430"/>
      <c r="BKZ479" s="430"/>
      <c r="BLA479" s="430"/>
      <c r="BLB479" s="430"/>
      <c r="BLC479" s="430"/>
      <c r="BLD479" s="430"/>
      <c r="BLE479" s="430"/>
      <c r="BLF479" s="430"/>
      <c r="BLG479" s="430"/>
      <c r="BLH479" s="430"/>
      <c r="BLI479" s="430"/>
      <c r="BLJ479" s="430"/>
      <c r="BLK479" s="430"/>
      <c r="BLL479" s="430"/>
      <c r="BLM479" s="430"/>
      <c r="BLN479" s="430"/>
      <c r="BLO479" s="430"/>
      <c r="BLP479" s="430"/>
      <c r="BLQ479" s="430"/>
      <c r="BLR479" s="430"/>
      <c r="BLS479" s="430"/>
      <c r="BLT479" s="430"/>
      <c r="BLU479" s="430"/>
      <c r="BLV479" s="430"/>
      <c r="BLW479" s="430"/>
      <c r="BLX479" s="430"/>
      <c r="BLY479" s="430"/>
      <c r="BLZ479" s="430"/>
      <c r="BMA479" s="430"/>
      <c r="BMB479" s="430"/>
      <c r="BMC479" s="430"/>
      <c r="BMD479" s="430"/>
      <c r="BME479" s="430"/>
      <c r="BMF479" s="430"/>
      <c r="BMG479" s="430"/>
      <c r="BMH479" s="430"/>
      <c r="BMI479" s="430"/>
      <c r="BMJ479" s="430"/>
      <c r="BMK479" s="430"/>
      <c r="BML479" s="430"/>
      <c r="BMM479" s="430"/>
      <c r="BMN479" s="430"/>
      <c r="BMO479" s="430"/>
      <c r="BMP479" s="430"/>
      <c r="BMQ479" s="430"/>
      <c r="BMR479" s="430"/>
      <c r="BMS479" s="430"/>
      <c r="BMT479" s="430"/>
      <c r="BMU479" s="430"/>
      <c r="BMV479" s="430"/>
      <c r="BMW479" s="430"/>
      <c r="BMX479" s="430"/>
      <c r="BMY479" s="430"/>
      <c r="BMZ479" s="430"/>
      <c r="BNA479" s="430"/>
      <c r="BNB479" s="430"/>
      <c r="BNC479" s="430"/>
      <c r="BND479" s="430"/>
      <c r="BNE479" s="430"/>
      <c r="BNF479" s="430"/>
      <c r="BNG479" s="430"/>
      <c r="BNH479" s="430"/>
      <c r="BNI479" s="430"/>
      <c r="BNJ479" s="430"/>
      <c r="BNK479" s="430"/>
      <c r="BNL479" s="430"/>
      <c r="BNM479" s="430"/>
      <c r="BNN479" s="430"/>
      <c r="BNO479" s="430"/>
      <c r="BNP479" s="430"/>
      <c r="BNQ479" s="430"/>
      <c r="BNR479" s="430"/>
      <c r="BNS479" s="430"/>
      <c r="BNT479" s="430"/>
      <c r="BNU479" s="430"/>
      <c r="BNV479" s="430"/>
      <c r="BNW479" s="430"/>
      <c r="BNX479" s="430"/>
      <c r="BNY479" s="430"/>
      <c r="BNZ479" s="430"/>
      <c r="BOA479" s="430"/>
      <c r="BOB479" s="430"/>
      <c r="BOC479" s="430"/>
      <c r="BOD479" s="430"/>
      <c r="BOE479" s="430"/>
      <c r="BOF479" s="430"/>
      <c r="BOG479" s="430"/>
      <c r="BOH479" s="430"/>
      <c r="BOI479" s="430"/>
      <c r="BOJ479" s="430"/>
      <c r="BOK479" s="430"/>
      <c r="BOL479" s="430"/>
      <c r="BOM479" s="430"/>
      <c r="BON479" s="430"/>
      <c r="BOO479" s="430"/>
      <c r="BOP479" s="430"/>
      <c r="BOQ479" s="430"/>
      <c r="BOR479" s="430"/>
      <c r="BOS479" s="430"/>
      <c r="BOT479" s="430"/>
      <c r="BOU479" s="430"/>
      <c r="BOV479" s="430"/>
      <c r="BOW479" s="430"/>
      <c r="BOX479" s="430"/>
      <c r="BOY479" s="430"/>
      <c r="BOZ479" s="430"/>
      <c r="BPA479" s="430"/>
      <c r="BPB479" s="430"/>
      <c r="BPC479" s="430"/>
      <c r="BPD479" s="430"/>
      <c r="BPE479" s="430"/>
      <c r="BPF479" s="430"/>
      <c r="BPG479" s="430"/>
      <c r="BPH479" s="430"/>
      <c r="BPI479" s="430"/>
      <c r="BPJ479" s="430"/>
      <c r="BPK479" s="430"/>
      <c r="BPL479" s="430"/>
      <c r="BPM479" s="430"/>
      <c r="BPN479" s="430"/>
      <c r="BPO479" s="430"/>
      <c r="BPP479" s="430"/>
      <c r="BPQ479" s="430"/>
      <c r="BPR479" s="430"/>
      <c r="BPS479" s="430"/>
      <c r="BPT479" s="430"/>
      <c r="BPU479" s="430"/>
      <c r="BPV479" s="430"/>
      <c r="BPW479" s="430"/>
      <c r="BPX479" s="430"/>
      <c r="BPY479" s="430"/>
      <c r="BPZ479" s="430"/>
      <c r="BQA479" s="430"/>
      <c r="BQB479" s="430"/>
      <c r="BQC479" s="430"/>
      <c r="BQD479" s="430"/>
      <c r="BQE479" s="430"/>
      <c r="BQF479" s="430"/>
      <c r="BQG479" s="430"/>
      <c r="BQH479" s="430"/>
      <c r="BQI479" s="430"/>
      <c r="BQJ479" s="430"/>
      <c r="BQK479" s="430"/>
      <c r="BQL479" s="430"/>
      <c r="BQM479" s="430"/>
      <c r="BQN479" s="430"/>
      <c r="BQO479" s="430"/>
      <c r="BQP479" s="430"/>
      <c r="BQQ479" s="430"/>
      <c r="BQR479" s="430"/>
      <c r="BQS479" s="430"/>
      <c r="BQT479" s="430"/>
      <c r="BQU479" s="430"/>
      <c r="BQV479" s="430"/>
      <c r="BQW479" s="430"/>
      <c r="BQX479" s="430"/>
      <c r="BQY479" s="430"/>
      <c r="BQZ479" s="430"/>
      <c r="BRA479" s="430"/>
      <c r="BRB479" s="430"/>
      <c r="BRC479" s="430"/>
      <c r="BRD479" s="430"/>
      <c r="BRE479" s="430"/>
      <c r="BRF479" s="430"/>
      <c r="BRG479" s="430"/>
      <c r="BRH479" s="430"/>
      <c r="BRI479" s="430"/>
      <c r="BRJ479" s="430"/>
      <c r="BRK479" s="430"/>
      <c r="BRL479" s="430"/>
      <c r="BRM479" s="430"/>
      <c r="BRN479" s="430"/>
      <c r="BRO479" s="430"/>
      <c r="BRP479" s="430"/>
      <c r="BRQ479" s="430"/>
      <c r="BRR479" s="430"/>
      <c r="BRS479" s="430"/>
      <c r="BRT479" s="430"/>
      <c r="BRU479" s="430"/>
      <c r="BRV479" s="430"/>
      <c r="BRW479" s="430"/>
      <c r="BRX479" s="430"/>
      <c r="BRY479" s="430"/>
      <c r="BRZ479" s="430"/>
      <c r="BSA479" s="430"/>
      <c r="BSB479" s="430"/>
      <c r="BSC479" s="430"/>
      <c r="BSD479" s="430"/>
      <c r="BSE479" s="430"/>
      <c r="BSF479" s="430"/>
      <c r="BSG479" s="430"/>
      <c r="BSH479" s="430"/>
      <c r="BSI479" s="430"/>
      <c r="BSJ479" s="430"/>
      <c r="BSK479" s="430"/>
      <c r="BSL479" s="430"/>
      <c r="BSM479" s="430"/>
      <c r="BSN479" s="430"/>
      <c r="BSO479" s="430"/>
      <c r="BSP479" s="430"/>
      <c r="BSQ479" s="430"/>
      <c r="BSR479" s="430"/>
      <c r="BSS479" s="430"/>
      <c r="BST479" s="430"/>
      <c r="BSU479" s="430"/>
      <c r="BSV479" s="430"/>
      <c r="BSW479" s="430"/>
      <c r="BSX479" s="430"/>
      <c r="BSY479" s="430"/>
      <c r="BSZ479" s="430"/>
      <c r="BTA479" s="430"/>
      <c r="BTB479" s="430"/>
      <c r="BTC479" s="430"/>
      <c r="BTD479" s="430"/>
      <c r="BTE479" s="430"/>
      <c r="BTF479" s="430"/>
      <c r="BTG479" s="430"/>
      <c r="BTH479" s="430"/>
      <c r="BTI479" s="430"/>
      <c r="BTJ479" s="430"/>
      <c r="BTK479" s="430"/>
      <c r="BTL479" s="430"/>
      <c r="BTM479" s="430"/>
      <c r="BTN479" s="430"/>
      <c r="BTO479" s="430"/>
      <c r="BTP479" s="430"/>
      <c r="BTQ479" s="430"/>
      <c r="BTR479" s="430"/>
      <c r="BTS479" s="430"/>
      <c r="BTT479" s="430"/>
      <c r="BTU479" s="430"/>
      <c r="BTV479" s="430"/>
      <c r="BTW479" s="430"/>
      <c r="BTX479" s="430"/>
      <c r="BTY479" s="430"/>
      <c r="BTZ479" s="430"/>
      <c r="BUA479" s="430"/>
      <c r="BUB479" s="430"/>
      <c r="BUC479" s="430"/>
      <c r="BUD479" s="430"/>
      <c r="BUE479" s="430"/>
      <c r="BUF479" s="430"/>
      <c r="BUG479" s="430"/>
      <c r="BUH479" s="430"/>
      <c r="BUI479" s="430"/>
      <c r="BUJ479" s="430"/>
      <c r="BUK479" s="430"/>
      <c r="BUL479" s="430"/>
      <c r="BUM479" s="430"/>
      <c r="BUN479" s="430"/>
      <c r="BUO479" s="430"/>
      <c r="BUP479" s="430"/>
      <c r="BUQ479" s="430"/>
      <c r="BUR479" s="430"/>
      <c r="BUS479" s="430"/>
      <c r="BUT479" s="430"/>
      <c r="BUU479" s="430"/>
      <c r="BUV479" s="430"/>
      <c r="BUW479" s="430"/>
      <c r="BUX479" s="430"/>
      <c r="BUY479" s="430"/>
      <c r="BUZ479" s="430"/>
      <c r="BVA479" s="430"/>
      <c r="BVB479" s="430"/>
      <c r="BVC479" s="430"/>
      <c r="BVD479" s="430"/>
      <c r="BVE479" s="430"/>
      <c r="BVF479" s="430"/>
      <c r="BVG479" s="430"/>
      <c r="BVH479" s="430"/>
      <c r="BVI479" s="430"/>
      <c r="BVJ479" s="430"/>
      <c r="BVK479" s="430"/>
      <c r="BVL479" s="430"/>
      <c r="BVM479" s="430"/>
      <c r="BVN479" s="430"/>
      <c r="BVO479" s="430"/>
      <c r="BVP479" s="430"/>
      <c r="BVQ479" s="430"/>
      <c r="BVR479" s="430"/>
      <c r="BVS479" s="430"/>
      <c r="BVT479" s="430"/>
      <c r="BVU479" s="430"/>
      <c r="BVV479" s="430"/>
      <c r="BVW479" s="430"/>
      <c r="BVX479" s="430"/>
      <c r="BVY479" s="430"/>
      <c r="BVZ479" s="430"/>
      <c r="BWA479" s="430"/>
      <c r="BWB479" s="430"/>
      <c r="BWC479" s="430"/>
      <c r="BWD479" s="430"/>
      <c r="BWE479" s="430"/>
      <c r="BWF479" s="430"/>
      <c r="BWG479" s="430"/>
      <c r="BWH479" s="430"/>
      <c r="BWI479" s="430"/>
      <c r="BWJ479" s="430"/>
      <c r="BWK479" s="430"/>
      <c r="BWL479" s="430"/>
      <c r="BWM479" s="430"/>
      <c r="BWN479" s="430"/>
      <c r="BWO479" s="430"/>
      <c r="BWP479" s="430"/>
      <c r="BWQ479" s="430"/>
      <c r="BWR479" s="430"/>
      <c r="BWS479" s="430"/>
      <c r="BWT479" s="430"/>
      <c r="BWU479" s="430"/>
      <c r="BWV479" s="430"/>
      <c r="BWW479" s="430"/>
      <c r="BWX479" s="430"/>
      <c r="BWY479" s="430"/>
      <c r="BWZ479" s="430"/>
      <c r="BXA479" s="430"/>
      <c r="BXB479" s="430"/>
      <c r="BXC479" s="430"/>
      <c r="BXD479" s="430"/>
      <c r="BXE479" s="430"/>
      <c r="BXF479" s="430"/>
      <c r="BXG479" s="430"/>
      <c r="BXH479" s="430"/>
      <c r="BXI479" s="430"/>
      <c r="BXJ479" s="430"/>
      <c r="BXK479" s="430"/>
      <c r="BXL479" s="430"/>
      <c r="BXM479" s="430"/>
      <c r="BXN479" s="430"/>
      <c r="BXO479" s="430"/>
      <c r="BXP479" s="430"/>
      <c r="BXQ479" s="430"/>
      <c r="BXR479" s="430"/>
      <c r="BXS479" s="430"/>
      <c r="BXT479" s="430"/>
      <c r="BXU479" s="430"/>
      <c r="BXV479" s="430"/>
      <c r="BXW479" s="430"/>
      <c r="BXX479" s="430"/>
      <c r="BXY479" s="430"/>
      <c r="BXZ479" s="430"/>
      <c r="BYA479" s="430"/>
      <c r="BYB479" s="430"/>
      <c r="BYC479" s="430"/>
      <c r="BYD479" s="430"/>
      <c r="BYE479" s="430"/>
      <c r="BYF479" s="430"/>
      <c r="BYG479" s="430"/>
      <c r="BYH479" s="430"/>
      <c r="BYI479" s="430"/>
      <c r="BYJ479" s="430"/>
      <c r="BYK479" s="430"/>
      <c r="BYL479" s="430"/>
      <c r="BYM479" s="430"/>
      <c r="BYN479" s="430"/>
      <c r="BYO479" s="430"/>
      <c r="BYP479" s="430"/>
      <c r="BYQ479" s="430"/>
      <c r="BYR479" s="430"/>
      <c r="BYS479" s="430"/>
      <c r="BYT479" s="430"/>
      <c r="BYU479" s="430"/>
      <c r="BYV479" s="430"/>
      <c r="BYW479" s="430"/>
      <c r="BYX479" s="430"/>
      <c r="BYY479" s="430"/>
      <c r="BYZ479" s="430"/>
      <c r="BZA479" s="430"/>
      <c r="BZB479" s="430"/>
      <c r="BZC479" s="430"/>
      <c r="BZD479" s="430"/>
      <c r="BZE479" s="430"/>
      <c r="BZF479" s="430"/>
      <c r="BZG479" s="430"/>
      <c r="BZH479" s="430"/>
      <c r="BZI479" s="430"/>
      <c r="BZJ479" s="430"/>
    </row>
    <row r="480" spans="1:2038" ht="16.5" customHeight="1" thickBot="1">
      <c r="A480" s="793" t="s">
        <v>511</v>
      </c>
      <c r="B480" s="597"/>
      <c r="C480" s="597"/>
      <c r="D480" s="597"/>
      <c r="E480" s="598"/>
      <c r="F480" s="32"/>
      <c r="G480" s="32"/>
      <c r="H480" s="32"/>
      <c r="I480" s="32"/>
      <c r="J480" s="75">
        <v>3350</v>
      </c>
      <c r="K480" s="124">
        <v>12</v>
      </c>
    </row>
    <row r="481" spans="1:2038" ht="16.5" customHeight="1" thickBot="1">
      <c r="A481" s="793" t="s">
        <v>405</v>
      </c>
      <c r="B481" s="597"/>
      <c r="C481" s="597"/>
      <c r="D481" s="597"/>
      <c r="E481" s="598"/>
      <c r="F481" s="32"/>
      <c r="G481" s="32"/>
      <c r="H481" s="32"/>
      <c r="I481" s="32"/>
      <c r="J481" s="75">
        <v>2900</v>
      </c>
      <c r="K481" s="124">
        <v>12</v>
      </c>
    </row>
    <row r="482" spans="1:2038" s="429" customFormat="1" ht="16.5" customHeight="1" thickBot="1">
      <c r="A482" s="836" t="s">
        <v>1003</v>
      </c>
      <c r="B482" s="837"/>
      <c r="C482" s="837"/>
      <c r="D482" s="837"/>
      <c r="E482" s="838"/>
      <c r="F482" s="432"/>
      <c r="G482" s="432"/>
      <c r="H482" s="432"/>
      <c r="I482" s="432"/>
      <c r="J482" s="56">
        <v>3200</v>
      </c>
      <c r="K482" s="364">
        <v>13.5</v>
      </c>
      <c r="M482" s="430"/>
      <c r="N482" s="430"/>
      <c r="O482" s="430"/>
      <c r="P482" s="430"/>
      <c r="Q482" s="430"/>
      <c r="R482" s="430"/>
      <c r="S482" s="430"/>
      <c r="T482" s="430"/>
      <c r="U482" s="430"/>
      <c r="V482" s="430"/>
      <c r="W482" s="430"/>
      <c r="X482" s="430"/>
      <c r="Y482" s="430"/>
      <c r="Z482" s="430"/>
      <c r="AA482" s="430"/>
      <c r="AB482" s="430"/>
      <c r="AC482" s="430"/>
      <c r="AD482" s="430"/>
      <c r="AE482" s="430"/>
      <c r="AF482" s="430"/>
      <c r="AG482" s="430"/>
      <c r="AH482" s="430"/>
      <c r="AI482" s="430"/>
      <c r="AJ482" s="430"/>
      <c r="AK482" s="430"/>
      <c r="AL482" s="430"/>
      <c r="AM482" s="430"/>
      <c r="AN482" s="430"/>
      <c r="AO482" s="430"/>
      <c r="AP482" s="430"/>
      <c r="AQ482" s="430"/>
      <c r="AR482" s="430"/>
      <c r="AS482" s="430"/>
      <c r="AT482" s="430"/>
      <c r="AU482" s="430"/>
      <c r="AV482" s="430"/>
      <c r="AW482" s="430"/>
      <c r="AX482" s="430"/>
      <c r="AY482" s="430"/>
      <c r="AZ482" s="430"/>
      <c r="BA482" s="430"/>
      <c r="BB482" s="430"/>
      <c r="BC482" s="430"/>
      <c r="BD482" s="430"/>
      <c r="BE482" s="430"/>
      <c r="BF482" s="430"/>
      <c r="BG482" s="430"/>
      <c r="BH482" s="430"/>
      <c r="BI482" s="430"/>
      <c r="BJ482" s="430"/>
      <c r="BK482" s="430"/>
      <c r="BL482" s="430"/>
      <c r="BM482" s="430"/>
      <c r="BN482" s="430"/>
      <c r="BO482" s="430"/>
      <c r="BP482" s="430"/>
      <c r="BQ482" s="430"/>
      <c r="BR482" s="430"/>
      <c r="BS482" s="430"/>
      <c r="BT482" s="430"/>
      <c r="BU482" s="430"/>
      <c r="BV482" s="430"/>
      <c r="BW482" s="430"/>
      <c r="BX482" s="430"/>
      <c r="BY482" s="430"/>
      <c r="BZ482" s="430"/>
      <c r="CA482" s="430"/>
      <c r="CB482" s="430"/>
      <c r="CC482" s="430"/>
      <c r="CD482" s="430"/>
      <c r="CE482" s="430"/>
      <c r="CF482" s="430"/>
      <c r="CG482" s="430"/>
      <c r="CH482" s="430"/>
      <c r="CI482" s="430"/>
      <c r="CJ482" s="430"/>
      <c r="CK482" s="430"/>
      <c r="CL482" s="430"/>
      <c r="CM482" s="430"/>
      <c r="CN482" s="430"/>
      <c r="CO482" s="430"/>
      <c r="CP482" s="430"/>
      <c r="CQ482" s="430"/>
      <c r="CR482" s="430"/>
      <c r="CS482" s="430"/>
      <c r="CT482" s="430"/>
      <c r="CU482" s="430"/>
      <c r="CV482" s="430"/>
      <c r="CW482" s="430"/>
      <c r="CX482" s="430"/>
      <c r="CY482" s="430"/>
      <c r="CZ482" s="430"/>
      <c r="DA482" s="430"/>
      <c r="DB482" s="430"/>
      <c r="DC482" s="430"/>
      <c r="DD482" s="430"/>
      <c r="DE482" s="430"/>
      <c r="DF482" s="430"/>
      <c r="DG482" s="430"/>
      <c r="DH482" s="430"/>
      <c r="DI482" s="430"/>
      <c r="DJ482" s="430"/>
      <c r="DK482" s="430"/>
      <c r="DL482" s="430"/>
      <c r="DM482" s="430"/>
      <c r="DN482" s="430"/>
      <c r="DO482" s="430"/>
      <c r="DP482" s="430"/>
      <c r="DQ482" s="430"/>
      <c r="DR482" s="430"/>
      <c r="DS482" s="430"/>
      <c r="DT482" s="430"/>
      <c r="DU482" s="430"/>
      <c r="DV482" s="430"/>
      <c r="DW482" s="430"/>
      <c r="DX482" s="430"/>
      <c r="DY482" s="430"/>
      <c r="DZ482" s="430"/>
      <c r="EA482" s="430"/>
      <c r="EB482" s="430"/>
      <c r="EC482" s="430"/>
      <c r="ED482" s="430"/>
      <c r="EE482" s="430"/>
      <c r="EF482" s="430"/>
      <c r="EG482" s="430"/>
      <c r="EH482" s="430"/>
      <c r="EI482" s="430"/>
      <c r="EJ482" s="430"/>
      <c r="EK482" s="430"/>
      <c r="EL482" s="430"/>
      <c r="EM482" s="430"/>
      <c r="EN482" s="430"/>
      <c r="EO482" s="430"/>
      <c r="EP482" s="430"/>
      <c r="EQ482" s="430"/>
      <c r="ER482" s="430"/>
      <c r="ES482" s="430"/>
      <c r="ET482" s="430"/>
      <c r="EU482" s="430"/>
      <c r="EV482" s="430"/>
      <c r="EW482" s="430"/>
      <c r="EX482" s="430"/>
      <c r="EY482" s="430"/>
      <c r="EZ482" s="430"/>
      <c r="FA482" s="430"/>
      <c r="FB482" s="430"/>
      <c r="FC482" s="430"/>
      <c r="FD482" s="430"/>
      <c r="FE482" s="430"/>
      <c r="FF482" s="430"/>
      <c r="FG482" s="430"/>
      <c r="FH482" s="430"/>
      <c r="FI482" s="430"/>
      <c r="FJ482" s="430"/>
      <c r="FK482" s="430"/>
      <c r="FL482" s="430"/>
      <c r="FM482" s="430"/>
      <c r="FN482" s="430"/>
      <c r="FO482" s="430"/>
      <c r="FP482" s="430"/>
      <c r="FQ482" s="430"/>
      <c r="FR482" s="430"/>
      <c r="FS482" s="430"/>
      <c r="FT482" s="430"/>
      <c r="FU482" s="430"/>
      <c r="FV482" s="430"/>
      <c r="FW482" s="430"/>
      <c r="FX482" s="430"/>
      <c r="FY482" s="430"/>
      <c r="FZ482" s="430"/>
      <c r="GA482" s="430"/>
      <c r="GB482" s="430"/>
      <c r="GC482" s="430"/>
      <c r="GD482" s="430"/>
      <c r="GE482" s="430"/>
      <c r="GF482" s="430"/>
      <c r="GG482" s="430"/>
      <c r="GH482" s="430"/>
      <c r="GI482" s="430"/>
      <c r="GJ482" s="430"/>
      <c r="GK482" s="430"/>
      <c r="GL482" s="430"/>
      <c r="GM482" s="430"/>
      <c r="GN482" s="430"/>
      <c r="GO482" s="430"/>
      <c r="GP482" s="430"/>
      <c r="GQ482" s="430"/>
      <c r="GR482" s="430"/>
      <c r="GS482" s="430"/>
      <c r="GT482" s="430"/>
      <c r="GU482" s="430"/>
      <c r="GV482" s="430"/>
      <c r="GW482" s="430"/>
      <c r="GX482" s="430"/>
      <c r="GY482" s="430"/>
      <c r="GZ482" s="430"/>
      <c r="HA482" s="430"/>
      <c r="HB482" s="430"/>
      <c r="HC482" s="430"/>
      <c r="HD482" s="430"/>
      <c r="HE482" s="430"/>
      <c r="HF482" s="430"/>
      <c r="HG482" s="430"/>
      <c r="HH482" s="430"/>
      <c r="HI482" s="430"/>
      <c r="HJ482" s="430"/>
      <c r="HK482" s="430"/>
      <c r="HL482" s="430"/>
      <c r="HM482" s="430"/>
      <c r="HN482" s="430"/>
      <c r="HO482" s="430"/>
      <c r="HP482" s="430"/>
      <c r="HQ482" s="430"/>
      <c r="HR482" s="430"/>
      <c r="HS482" s="430"/>
      <c r="HT482" s="430"/>
      <c r="HU482" s="430"/>
      <c r="HV482" s="430"/>
      <c r="HW482" s="430"/>
      <c r="HX482" s="430"/>
      <c r="HY482" s="430"/>
      <c r="HZ482" s="430"/>
      <c r="IA482" s="430"/>
      <c r="IB482" s="430"/>
      <c r="IC482" s="430"/>
      <c r="ID482" s="430"/>
      <c r="IE482" s="430"/>
      <c r="IF482" s="430"/>
      <c r="IG482" s="430"/>
      <c r="IH482" s="430"/>
      <c r="II482" s="430"/>
      <c r="IJ482" s="430"/>
      <c r="IK482" s="430"/>
      <c r="IL482" s="430"/>
      <c r="IM482" s="430"/>
      <c r="IN482" s="430"/>
      <c r="IO482" s="430"/>
      <c r="IP482" s="430"/>
      <c r="IQ482" s="430"/>
      <c r="IR482" s="430"/>
      <c r="IS482" s="430"/>
      <c r="IT482" s="430"/>
      <c r="IU482" s="430"/>
      <c r="IV482" s="430"/>
      <c r="IW482" s="430"/>
      <c r="IX482" s="430"/>
      <c r="IY482" s="430"/>
      <c r="IZ482" s="430"/>
      <c r="JA482" s="430"/>
      <c r="JB482" s="430"/>
      <c r="JC482" s="430"/>
      <c r="JD482" s="430"/>
      <c r="JE482" s="430"/>
      <c r="JF482" s="430"/>
      <c r="JG482" s="430"/>
      <c r="JH482" s="430"/>
      <c r="JI482" s="430"/>
      <c r="JJ482" s="430"/>
      <c r="JK482" s="430"/>
      <c r="JL482" s="430"/>
      <c r="JM482" s="430"/>
      <c r="JN482" s="430"/>
      <c r="JO482" s="430"/>
      <c r="JP482" s="430"/>
      <c r="JQ482" s="430"/>
      <c r="JR482" s="430"/>
      <c r="JS482" s="430"/>
      <c r="JT482" s="430"/>
      <c r="JU482" s="430"/>
      <c r="JV482" s="430"/>
      <c r="JW482" s="430"/>
      <c r="JX482" s="430"/>
      <c r="JY482" s="430"/>
      <c r="JZ482" s="430"/>
      <c r="KA482" s="430"/>
      <c r="KB482" s="430"/>
      <c r="KC482" s="430"/>
      <c r="KD482" s="430"/>
      <c r="KE482" s="430"/>
      <c r="KF482" s="430"/>
      <c r="KG482" s="430"/>
      <c r="KH482" s="430"/>
      <c r="KI482" s="430"/>
      <c r="KJ482" s="430"/>
      <c r="KK482" s="430"/>
      <c r="KL482" s="430"/>
      <c r="KM482" s="430"/>
      <c r="KN482" s="430"/>
      <c r="KO482" s="430"/>
      <c r="KP482" s="430"/>
      <c r="KQ482" s="430"/>
      <c r="KR482" s="430"/>
      <c r="KS482" s="430"/>
      <c r="KT482" s="430"/>
      <c r="KU482" s="430"/>
      <c r="KV482" s="430"/>
      <c r="KW482" s="430"/>
      <c r="KX482" s="430"/>
      <c r="KY482" s="430"/>
      <c r="KZ482" s="430"/>
      <c r="LA482" s="430"/>
      <c r="LB482" s="430"/>
      <c r="LC482" s="430"/>
      <c r="LD482" s="430"/>
      <c r="LE482" s="430"/>
      <c r="LF482" s="430"/>
      <c r="LG482" s="430"/>
      <c r="LH482" s="430"/>
      <c r="LI482" s="430"/>
      <c r="LJ482" s="430"/>
      <c r="LK482" s="430"/>
      <c r="LL482" s="430"/>
      <c r="LM482" s="430"/>
      <c r="LN482" s="430"/>
      <c r="LO482" s="430"/>
      <c r="LP482" s="430"/>
      <c r="LQ482" s="430"/>
      <c r="LR482" s="430"/>
      <c r="LS482" s="430"/>
      <c r="LT482" s="430"/>
      <c r="LU482" s="430"/>
      <c r="LV482" s="430"/>
      <c r="LW482" s="430"/>
      <c r="LX482" s="430"/>
      <c r="LY482" s="430"/>
      <c r="LZ482" s="430"/>
      <c r="MA482" s="430"/>
      <c r="MB482" s="430"/>
      <c r="MC482" s="430"/>
      <c r="MD482" s="430"/>
      <c r="ME482" s="430"/>
      <c r="MF482" s="430"/>
      <c r="MG482" s="430"/>
      <c r="MH482" s="430"/>
      <c r="MI482" s="430"/>
      <c r="MJ482" s="430"/>
      <c r="MK482" s="430"/>
      <c r="ML482" s="430"/>
      <c r="MM482" s="430"/>
      <c r="MN482" s="430"/>
      <c r="MO482" s="430"/>
      <c r="MP482" s="430"/>
      <c r="MQ482" s="430"/>
      <c r="MR482" s="430"/>
      <c r="MS482" s="430"/>
      <c r="MT482" s="430"/>
      <c r="MU482" s="430"/>
      <c r="MV482" s="430"/>
      <c r="MW482" s="430"/>
      <c r="MX482" s="430"/>
      <c r="MY482" s="430"/>
      <c r="MZ482" s="430"/>
      <c r="NA482" s="430"/>
      <c r="NB482" s="430"/>
      <c r="NC482" s="430"/>
      <c r="ND482" s="430"/>
      <c r="NE482" s="430"/>
      <c r="NF482" s="430"/>
      <c r="NG482" s="430"/>
      <c r="NH482" s="430"/>
      <c r="NI482" s="430"/>
      <c r="NJ482" s="430"/>
      <c r="NK482" s="430"/>
      <c r="NL482" s="430"/>
      <c r="NM482" s="430"/>
      <c r="NN482" s="430"/>
      <c r="NO482" s="430"/>
      <c r="NP482" s="430"/>
      <c r="NQ482" s="430"/>
      <c r="NR482" s="430"/>
      <c r="NS482" s="430"/>
      <c r="NT482" s="430"/>
      <c r="NU482" s="430"/>
      <c r="NV482" s="430"/>
      <c r="NW482" s="430"/>
      <c r="NX482" s="430"/>
      <c r="NY482" s="430"/>
      <c r="NZ482" s="430"/>
      <c r="OA482" s="430"/>
      <c r="OB482" s="430"/>
      <c r="OC482" s="430"/>
      <c r="OD482" s="430"/>
      <c r="OE482" s="430"/>
      <c r="OF482" s="430"/>
      <c r="OG482" s="430"/>
      <c r="OH482" s="430"/>
      <c r="OI482" s="430"/>
      <c r="OJ482" s="430"/>
      <c r="OK482" s="430"/>
      <c r="OL482" s="430"/>
      <c r="OM482" s="430"/>
      <c r="ON482" s="430"/>
      <c r="OO482" s="430"/>
      <c r="OP482" s="430"/>
      <c r="OQ482" s="430"/>
      <c r="OR482" s="430"/>
      <c r="OS482" s="430"/>
      <c r="OT482" s="430"/>
      <c r="OU482" s="430"/>
      <c r="OV482" s="430"/>
      <c r="OW482" s="430"/>
      <c r="OX482" s="430"/>
      <c r="OY482" s="430"/>
      <c r="OZ482" s="430"/>
      <c r="PA482" s="430"/>
      <c r="PB482" s="430"/>
      <c r="PC482" s="430"/>
      <c r="PD482" s="430"/>
      <c r="PE482" s="430"/>
      <c r="PF482" s="430"/>
      <c r="PG482" s="430"/>
      <c r="PH482" s="430"/>
      <c r="PI482" s="430"/>
      <c r="PJ482" s="430"/>
      <c r="PK482" s="430"/>
      <c r="PL482" s="430"/>
      <c r="PM482" s="430"/>
      <c r="PN482" s="430"/>
      <c r="PO482" s="430"/>
      <c r="PP482" s="430"/>
      <c r="PQ482" s="430"/>
      <c r="PR482" s="430"/>
      <c r="PS482" s="430"/>
      <c r="PT482" s="430"/>
      <c r="PU482" s="430"/>
      <c r="PV482" s="430"/>
      <c r="PW482" s="430"/>
      <c r="PX482" s="430"/>
      <c r="PY482" s="430"/>
      <c r="PZ482" s="430"/>
      <c r="QA482" s="430"/>
      <c r="QB482" s="430"/>
      <c r="QC482" s="430"/>
      <c r="QD482" s="430"/>
      <c r="QE482" s="430"/>
      <c r="QF482" s="430"/>
      <c r="QG482" s="430"/>
      <c r="QH482" s="430"/>
      <c r="QI482" s="430"/>
      <c r="QJ482" s="430"/>
      <c r="QK482" s="430"/>
      <c r="QL482" s="430"/>
      <c r="QM482" s="430"/>
      <c r="QN482" s="430"/>
      <c r="QO482" s="430"/>
      <c r="QP482" s="430"/>
      <c r="QQ482" s="430"/>
      <c r="QR482" s="430"/>
      <c r="QS482" s="430"/>
      <c r="QT482" s="430"/>
      <c r="QU482" s="430"/>
      <c r="QV482" s="430"/>
      <c r="QW482" s="430"/>
      <c r="QX482" s="430"/>
      <c r="QY482" s="430"/>
      <c r="QZ482" s="430"/>
      <c r="RA482" s="430"/>
      <c r="RB482" s="430"/>
      <c r="RC482" s="430"/>
      <c r="RD482" s="430"/>
      <c r="RE482" s="430"/>
      <c r="RF482" s="430"/>
      <c r="RG482" s="430"/>
      <c r="RH482" s="430"/>
      <c r="RI482" s="430"/>
      <c r="RJ482" s="430"/>
      <c r="RK482" s="430"/>
      <c r="RL482" s="430"/>
      <c r="RM482" s="430"/>
      <c r="RN482" s="430"/>
      <c r="RO482" s="430"/>
      <c r="RP482" s="430"/>
      <c r="RQ482" s="430"/>
      <c r="RR482" s="430"/>
      <c r="RS482" s="430"/>
      <c r="RT482" s="430"/>
      <c r="RU482" s="430"/>
      <c r="RV482" s="430"/>
      <c r="RW482" s="430"/>
      <c r="RX482" s="430"/>
      <c r="RY482" s="430"/>
      <c r="RZ482" s="430"/>
      <c r="SA482" s="430"/>
      <c r="SB482" s="430"/>
      <c r="SC482" s="430"/>
      <c r="SD482" s="430"/>
      <c r="SE482" s="430"/>
      <c r="SF482" s="430"/>
      <c r="SG482" s="430"/>
      <c r="SH482" s="430"/>
      <c r="SI482" s="430"/>
      <c r="SJ482" s="430"/>
      <c r="SK482" s="430"/>
      <c r="SL482" s="430"/>
      <c r="SM482" s="430"/>
      <c r="SN482" s="430"/>
      <c r="SO482" s="430"/>
      <c r="SP482" s="430"/>
      <c r="SQ482" s="430"/>
      <c r="SR482" s="430"/>
      <c r="SS482" s="430"/>
      <c r="ST482" s="430"/>
      <c r="SU482" s="430"/>
      <c r="SV482" s="430"/>
      <c r="SW482" s="430"/>
      <c r="SX482" s="430"/>
      <c r="SY482" s="430"/>
      <c r="SZ482" s="430"/>
      <c r="TA482" s="430"/>
      <c r="TB482" s="430"/>
      <c r="TC482" s="430"/>
      <c r="TD482" s="430"/>
      <c r="TE482" s="430"/>
      <c r="TF482" s="430"/>
      <c r="TG482" s="430"/>
      <c r="TH482" s="430"/>
      <c r="TI482" s="430"/>
      <c r="TJ482" s="430"/>
      <c r="TK482" s="430"/>
      <c r="TL482" s="430"/>
      <c r="TM482" s="430"/>
      <c r="TN482" s="430"/>
      <c r="TO482" s="430"/>
      <c r="TP482" s="430"/>
      <c r="TQ482" s="430"/>
      <c r="TR482" s="430"/>
      <c r="TS482" s="430"/>
      <c r="TT482" s="430"/>
      <c r="TU482" s="430"/>
      <c r="TV482" s="430"/>
      <c r="TW482" s="430"/>
      <c r="TX482" s="430"/>
      <c r="TY482" s="430"/>
      <c r="TZ482" s="430"/>
      <c r="UA482" s="430"/>
      <c r="UB482" s="430"/>
      <c r="UC482" s="430"/>
      <c r="UD482" s="430"/>
      <c r="UE482" s="430"/>
      <c r="UF482" s="430"/>
      <c r="UG482" s="430"/>
      <c r="UH482" s="430"/>
      <c r="UI482" s="430"/>
      <c r="UJ482" s="430"/>
      <c r="UK482" s="430"/>
      <c r="UL482" s="430"/>
      <c r="UM482" s="430"/>
      <c r="UN482" s="430"/>
      <c r="UO482" s="430"/>
      <c r="UP482" s="430"/>
      <c r="UQ482" s="430"/>
      <c r="UR482" s="430"/>
      <c r="US482" s="430"/>
      <c r="UT482" s="430"/>
      <c r="UU482" s="430"/>
      <c r="UV482" s="430"/>
      <c r="UW482" s="430"/>
      <c r="UX482" s="430"/>
      <c r="UY482" s="430"/>
      <c r="UZ482" s="430"/>
      <c r="VA482" s="430"/>
      <c r="VB482" s="430"/>
      <c r="VC482" s="430"/>
      <c r="VD482" s="430"/>
      <c r="VE482" s="430"/>
      <c r="VF482" s="430"/>
      <c r="VG482" s="430"/>
      <c r="VH482" s="430"/>
      <c r="VI482" s="430"/>
      <c r="VJ482" s="430"/>
      <c r="VK482" s="430"/>
      <c r="VL482" s="430"/>
      <c r="VM482" s="430"/>
      <c r="VN482" s="430"/>
      <c r="VO482" s="430"/>
      <c r="VP482" s="430"/>
      <c r="VQ482" s="430"/>
      <c r="VR482" s="430"/>
      <c r="VS482" s="430"/>
      <c r="VT482" s="430"/>
      <c r="VU482" s="430"/>
      <c r="VV482" s="430"/>
      <c r="VW482" s="430"/>
      <c r="VX482" s="430"/>
      <c r="VY482" s="430"/>
      <c r="VZ482" s="430"/>
      <c r="WA482" s="430"/>
      <c r="WB482" s="430"/>
      <c r="WC482" s="430"/>
      <c r="WD482" s="430"/>
      <c r="WE482" s="430"/>
      <c r="WF482" s="430"/>
      <c r="WG482" s="430"/>
      <c r="WH482" s="430"/>
      <c r="WI482" s="430"/>
      <c r="WJ482" s="430"/>
      <c r="WK482" s="430"/>
      <c r="WL482" s="430"/>
      <c r="WM482" s="430"/>
      <c r="WN482" s="430"/>
      <c r="WO482" s="430"/>
      <c r="WP482" s="430"/>
      <c r="WQ482" s="430"/>
      <c r="WR482" s="430"/>
      <c r="WS482" s="430"/>
      <c r="WT482" s="430"/>
      <c r="WU482" s="430"/>
      <c r="WV482" s="430"/>
      <c r="WW482" s="430"/>
      <c r="WX482" s="430"/>
      <c r="WY482" s="430"/>
      <c r="WZ482" s="430"/>
      <c r="XA482" s="430"/>
      <c r="XB482" s="430"/>
      <c r="XC482" s="430"/>
      <c r="XD482" s="430"/>
      <c r="XE482" s="430"/>
      <c r="XF482" s="430"/>
      <c r="XG482" s="430"/>
      <c r="XH482" s="430"/>
      <c r="XI482" s="430"/>
      <c r="XJ482" s="430"/>
      <c r="XK482" s="430"/>
      <c r="XL482" s="430"/>
      <c r="XM482" s="430"/>
      <c r="XN482" s="430"/>
      <c r="XO482" s="430"/>
      <c r="XP482" s="430"/>
      <c r="XQ482" s="430"/>
      <c r="XR482" s="430"/>
      <c r="XS482" s="430"/>
      <c r="XT482" s="430"/>
      <c r="XU482" s="430"/>
      <c r="XV482" s="430"/>
      <c r="XW482" s="430"/>
      <c r="XX482" s="430"/>
      <c r="XY482" s="430"/>
      <c r="XZ482" s="430"/>
      <c r="YA482" s="430"/>
      <c r="YB482" s="430"/>
      <c r="YC482" s="430"/>
      <c r="YD482" s="430"/>
      <c r="YE482" s="430"/>
      <c r="YF482" s="430"/>
      <c r="YG482" s="430"/>
      <c r="YH482" s="430"/>
      <c r="YI482" s="430"/>
      <c r="YJ482" s="430"/>
      <c r="YK482" s="430"/>
      <c r="YL482" s="430"/>
      <c r="YM482" s="430"/>
      <c r="YN482" s="430"/>
      <c r="YO482" s="430"/>
      <c r="YP482" s="430"/>
      <c r="YQ482" s="430"/>
      <c r="YR482" s="430"/>
      <c r="YS482" s="430"/>
      <c r="YT482" s="430"/>
      <c r="YU482" s="430"/>
      <c r="YV482" s="430"/>
      <c r="YW482" s="430"/>
      <c r="YX482" s="430"/>
      <c r="YY482" s="430"/>
      <c r="YZ482" s="430"/>
      <c r="ZA482" s="430"/>
      <c r="ZB482" s="430"/>
      <c r="ZC482" s="430"/>
      <c r="ZD482" s="430"/>
      <c r="ZE482" s="430"/>
      <c r="ZF482" s="430"/>
      <c r="ZG482" s="430"/>
      <c r="ZH482" s="430"/>
      <c r="ZI482" s="430"/>
      <c r="ZJ482" s="430"/>
      <c r="ZK482" s="430"/>
      <c r="ZL482" s="430"/>
      <c r="ZM482" s="430"/>
      <c r="ZN482" s="430"/>
      <c r="ZO482" s="430"/>
      <c r="ZP482" s="430"/>
      <c r="ZQ482" s="430"/>
      <c r="ZR482" s="430"/>
      <c r="ZS482" s="430"/>
      <c r="ZT482" s="430"/>
      <c r="ZU482" s="430"/>
      <c r="ZV482" s="430"/>
      <c r="ZW482" s="430"/>
      <c r="ZX482" s="430"/>
      <c r="ZY482" s="430"/>
      <c r="ZZ482" s="430"/>
      <c r="AAA482" s="430"/>
      <c r="AAB482" s="430"/>
      <c r="AAC482" s="430"/>
      <c r="AAD482" s="430"/>
      <c r="AAE482" s="430"/>
      <c r="AAF482" s="430"/>
      <c r="AAG482" s="430"/>
      <c r="AAH482" s="430"/>
      <c r="AAI482" s="430"/>
      <c r="AAJ482" s="430"/>
      <c r="AAK482" s="430"/>
      <c r="AAL482" s="430"/>
      <c r="AAM482" s="430"/>
      <c r="AAN482" s="430"/>
      <c r="AAO482" s="430"/>
      <c r="AAP482" s="430"/>
      <c r="AAQ482" s="430"/>
      <c r="AAR482" s="430"/>
      <c r="AAS482" s="430"/>
      <c r="AAT482" s="430"/>
      <c r="AAU482" s="430"/>
      <c r="AAV482" s="430"/>
      <c r="AAW482" s="430"/>
      <c r="AAX482" s="430"/>
      <c r="AAY482" s="430"/>
      <c r="AAZ482" s="430"/>
      <c r="ABA482" s="430"/>
      <c r="ABB482" s="430"/>
      <c r="ABC482" s="430"/>
      <c r="ABD482" s="430"/>
      <c r="ABE482" s="430"/>
      <c r="ABF482" s="430"/>
      <c r="ABG482" s="430"/>
      <c r="ABH482" s="430"/>
      <c r="ABI482" s="430"/>
      <c r="ABJ482" s="430"/>
      <c r="ABK482" s="430"/>
      <c r="ABL482" s="430"/>
      <c r="ABM482" s="430"/>
      <c r="ABN482" s="430"/>
      <c r="ABO482" s="430"/>
      <c r="ABP482" s="430"/>
      <c r="ABQ482" s="430"/>
      <c r="ABR482" s="430"/>
      <c r="ABS482" s="430"/>
      <c r="ABT482" s="430"/>
      <c r="ABU482" s="430"/>
      <c r="ABV482" s="430"/>
      <c r="ABW482" s="430"/>
      <c r="ABX482" s="430"/>
      <c r="ABY482" s="430"/>
      <c r="ABZ482" s="430"/>
      <c r="ACA482" s="430"/>
      <c r="ACB482" s="430"/>
      <c r="ACC482" s="430"/>
      <c r="ACD482" s="430"/>
      <c r="ACE482" s="430"/>
      <c r="ACF482" s="430"/>
      <c r="ACG482" s="430"/>
      <c r="ACH482" s="430"/>
      <c r="ACI482" s="430"/>
      <c r="ACJ482" s="430"/>
      <c r="ACK482" s="430"/>
      <c r="ACL482" s="430"/>
      <c r="ACM482" s="430"/>
      <c r="ACN482" s="430"/>
      <c r="ACO482" s="430"/>
      <c r="ACP482" s="430"/>
      <c r="ACQ482" s="430"/>
      <c r="ACR482" s="430"/>
      <c r="ACS482" s="430"/>
      <c r="ACT482" s="430"/>
      <c r="ACU482" s="430"/>
      <c r="ACV482" s="430"/>
      <c r="ACW482" s="430"/>
      <c r="ACX482" s="430"/>
      <c r="ACY482" s="430"/>
      <c r="ACZ482" s="430"/>
      <c r="ADA482" s="430"/>
      <c r="ADB482" s="430"/>
      <c r="ADC482" s="430"/>
      <c r="ADD482" s="430"/>
      <c r="ADE482" s="430"/>
      <c r="ADF482" s="430"/>
      <c r="ADG482" s="430"/>
      <c r="ADH482" s="430"/>
      <c r="ADI482" s="430"/>
      <c r="ADJ482" s="430"/>
      <c r="ADK482" s="430"/>
      <c r="ADL482" s="430"/>
      <c r="ADM482" s="430"/>
      <c r="ADN482" s="430"/>
      <c r="ADO482" s="430"/>
      <c r="ADP482" s="430"/>
      <c r="ADQ482" s="430"/>
      <c r="ADR482" s="430"/>
      <c r="ADS482" s="430"/>
      <c r="ADT482" s="430"/>
      <c r="ADU482" s="430"/>
      <c r="ADV482" s="430"/>
      <c r="ADW482" s="430"/>
      <c r="ADX482" s="430"/>
      <c r="ADY482" s="430"/>
      <c r="ADZ482" s="430"/>
      <c r="AEA482" s="430"/>
      <c r="AEB482" s="430"/>
      <c r="AEC482" s="430"/>
      <c r="AED482" s="430"/>
      <c r="AEE482" s="430"/>
      <c r="AEF482" s="430"/>
      <c r="AEG482" s="430"/>
      <c r="AEH482" s="430"/>
      <c r="AEI482" s="430"/>
      <c r="AEJ482" s="430"/>
      <c r="AEK482" s="430"/>
      <c r="AEL482" s="430"/>
      <c r="AEM482" s="430"/>
      <c r="AEN482" s="430"/>
      <c r="AEO482" s="430"/>
      <c r="AEP482" s="430"/>
      <c r="AEQ482" s="430"/>
      <c r="AER482" s="430"/>
      <c r="AES482" s="430"/>
      <c r="AET482" s="430"/>
      <c r="AEU482" s="430"/>
      <c r="AEV482" s="430"/>
      <c r="AEW482" s="430"/>
      <c r="AEX482" s="430"/>
      <c r="AEY482" s="430"/>
      <c r="AEZ482" s="430"/>
      <c r="AFA482" s="430"/>
      <c r="AFB482" s="430"/>
      <c r="AFC482" s="430"/>
      <c r="AFD482" s="430"/>
      <c r="AFE482" s="430"/>
      <c r="AFF482" s="430"/>
      <c r="AFG482" s="430"/>
      <c r="AFH482" s="430"/>
      <c r="AFI482" s="430"/>
      <c r="AFJ482" s="430"/>
      <c r="AFK482" s="430"/>
      <c r="AFL482" s="430"/>
      <c r="AFM482" s="430"/>
      <c r="AFN482" s="430"/>
      <c r="AFO482" s="430"/>
      <c r="AFP482" s="430"/>
      <c r="AFQ482" s="430"/>
      <c r="AFR482" s="430"/>
      <c r="AFS482" s="430"/>
      <c r="AFT482" s="430"/>
      <c r="AFU482" s="430"/>
      <c r="AFV482" s="430"/>
      <c r="AFW482" s="430"/>
      <c r="AFX482" s="430"/>
      <c r="AFY482" s="430"/>
      <c r="AFZ482" s="430"/>
      <c r="AGA482" s="430"/>
      <c r="AGB482" s="430"/>
      <c r="AGC482" s="430"/>
      <c r="AGD482" s="430"/>
      <c r="AGE482" s="430"/>
      <c r="AGF482" s="430"/>
      <c r="AGG482" s="430"/>
      <c r="AGH482" s="430"/>
      <c r="AGI482" s="430"/>
      <c r="AGJ482" s="430"/>
      <c r="AGK482" s="430"/>
      <c r="AGL482" s="430"/>
      <c r="AGM482" s="430"/>
      <c r="AGN482" s="430"/>
      <c r="AGO482" s="430"/>
      <c r="AGP482" s="430"/>
      <c r="AGQ482" s="430"/>
      <c r="AGR482" s="430"/>
      <c r="AGS482" s="430"/>
      <c r="AGT482" s="430"/>
      <c r="AGU482" s="430"/>
      <c r="AGV482" s="430"/>
      <c r="AGW482" s="430"/>
      <c r="AGX482" s="430"/>
      <c r="AGY482" s="430"/>
      <c r="AGZ482" s="430"/>
      <c r="AHA482" s="430"/>
      <c r="AHB482" s="430"/>
      <c r="AHC482" s="430"/>
      <c r="AHD482" s="430"/>
      <c r="AHE482" s="430"/>
      <c r="AHF482" s="430"/>
      <c r="AHG482" s="430"/>
      <c r="AHH482" s="430"/>
      <c r="AHI482" s="430"/>
      <c r="AHJ482" s="430"/>
      <c r="AHK482" s="430"/>
      <c r="AHL482" s="430"/>
      <c r="AHM482" s="430"/>
      <c r="AHN482" s="430"/>
      <c r="AHO482" s="430"/>
      <c r="AHP482" s="430"/>
      <c r="AHQ482" s="430"/>
      <c r="AHR482" s="430"/>
      <c r="AHS482" s="430"/>
      <c r="AHT482" s="430"/>
      <c r="AHU482" s="430"/>
      <c r="AHV482" s="430"/>
      <c r="AHW482" s="430"/>
      <c r="AHX482" s="430"/>
      <c r="AHY482" s="430"/>
      <c r="AHZ482" s="430"/>
      <c r="AIA482" s="430"/>
      <c r="AIB482" s="430"/>
      <c r="AIC482" s="430"/>
      <c r="AID482" s="430"/>
      <c r="AIE482" s="430"/>
      <c r="AIF482" s="430"/>
      <c r="AIG482" s="430"/>
      <c r="AIH482" s="430"/>
      <c r="AII482" s="430"/>
      <c r="AIJ482" s="430"/>
      <c r="AIK482" s="430"/>
      <c r="AIL482" s="430"/>
      <c r="AIM482" s="430"/>
      <c r="AIN482" s="430"/>
      <c r="AIO482" s="430"/>
      <c r="AIP482" s="430"/>
      <c r="AIQ482" s="430"/>
      <c r="AIR482" s="430"/>
      <c r="AIS482" s="430"/>
      <c r="AIT482" s="430"/>
      <c r="AIU482" s="430"/>
      <c r="AIV482" s="430"/>
      <c r="AIW482" s="430"/>
      <c r="AIX482" s="430"/>
      <c r="AIY482" s="430"/>
      <c r="AIZ482" s="430"/>
      <c r="AJA482" s="430"/>
      <c r="AJB482" s="430"/>
      <c r="AJC482" s="430"/>
      <c r="AJD482" s="430"/>
      <c r="AJE482" s="430"/>
      <c r="AJF482" s="430"/>
      <c r="AJG482" s="430"/>
      <c r="AJH482" s="430"/>
      <c r="AJI482" s="430"/>
      <c r="AJJ482" s="430"/>
      <c r="AJK482" s="430"/>
      <c r="AJL482" s="430"/>
      <c r="AJM482" s="430"/>
      <c r="AJN482" s="430"/>
      <c r="AJO482" s="430"/>
      <c r="AJP482" s="430"/>
      <c r="AJQ482" s="430"/>
      <c r="AJR482" s="430"/>
      <c r="AJS482" s="430"/>
      <c r="AJT482" s="430"/>
      <c r="AJU482" s="430"/>
      <c r="AJV482" s="430"/>
      <c r="AJW482" s="430"/>
      <c r="AJX482" s="430"/>
      <c r="AJY482" s="430"/>
      <c r="AJZ482" s="430"/>
      <c r="AKA482" s="430"/>
      <c r="AKB482" s="430"/>
      <c r="AKC482" s="430"/>
      <c r="AKD482" s="430"/>
      <c r="AKE482" s="430"/>
      <c r="AKF482" s="430"/>
      <c r="AKG482" s="430"/>
      <c r="AKH482" s="430"/>
      <c r="AKI482" s="430"/>
      <c r="AKJ482" s="430"/>
      <c r="AKK482" s="430"/>
      <c r="AKL482" s="430"/>
      <c r="AKM482" s="430"/>
      <c r="AKN482" s="430"/>
      <c r="AKO482" s="430"/>
      <c r="AKP482" s="430"/>
      <c r="AKQ482" s="430"/>
      <c r="AKR482" s="430"/>
      <c r="AKS482" s="430"/>
      <c r="AKT482" s="430"/>
      <c r="AKU482" s="430"/>
      <c r="AKV482" s="430"/>
      <c r="AKW482" s="430"/>
      <c r="AKX482" s="430"/>
      <c r="AKY482" s="430"/>
      <c r="AKZ482" s="430"/>
      <c r="ALA482" s="430"/>
      <c r="ALB482" s="430"/>
      <c r="ALC482" s="430"/>
      <c r="ALD482" s="430"/>
      <c r="ALE482" s="430"/>
      <c r="ALF482" s="430"/>
      <c r="ALG482" s="430"/>
      <c r="ALH482" s="430"/>
      <c r="ALI482" s="430"/>
      <c r="ALJ482" s="430"/>
      <c r="ALK482" s="430"/>
      <c r="ALL482" s="430"/>
      <c r="ALM482" s="430"/>
      <c r="ALN482" s="430"/>
      <c r="ALO482" s="430"/>
      <c r="ALP482" s="430"/>
      <c r="ALQ482" s="430"/>
      <c r="ALR482" s="430"/>
      <c r="ALS482" s="430"/>
      <c r="ALT482" s="430"/>
      <c r="ALU482" s="430"/>
      <c r="ALV482" s="430"/>
      <c r="ALW482" s="430"/>
      <c r="ALX482" s="430"/>
      <c r="ALY482" s="430"/>
      <c r="ALZ482" s="430"/>
      <c r="AMA482" s="430"/>
      <c r="AMB482" s="430"/>
      <c r="AMC482" s="430"/>
      <c r="AMD482" s="430"/>
      <c r="AME482" s="430"/>
      <c r="AMF482" s="430"/>
      <c r="AMG482" s="430"/>
      <c r="AMH482" s="430"/>
      <c r="AMI482" s="430"/>
      <c r="AMJ482" s="430"/>
      <c r="AMK482" s="430"/>
      <c r="AML482" s="430"/>
      <c r="AMM482" s="430"/>
      <c r="AMN482" s="430"/>
      <c r="AMO482" s="430"/>
      <c r="AMP482" s="430"/>
      <c r="AMQ482" s="430"/>
      <c r="AMR482" s="430"/>
      <c r="AMS482" s="430"/>
      <c r="AMT482" s="430"/>
      <c r="AMU482" s="430"/>
      <c r="AMV482" s="430"/>
      <c r="AMW482" s="430"/>
      <c r="AMX482" s="430"/>
      <c r="AMY482" s="430"/>
      <c r="AMZ482" s="430"/>
      <c r="ANA482" s="430"/>
      <c r="ANB482" s="430"/>
      <c r="ANC482" s="430"/>
      <c r="AND482" s="430"/>
      <c r="ANE482" s="430"/>
      <c r="ANF482" s="430"/>
      <c r="ANG482" s="430"/>
      <c r="ANH482" s="430"/>
      <c r="ANI482" s="430"/>
      <c r="ANJ482" s="430"/>
      <c r="ANK482" s="430"/>
      <c r="ANL482" s="430"/>
      <c r="ANM482" s="430"/>
      <c r="ANN482" s="430"/>
      <c r="ANO482" s="430"/>
      <c r="ANP482" s="430"/>
      <c r="ANQ482" s="430"/>
      <c r="ANR482" s="430"/>
      <c r="ANS482" s="430"/>
      <c r="ANT482" s="430"/>
      <c r="ANU482" s="430"/>
      <c r="ANV482" s="430"/>
      <c r="ANW482" s="430"/>
      <c r="ANX482" s="430"/>
      <c r="ANY482" s="430"/>
      <c r="ANZ482" s="430"/>
      <c r="AOA482" s="430"/>
      <c r="AOB482" s="430"/>
      <c r="AOC482" s="430"/>
      <c r="AOD482" s="430"/>
      <c r="AOE482" s="430"/>
      <c r="AOF482" s="430"/>
      <c r="AOG482" s="430"/>
      <c r="AOH482" s="430"/>
      <c r="AOI482" s="430"/>
      <c r="AOJ482" s="430"/>
      <c r="AOK482" s="430"/>
      <c r="AOL482" s="430"/>
      <c r="AOM482" s="430"/>
      <c r="AON482" s="430"/>
      <c r="AOO482" s="430"/>
      <c r="AOP482" s="430"/>
      <c r="AOQ482" s="430"/>
      <c r="AOR482" s="430"/>
      <c r="AOS482" s="430"/>
      <c r="AOT482" s="430"/>
      <c r="AOU482" s="430"/>
      <c r="AOV482" s="430"/>
      <c r="AOW482" s="430"/>
      <c r="AOX482" s="430"/>
      <c r="AOY482" s="430"/>
      <c r="AOZ482" s="430"/>
      <c r="APA482" s="430"/>
      <c r="APB482" s="430"/>
      <c r="APC482" s="430"/>
      <c r="APD482" s="430"/>
      <c r="APE482" s="430"/>
      <c r="APF482" s="430"/>
      <c r="APG482" s="430"/>
      <c r="APH482" s="430"/>
      <c r="API482" s="430"/>
      <c r="APJ482" s="430"/>
      <c r="APK482" s="430"/>
      <c r="APL482" s="430"/>
      <c r="APM482" s="430"/>
      <c r="APN482" s="430"/>
      <c r="APO482" s="430"/>
      <c r="APP482" s="430"/>
      <c r="APQ482" s="430"/>
      <c r="APR482" s="430"/>
      <c r="APS482" s="430"/>
      <c r="APT482" s="430"/>
      <c r="APU482" s="430"/>
      <c r="APV482" s="430"/>
      <c r="APW482" s="430"/>
      <c r="APX482" s="430"/>
      <c r="APY482" s="430"/>
      <c r="APZ482" s="430"/>
      <c r="AQA482" s="430"/>
      <c r="AQB482" s="430"/>
      <c r="AQC482" s="430"/>
      <c r="AQD482" s="430"/>
      <c r="AQE482" s="430"/>
      <c r="AQF482" s="430"/>
      <c r="AQG482" s="430"/>
      <c r="AQH482" s="430"/>
      <c r="AQI482" s="430"/>
      <c r="AQJ482" s="430"/>
      <c r="AQK482" s="430"/>
      <c r="AQL482" s="430"/>
      <c r="AQM482" s="430"/>
      <c r="AQN482" s="430"/>
      <c r="AQO482" s="430"/>
      <c r="AQP482" s="430"/>
      <c r="AQQ482" s="430"/>
      <c r="AQR482" s="430"/>
      <c r="AQS482" s="430"/>
      <c r="AQT482" s="430"/>
      <c r="AQU482" s="430"/>
      <c r="AQV482" s="430"/>
      <c r="AQW482" s="430"/>
      <c r="AQX482" s="430"/>
      <c r="AQY482" s="430"/>
      <c r="AQZ482" s="430"/>
      <c r="ARA482" s="430"/>
      <c r="ARB482" s="430"/>
      <c r="ARC482" s="430"/>
      <c r="ARD482" s="430"/>
      <c r="ARE482" s="430"/>
      <c r="ARF482" s="430"/>
      <c r="ARG482" s="430"/>
      <c r="ARH482" s="430"/>
      <c r="ARI482" s="430"/>
      <c r="ARJ482" s="430"/>
      <c r="ARK482" s="430"/>
      <c r="ARL482" s="430"/>
      <c r="ARM482" s="430"/>
      <c r="ARN482" s="430"/>
      <c r="ARO482" s="430"/>
      <c r="ARP482" s="430"/>
      <c r="ARQ482" s="430"/>
      <c r="ARR482" s="430"/>
      <c r="ARS482" s="430"/>
      <c r="ART482" s="430"/>
      <c r="ARU482" s="430"/>
      <c r="ARV482" s="430"/>
      <c r="ARW482" s="430"/>
      <c r="ARX482" s="430"/>
      <c r="ARY482" s="430"/>
      <c r="ARZ482" s="430"/>
      <c r="ASA482" s="430"/>
      <c r="ASB482" s="430"/>
      <c r="ASC482" s="430"/>
      <c r="ASD482" s="430"/>
      <c r="ASE482" s="430"/>
      <c r="ASF482" s="430"/>
      <c r="ASG482" s="430"/>
      <c r="ASH482" s="430"/>
      <c r="ASI482" s="430"/>
      <c r="ASJ482" s="430"/>
      <c r="ASK482" s="430"/>
      <c r="ASL482" s="430"/>
      <c r="ASM482" s="430"/>
      <c r="ASN482" s="430"/>
      <c r="ASO482" s="430"/>
      <c r="ASP482" s="430"/>
      <c r="ASQ482" s="430"/>
      <c r="ASR482" s="430"/>
      <c r="ASS482" s="430"/>
      <c r="AST482" s="430"/>
      <c r="ASU482" s="430"/>
      <c r="ASV482" s="430"/>
      <c r="ASW482" s="430"/>
      <c r="ASX482" s="430"/>
      <c r="ASY482" s="430"/>
      <c r="ASZ482" s="430"/>
      <c r="ATA482" s="430"/>
      <c r="ATB482" s="430"/>
      <c r="ATC482" s="430"/>
      <c r="ATD482" s="430"/>
      <c r="ATE482" s="430"/>
      <c r="ATF482" s="430"/>
      <c r="ATG482" s="430"/>
      <c r="ATH482" s="430"/>
      <c r="ATI482" s="430"/>
      <c r="ATJ482" s="430"/>
      <c r="ATK482" s="430"/>
      <c r="ATL482" s="430"/>
      <c r="ATM482" s="430"/>
      <c r="ATN482" s="430"/>
      <c r="ATO482" s="430"/>
      <c r="ATP482" s="430"/>
      <c r="ATQ482" s="430"/>
      <c r="ATR482" s="430"/>
      <c r="ATS482" s="430"/>
      <c r="ATT482" s="430"/>
      <c r="ATU482" s="430"/>
      <c r="ATV482" s="430"/>
      <c r="ATW482" s="430"/>
      <c r="ATX482" s="430"/>
      <c r="ATY482" s="430"/>
      <c r="ATZ482" s="430"/>
      <c r="AUA482" s="430"/>
      <c r="AUB482" s="430"/>
      <c r="AUC482" s="430"/>
      <c r="AUD482" s="430"/>
      <c r="AUE482" s="430"/>
      <c r="AUF482" s="430"/>
      <c r="AUG482" s="430"/>
      <c r="AUH482" s="430"/>
      <c r="AUI482" s="430"/>
      <c r="AUJ482" s="430"/>
      <c r="AUK482" s="430"/>
      <c r="AUL482" s="430"/>
      <c r="AUM482" s="430"/>
      <c r="AUN482" s="430"/>
      <c r="AUO482" s="430"/>
      <c r="AUP482" s="430"/>
      <c r="AUQ482" s="430"/>
      <c r="AUR482" s="430"/>
      <c r="AUS482" s="430"/>
      <c r="AUT482" s="430"/>
      <c r="AUU482" s="430"/>
      <c r="AUV482" s="430"/>
      <c r="AUW482" s="430"/>
      <c r="AUX482" s="430"/>
      <c r="AUY482" s="430"/>
      <c r="AUZ482" s="430"/>
      <c r="AVA482" s="430"/>
      <c r="AVB482" s="430"/>
      <c r="AVC482" s="430"/>
      <c r="AVD482" s="430"/>
      <c r="AVE482" s="430"/>
      <c r="AVF482" s="430"/>
      <c r="AVG482" s="430"/>
      <c r="AVH482" s="430"/>
      <c r="AVI482" s="430"/>
      <c r="AVJ482" s="430"/>
      <c r="AVK482" s="430"/>
      <c r="AVL482" s="430"/>
      <c r="AVM482" s="430"/>
      <c r="AVN482" s="430"/>
      <c r="AVO482" s="430"/>
      <c r="AVP482" s="430"/>
      <c r="AVQ482" s="430"/>
      <c r="AVR482" s="430"/>
      <c r="AVS482" s="430"/>
      <c r="AVT482" s="430"/>
      <c r="AVU482" s="430"/>
      <c r="AVV482" s="430"/>
      <c r="AVW482" s="430"/>
      <c r="AVX482" s="430"/>
      <c r="AVY482" s="430"/>
      <c r="AVZ482" s="430"/>
      <c r="AWA482" s="430"/>
      <c r="AWB482" s="430"/>
      <c r="AWC482" s="430"/>
      <c r="AWD482" s="430"/>
      <c r="AWE482" s="430"/>
      <c r="AWF482" s="430"/>
      <c r="AWG482" s="430"/>
      <c r="AWH482" s="430"/>
      <c r="AWI482" s="430"/>
      <c r="AWJ482" s="430"/>
      <c r="AWK482" s="430"/>
      <c r="AWL482" s="430"/>
      <c r="AWM482" s="430"/>
      <c r="AWN482" s="430"/>
      <c r="AWO482" s="430"/>
      <c r="AWP482" s="430"/>
      <c r="AWQ482" s="430"/>
      <c r="AWR482" s="430"/>
      <c r="AWS482" s="430"/>
      <c r="AWT482" s="430"/>
      <c r="AWU482" s="430"/>
      <c r="AWV482" s="430"/>
      <c r="AWW482" s="430"/>
      <c r="AWX482" s="430"/>
      <c r="AWY482" s="430"/>
      <c r="AWZ482" s="430"/>
      <c r="AXA482" s="430"/>
      <c r="AXB482" s="430"/>
      <c r="AXC482" s="430"/>
      <c r="AXD482" s="430"/>
      <c r="AXE482" s="430"/>
      <c r="AXF482" s="430"/>
      <c r="AXG482" s="430"/>
      <c r="AXH482" s="430"/>
      <c r="AXI482" s="430"/>
      <c r="AXJ482" s="430"/>
      <c r="AXK482" s="430"/>
      <c r="AXL482" s="430"/>
      <c r="AXM482" s="430"/>
      <c r="AXN482" s="430"/>
      <c r="AXO482" s="430"/>
      <c r="AXP482" s="430"/>
      <c r="AXQ482" s="430"/>
      <c r="AXR482" s="430"/>
      <c r="AXS482" s="430"/>
      <c r="AXT482" s="430"/>
      <c r="AXU482" s="430"/>
      <c r="AXV482" s="430"/>
      <c r="AXW482" s="430"/>
      <c r="AXX482" s="430"/>
      <c r="AXY482" s="430"/>
      <c r="AXZ482" s="430"/>
      <c r="AYA482" s="430"/>
      <c r="AYB482" s="430"/>
      <c r="AYC482" s="430"/>
      <c r="AYD482" s="430"/>
      <c r="AYE482" s="430"/>
      <c r="AYF482" s="430"/>
      <c r="AYG482" s="430"/>
      <c r="AYH482" s="430"/>
      <c r="AYI482" s="430"/>
      <c r="AYJ482" s="430"/>
      <c r="AYK482" s="430"/>
      <c r="AYL482" s="430"/>
      <c r="AYM482" s="430"/>
      <c r="AYN482" s="430"/>
      <c r="AYO482" s="430"/>
      <c r="AYP482" s="430"/>
      <c r="AYQ482" s="430"/>
      <c r="AYR482" s="430"/>
      <c r="AYS482" s="430"/>
      <c r="AYT482" s="430"/>
      <c r="AYU482" s="430"/>
      <c r="AYV482" s="430"/>
      <c r="AYW482" s="430"/>
      <c r="AYX482" s="430"/>
      <c r="AYY482" s="430"/>
      <c r="AYZ482" s="430"/>
      <c r="AZA482" s="430"/>
      <c r="AZB482" s="430"/>
      <c r="AZC482" s="430"/>
      <c r="AZD482" s="430"/>
      <c r="AZE482" s="430"/>
      <c r="AZF482" s="430"/>
      <c r="AZG482" s="430"/>
      <c r="AZH482" s="430"/>
      <c r="AZI482" s="430"/>
      <c r="AZJ482" s="430"/>
      <c r="AZK482" s="430"/>
      <c r="AZL482" s="430"/>
      <c r="AZM482" s="430"/>
      <c r="AZN482" s="430"/>
      <c r="AZO482" s="430"/>
      <c r="AZP482" s="430"/>
      <c r="AZQ482" s="430"/>
      <c r="AZR482" s="430"/>
      <c r="AZS482" s="430"/>
      <c r="AZT482" s="430"/>
      <c r="AZU482" s="430"/>
      <c r="AZV482" s="430"/>
      <c r="AZW482" s="430"/>
      <c r="AZX482" s="430"/>
      <c r="AZY482" s="430"/>
      <c r="AZZ482" s="430"/>
      <c r="BAA482" s="430"/>
      <c r="BAB482" s="430"/>
      <c r="BAC482" s="430"/>
      <c r="BAD482" s="430"/>
      <c r="BAE482" s="430"/>
      <c r="BAF482" s="430"/>
      <c r="BAG482" s="430"/>
      <c r="BAH482" s="430"/>
      <c r="BAI482" s="430"/>
      <c r="BAJ482" s="430"/>
      <c r="BAK482" s="430"/>
      <c r="BAL482" s="430"/>
      <c r="BAM482" s="430"/>
      <c r="BAN482" s="430"/>
      <c r="BAO482" s="430"/>
      <c r="BAP482" s="430"/>
      <c r="BAQ482" s="430"/>
      <c r="BAR482" s="430"/>
      <c r="BAS482" s="430"/>
      <c r="BAT482" s="430"/>
      <c r="BAU482" s="430"/>
      <c r="BAV482" s="430"/>
      <c r="BAW482" s="430"/>
      <c r="BAX482" s="430"/>
      <c r="BAY482" s="430"/>
      <c r="BAZ482" s="430"/>
      <c r="BBA482" s="430"/>
      <c r="BBB482" s="430"/>
      <c r="BBC482" s="430"/>
      <c r="BBD482" s="430"/>
      <c r="BBE482" s="430"/>
      <c r="BBF482" s="430"/>
      <c r="BBG482" s="430"/>
      <c r="BBH482" s="430"/>
      <c r="BBI482" s="430"/>
      <c r="BBJ482" s="430"/>
      <c r="BBK482" s="430"/>
      <c r="BBL482" s="430"/>
      <c r="BBM482" s="430"/>
      <c r="BBN482" s="430"/>
      <c r="BBO482" s="430"/>
      <c r="BBP482" s="430"/>
      <c r="BBQ482" s="430"/>
      <c r="BBR482" s="430"/>
      <c r="BBS482" s="430"/>
      <c r="BBT482" s="430"/>
      <c r="BBU482" s="430"/>
      <c r="BBV482" s="430"/>
      <c r="BBW482" s="430"/>
      <c r="BBX482" s="430"/>
      <c r="BBY482" s="430"/>
      <c r="BBZ482" s="430"/>
      <c r="BCA482" s="430"/>
      <c r="BCB482" s="430"/>
      <c r="BCC482" s="430"/>
      <c r="BCD482" s="430"/>
      <c r="BCE482" s="430"/>
      <c r="BCF482" s="430"/>
      <c r="BCG482" s="430"/>
      <c r="BCH482" s="430"/>
      <c r="BCI482" s="430"/>
      <c r="BCJ482" s="430"/>
      <c r="BCK482" s="430"/>
      <c r="BCL482" s="430"/>
      <c r="BCM482" s="430"/>
      <c r="BCN482" s="430"/>
      <c r="BCO482" s="430"/>
      <c r="BCP482" s="430"/>
      <c r="BCQ482" s="430"/>
      <c r="BCR482" s="430"/>
      <c r="BCS482" s="430"/>
      <c r="BCT482" s="430"/>
      <c r="BCU482" s="430"/>
      <c r="BCV482" s="430"/>
      <c r="BCW482" s="430"/>
      <c r="BCX482" s="430"/>
      <c r="BCY482" s="430"/>
      <c r="BCZ482" s="430"/>
      <c r="BDA482" s="430"/>
      <c r="BDB482" s="430"/>
      <c r="BDC482" s="430"/>
      <c r="BDD482" s="430"/>
      <c r="BDE482" s="430"/>
      <c r="BDF482" s="430"/>
      <c r="BDG482" s="430"/>
      <c r="BDH482" s="430"/>
      <c r="BDI482" s="430"/>
      <c r="BDJ482" s="430"/>
      <c r="BDK482" s="430"/>
      <c r="BDL482" s="430"/>
      <c r="BDM482" s="430"/>
      <c r="BDN482" s="430"/>
      <c r="BDO482" s="430"/>
      <c r="BDP482" s="430"/>
      <c r="BDQ482" s="430"/>
      <c r="BDR482" s="430"/>
      <c r="BDS482" s="430"/>
      <c r="BDT482" s="430"/>
      <c r="BDU482" s="430"/>
      <c r="BDV482" s="430"/>
      <c r="BDW482" s="430"/>
      <c r="BDX482" s="430"/>
      <c r="BDY482" s="430"/>
      <c r="BDZ482" s="430"/>
      <c r="BEA482" s="430"/>
      <c r="BEB482" s="430"/>
      <c r="BEC482" s="430"/>
      <c r="BED482" s="430"/>
      <c r="BEE482" s="430"/>
      <c r="BEF482" s="430"/>
      <c r="BEG482" s="430"/>
      <c r="BEH482" s="430"/>
      <c r="BEI482" s="430"/>
      <c r="BEJ482" s="430"/>
      <c r="BEK482" s="430"/>
      <c r="BEL482" s="430"/>
      <c r="BEM482" s="430"/>
      <c r="BEN482" s="430"/>
      <c r="BEO482" s="430"/>
      <c r="BEP482" s="430"/>
      <c r="BEQ482" s="430"/>
      <c r="BER482" s="430"/>
      <c r="BES482" s="430"/>
      <c r="BET482" s="430"/>
      <c r="BEU482" s="430"/>
      <c r="BEV482" s="430"/>
      <c r="BEW482" s="430"/>
      <c r="BEX482" s="430"/>
      <c r="BEY482" s="430"/>
      <c r="BEZ482" s="430"/>
      <c r="BFA482" s="430"/>
      <c r="BFB482" s="430"/>
      <c r="BFC482" s="430"/>
      <c r="BFD482" s="430"/>
      <c r="BFE482" s="430"/>
      <c r="BFF482" s="430"/>
      <c r="BFG482" s="430"/>
      <c r="BFH482" s="430"/>
      <c r="BFI482" s="430"/>
      <c r="BFJ482" s="430"/>
      <c r="BFK482" s="430"/>
      <c r="BFL482" s="430"/>
      <c r="BFM482" s="430"/>
      <c r="BFN482" s="430"/>
      <c r="BFO482" s="430"/>
      <c r="BFP482" s="430"/>
      <c r="BFQ482" s="430"/>
      <c r="BFR482" s="430"/>
      <c r="BFS482" s="430"/>
      <c r="BFT482" s="430"/>
      <c r="BFU482" s="430"/>
      <c r="BFV482" s="430"/>
      <c r="BFW482" s="430"/>
      <c r="BFX482" s="430"/>
      <c r="BFY482" s="430"/>
      <c r="BFZ482" s="430"/>
      <c r="BGA482" s="430"/>
      <c r="BGB482" s="430"/>
      <c r="BGC482" s="430"/>
      <c r="BGD482" s="430"/>
      <c r="BGE482" s="430"/>
      <c r="BGF482" s="430"/>
      <c r="BGG482" s="430"/>
      <c r="BGH482" s="430"/>
      <c r="BGI482" s="430"/>
      <c r="BGJ482" s="430"/>
      <c r="BGK482" s="430"/>
      <c r="BGL482" s="430"/>
      <c r="BGM482" s="430"/>
      <c r="BGN482" s="430"/>
      <c r="BGO482" s="430"/>
      <c r="BGP482" s="430"/>
      <c r="BGQ482" s="430"/>
      <c r="BGR482" s="430"/>
      <c r="BGS482" s="430"/>
      <c r="BGT482" s="430"/>
      <c r="BGU482" s="430"/>
      <c r="BGV482" s="430"/>
      <c r="BGW482" s="430"/>
      <c r="BGX482" s="430"/>
      <c r="BGY482" s="430"/>
      <c r="BGZ482" s="430"/>
      <c r="BHA482" s="430"/>
      <c r="BHB482" s="430"/>
      <c r="BHC482" s="430"/>
      <c r="BHD482" s="430"/>
      <c r="BHE482" s="430"/>
      <c r="BHF482" s="430"/>
      <c r="BHG482" s="430"/>
      <c r="BHH482" s="430"/>
      <c r="BHI482" s="430"/>
      <c r="BHJ482" s="430"/>
      <c r="BHK482" s="430"/>
      <c r="BHL482" s="430"/>
      <c r="BHM482" s="430"/>
      <c r="BHN482" s="430"/>
      <c r="BHO482" s="430"/>
      <c r="BHP482" s="430"/>
      <c r="BHQ482" s="430"/>
      <c r="BHR482" s="430"/>
      <c r="BHS482" s="430"/>
      <c r="BHT482" s="430"/>
      <c r="BHU482" s="430"/>
      <c r="BHV482" s="430"/>
      <c r="BHW482" s="430"/>
      <c r="BHX482" s="430"/>
      <c r="BHY482" s="430"/>
      <c r="BHZ482" s="430"/>
      <c r="BIA482" s="430"/>
      <c r="BIB482" s="430"/>
      <c r="BIC482" s="430"/>
      <c r="BID482" s="430"/>
      <c r="BIE482" s="430"/>
      <c r="BIF482" s="430"/>
      <c r="BIG482" s="430"/>
      <c r="BIH482" s="430"/>
      <c r="BII482" s="430"/>
      <c r="BIJ482" s="430"/>
      <c r="BIK482" s="430"/>
      <c r="BIL482" s="430"/>
      <c r="BIM482" s="430"/>
      <c r="BIN482" s="430"/>
      <c r="BIO482" s="430"/>
      <c r="BIP482" s="430"/>
      <c r="BIQ482" s="430"/>
      <c r="BIR482" s="430"/>
      <c r="BIS482" s="430"/>
      <c r="BIT482" s="430"/>
      <c r="BIU482" s="430"/>
      <c r="BIV482" s="430"/>
      <c r="BIW482" s="430"/>
      <c r="BIX482" s="430"/>
      <c r="BIY482" s="430"/>
      <c r="BIZ482" s="430"/>
      <c r="BJA482" s="430"/>
      <c r="BJB482" s="430"/>
      <c r="BJC482" s="430"/>
      <c r="BJD482" s="430"/>
      <c r="BJE482" s="430"/>
      <c r="BJF482" s="430"/>
      <c r="BJG482" s="430"/>
      <c r="BJH482" s="430"/>
      <c r="BJI482" s="430"/>
      <c r="BJJ482" s="430"/>
      <c r="BJK482" s="430"/>
      <c r="BJL482" s="430"/>
      <c r="BJM482" s="430"/>
      <c r="BJN482" s="430"/>
      <c r="BJO482" s="430"/>
      <c r="BJP482" s="430"/>
      <c r="BJQ482" s="430"/>
      <c r="BJR482" s="430"/>
      <c r="BJS482" s="430"/>
      <c r="BJT482" s="430"/>
      <c r="BJU482" s="430"/>
      <c r="BJV482" s="430"/>
      <c r="BJW482" s="430"/>
      <c r="BJX482" s="430"/>
      <c r="BJY482" s="430"/>
      <c r="BJZ482" s="430"/>
      <c r="BKA482" s="430"/>
      <c r="BKB482" s="430"/>
      <c r="BKC482" s="430"/>
      <c r="BKD482" s="430"/>
      <c r="BKE482" s="430"/>
      <c r="BKF482" s="430"/>
      <c r="BKG482" s="430"/>
      <c r="BKH482" s="430"/>
      <c r="BKI482" s="430"/>
      <c r="BKJ482" s="430"/>
      <c r="BKK482" s="430"/>
      <c r="BKL482" s="430"/>
      <c r="BKM482" s="430"/>
      <c r="BKN482" s="430"/>
      <c r="BKO482" s="430"/>
      <c r="BKP482" s="430"/>
      <c r="BKQ482" s="430"/>
      <c r="BKR482" s="430"/>
      <c r="BKS482" s="430"/>
      <c r="BKT482" s="430"/>
      <c r="BKU482" s="430"/>
      <c r="BKV482" s="430"/>
      <c r="BKW482" s="430"/>
      <c r="BKX482" s="430"/>
      <c r="BKY482" s="430"/>
      <c r="BKZ482" s="430"/>
      <c r="BLA482" s="430"/>
      <c r="BLB482" s="430"/>
      <c r="BLC482" s="430"/>
      <c r="BLD482" s="430"/>
      <c r="BLE482" s="430"/>
      <c r="BLF482" s="430"/>
      <c r="BLG482" s="430"/>
      <c r="BLH482" s="430"/>
      <c r="BLI482" s="430"/>
      <c r="BLJ482" s="430"/>
      <c r="BLK482" s="430"/>
      <c r="BLL482" s="430"/>
      <c r="BLM482" s="430"/>
      <c r="BLN482" s="430"/>
      <c r="BLO482" s="430"/>
      <c r="BLP482" s="430"/>
      <c r="BLQ482" s="430"/>
      <c r="BLR482" s="430"/>
      <c r="BLS482" s="430"/>
      <c r="BLT482" s="430"/>
      <c r="BLU482" s="430"/>
      <c r="BLV482" s="430"/>
      <c r="BLW482" s="430"/>
      <c r="BLX482" s="430"/>
      <c r="BLY482" s="430"/>
      <c r="BLZ482" s="430"/>
      <c r="BMA482" s="430"/>
      <c r="BMB482" s="430"/>
      <c r="BMC482" s="430"/>
      <c r="BMD482" s="430"/>
      <c r="BME482" s="430"/>
      <c r="BMF482" s="430"/>
      <c r="BMG482" s="430"/>
      <c r="BMH482" s="430"/>
      <c r="BMI482" s="430"/>
      <c r="BMJ482" s="430"/>
      <c r="BMK482" s="430"/>
      <c r="BML482" s="430"/>
      <c r="BMM482" s="430"/>
      <c r="BMN482" s="430"/>
      <c r="BMO482" s="430"/>
      <c r="BMP482" s="430"/>
      <c r="BMQ482" s="430"/>
      <c r="BMR482" s="430"/>
      <c r="BMS482" s="430"/>
      <c r="BMT482" s="430"/>
      <c r="BMU482" s="430"/>
      <c r="BMV482" s="430"/>
      <c r="BMW482" s="430"/>
      <c r="BMX482" s="430"/>
      <c r="BMY482" s="430"/>
      <c r="BMZ482" s="430"/>
      <c r="BNA482" s="430"/>
      <c r="BNB482" s="430"/>
      <c r="BNC482" s="430"/>
      <c r="BND482" s="430"/>
      <c r="BNE482" s="430"/>
      <c r="BNF482" s="430"/>
      <c r="BNG482" s="430"/>
      <c r="BNH482" s="430"/>
      <c r="BNI482" s="430"/>
      <c r="BNJ482" s="430"/>
      <c r="BNK482" s="430"/>
      <c r="BNL482" s="430"/>
      <c r="BNM482" s="430"/>
      <c r="BNN482" s="430"/>
      <c r="BNO482" s="430"/>
      <c r="BNP482" s="430"/>
      <c r="BNQ482" s="430"/>
      <c r="BNR482" s="430"/>
      <c r="BNS482" s="430"/>
      <c r="BNT482" s="430"/>
      <c r="BNU482" s="430"/>
      <c r="BNV482" s="430"/>
      <c r="BNW482" s="430"/>
      <c r="BNX482" s="430"/>
      <c r="BNY482" s="430"/>
      <c r="BNZ482" s="430"/>
      <c r="BOA482" s="430"/>
      <c r="BOB482" s="430"/>
      <c r="BOC482" s="430"/>
      <c r="BOD482" s="430"/>
      <c r="BOE482" s="430"/>
      <c r="BOF482" s="430"/>
      <c r="BOG482" s="430"/>
      <c r="BOH482" s="430"/>
      <c r="BOI482" s="430"/>
      <c r="BOJ482" s="430"/>
      <c r="BOK482" s="430"/>
      <c r="BOL482" s="430"/>
      <c r="BOM482" s="430"/>
      <c r="BON482" s="430"/>
      <c r="BOO482" s="430"/>
      <c r="BOP482" s="430"/>
      <c r="BOQ482" s="430"/>
      <c r="BOR482" s="430"/>
      <c r="BOS482" s="430"/>
      <c r="BOT482" s="430"/>
      <c r="BOU482" s="430"/>
      <c r="BOV482" s="430"/>
      <c r="BOW482" s="430"/>
      <c r="BOX482" s="430"/>
      <c r="BOY482" s="430"/>
      <c r="BOZ482" s="430"/>
      <c r="BPA482" s="430"/>
      <c r="BPB482" s="430"/>
      <c r="BPC482" s="430"/>
      <c r="BPD482" s="430"/>
      <c r="BPE482" s="430"/>
      <c r="BPF482" s="430"/>
      <c r="BPG482" s="430"/>
      <c r="BPH482" s="430"/>
      <c r="BPI482" s="430"/>
      <c r="BPJ482" s="430"/>
      <c r="BPK482" s="430"/>
      <c r="BPL482" s="430"/>
      <c r="BPM482" s="430"/>
      <c r="BPN482" s="430"/>
      <c r="BPO482" s="430"/>
      <c r="BPP482" s="430"/>
      <c r="BPQ482" s="430"/>
      <c r="BPR482" s="430"/>
      <c r="BPS482" s="430"/>
      <c r="BPT482" s="430"/>
      <c r="BPU482" s="430"/>
      <c r="BPV482" s="430"/>
      <c r="BPW482" s="430"/>
      <c r="BPX482" s="430"/>
      <c r="BPY482" s="430"/>
      <c r="BPZ482" s="430"/>
      <c r="BQA482" s="430"/>
      <c r="BQB482" s="430"/>
      <c r="BQC482" s="430"/>
      <c r="BQD482" s="430"/>
      <c r="BQE482" s="430"/>
      <c r="BQF482" s="430"/>
      <c r="BQG482" s="430"/>
      <c r="BQH482" s="430"/>
      <c r="BQI482" s="430"/>
      <c r="BQJ482" s="430"/>
      <c r="BQK482" s="430"/>
      <c r="BQL482" s="430"/>
      <c r="BQM482" s="430"/>
      <c r="BQN482" s="430"/>
      <c r="BQO482" s="430"/>
      <c r="BQP482" s="430"/>
      <c r="BQQ482" s="430"/>
      <c r="BQR482" s="430"/>
      <c r="BQS482" s="430"/>
      <c r="BQT482" s="430"/>
      <c r="BQU482" s="430"/>
      <c r="BQV482" s="430"/>
      <c r="BQW482" s="430"/>
      <c r="BQX482" s="430"/>
      <c r="BQY482" s="430"/>
      <c r="BQZ482" s="430"/>
      <c r="BRA482" s="430"/>
      <c r="BRB482" s="430"/>
      <c r="BRC482" s="430"/>
      <c r="BRD482" s="430"/>
      <c r="BRE482" s="430"/>
      <c r="BRF482" s="430"/>
      <c r="BRG482" s="430"/>
      <c r="BRH482" s="430"/>
      <c r="BRI482" s="430"/>
      <c r="BRJ482" s="430"/>
      <c r="BRK482" s="430"/>
      <c r="BRL482" s="430"/>
      <c r="BRM482" s="430"/>
      <c r="BRN482" s="430"/>
      <c r="BRO482" s="430"/>
      <c r="BRP482" s="430"/>
      <c r="BRQ482" s="430"/>
      <c r="BRR482" s="430"/>
      <c r="BRS482" s="430"/>
      <c r="BRT482" s="430"/>
      <c r="BRU482" s="430"/>
      <c r="BRV482" s="430"/>
      <c r="BRW482" s="430"/>
      <c r="BRX482" s="430"/>
      <c r="BRY482" s="430"/>
      <c r="BRZ482" s="430"/>
      <c r="BSA482" s="430"/>
      <c r="BSB482" s="430"/>
      <c r="BSC482" s="430"/>
      <c r="BSD482" s="430"/>
      <c r="BSE482" s="430"/>
      <c r="BSF482" s="430"/>
      <c r="BSG482" s="430"/>
      <c r="BSH482" s="430"/>
      <c r="BSI482" s="430"/>
      <c r="BSJ482" s="430"/>
      <c r="BSK482" s="430"/>
      <c r="BSL482" s="430"/>
      <c r="BSM482" s="430"/>
      <c r="BSN482" s="430"/>
      <c r="BSO482" s="430"/>
      <c r="BSP482" s="430"/>
      <c r="BSQ482" s="430"/>
      <c r="BSR482" s="430"/>
      <c r="BSS482" s="430"/>
      <c r="BST482" s="430"/>
      <c r="BSU482" s="430"/>
      <c r="BSV482" s="430"/>
      <c r="BSW482" s="430"/>
      <c r="BSX482" s="430"/>
      <c r="BSY482" s="430"/>
      <c r="BSZ482" s="430"/>
      <c r="BTA482" s="430"/>
      <c r="BTB482" s="430"/>
      <c r="BTC482" s="430"/>
      <c r="BTD482" s="430"/>
      <c r="BTE482" s="430"/>
      <c r="BTF482" s="430"/>
      <c r="BTG482" s="430"/>
      <c r="BTH482" s="430"/>
      <c r="BTI482" s="430"/>
      <c r="BTJ482" s="430"/>
      <c r="BTK482" s="430"/>
      <c r="BTL482" s="430"/>
      <c r="BTM482" s="430"/>
      <c r="BTN482" s="430"/>
      <c r="BTO482" s="430"/>
      <c r="BTP482" s="430"/>
      <c r="BTQ482" s="430"/>
      <c r="BTR482" s="430"/>
      <c r="BTS482" s="430"/>
      <c r="BTT482" s="430"/>
      <c r="BTU482" s="430"/>
      <c r="BTV482" s="430"/>
      <c r="BTW482" s="430"/>
      <c r="BTX482" s="430"/>
      <c r="BTY482" s="430"/>
      <c r="BTZ482" s="430"/>
      <c r="BUA482" s="430"/>
      <c r="BUB482" s="430"/>
      <c r="BUC482" s="430"/>
      <c r="BUD482" s="430"/>
      <c r="BUE482" s="430"/>
      <c r="BUF482" s="430"/>
      <c r="BUG482" s="430"/>
      <c r="BUH482" s="430"/>
      <c r="BUI482" s="430"/>
      <c r="BUJ482" s="430"/>
      <c r="BUK482" s="430"/>
      <c r="BUL482" s="430"/>
      <c r="BUM482" s="430"/>
      <c r="BUN482" s="430"/>
      <c r="BUO482" s="430"/>
      <c r="BUP482" s="430"/>
      <c r="BUQ482" s="430"/>
      <c r="BUR482" s="430"/>
      <c r="BUS482" s="430"/>
      <c r="BUT482" s="430"/>
      <c r="BUU482" s="430"/>
      <c r="BUV482" s="430"/>
      <c r="BUW482" s="430"/>
      <c r="BUX482" s="430"/>
      <c r="BUY482" s="430"/>
      <c r="BUZ482" s="430"/>
      <c r="BVA482" s="430"/>
      <c r="BVB482" s="430"/>
      <c r="BVC482" s="430"/>
      <c r="BVD482" s="430"/>
      <c r="BVE482" s="430"/>
      <c r="BVF482" s="430"/>
      <c r="BVG482" s="430"/>
      <c r="BVH482" s="430"/>
      <c r="BVI482" s="430"/>
      <c r="BVJ482" s="430"/>
      <c r="BVK482" s="430"/>
      <c r="BVL482" s="430"/>
      <c r="BVM482" s="430"/>
      <c r="BVN482" s="430"/>
      <c r="BVO482" s="430"/>
      <c r="BVP482" s="430"/>
      <c r="BVQ482" s="430"/>
      <c r="BVR482" s="430"/>
      <c r="BVS482" s="430"/>
      <c r="BVT482" s="430"/>
      <c r="BVU482" s="430"/>
      <c r="BVV482" s="430"/>
      <c r="BVW482" s="430"/>
      <c r="BVX482" s="430"/>
      <c r="BVY482" s="430"/>
      <c r="BVZ482" s="430"/>
      <c r="BWA482" s="430"/>
      <c r="BWB482" s="430"/>
      <c r="BWC482" s="430"/>
      <c r="BWD482" s="430"/>
      <c r="BWE482" s="430"/>
      <c r="BWF482" s="430"/>
      <c r="BWG482" s="430"/>
      <c r="BWH482" s="430"/>
      <c r="BWI482" s="430"/>
      <c r="BWJ482" s="430"/>
      <c r="BWK482" s="430"/>
      <c r="BWL482" s="430"/>
      <c r="BWM482" s="430"/>
      <c r="BWN482" s="430"/>
      <c r="BWO482" s="430"/>
      <c r="BWP482" s="430"/>
      <c r="BWQ482" s="430"/>
      <c r="BWR482" s="430"/>
      <c r="BWS482" s="430"/>
      <c r="BWT482" s="430"/>
      <c r="BWU482" s="430"/>
      <c r="BWV482" s="430"/>
      <c r="BWW482" s="430"/>
      <c r="BWX482" s="430"/>
      <c r="BWY482" s="430"/>
      <c r="BWZ482" s="430"/>
      <c r="BXA482" s="430"/>
      <c r="BXB482" s="430"/>
      <c r="BXC482" s="430"/>
      <c r="BXD482" s="430"/>
      <c r="BXE482" s="430"/>
      <c r="BXF482" s="430"/>
      <c r="BXG482" s="430"/>
      <c r="BXH482" s="430"/>
      <c r="BXI482" s="430"/>
      <c r="BXJ482" s="430"/>
      <c r="BXK482" s="430"/>
      <c r="BXL482" s="430"/>
      <c r="BXM482" s="430"/>
      <c r="BXN482" s="430"/>
      <c r="BXO482" s="430"/>
      <c r="BXP482" s="430"/>
      <c r="BXQ482" s="430"/>
      <c r="BXR482" s="430"/>
      <c r="BXS482" s="430"/>
      <c r="BXT482" s="430"/>
      <c r="BXU482" s="430"/>
      <c r="BXV482" s="430"/>
      <c r="BXW482" s="430"/>
      <c r="BXX482" s="430"/>
      <c r="BXY482" s="430"/>
      <c r="BXZ482" s="430"/>
      <c r="BYA482" s="430"/>
      <c r="BYB482" s="430"/>
      <c r="BYC482" s="430"/>
      <c r="BYD482" s="430"/>
      <c r="BYE482" s="430"/>
      <c r="BYF482" s="430"/>
      <c r="BYG482" s="430"/>
      <c r="BYH482" s="430"/>
      <c r="BYI482" s="430"/>
      <c r="BYJ482" s="430"/>
      <c r="BYK482" s="430"/>
      <c r="BYL482" s="430"/>
      <c r="BYM482" s="430"/>
      <c r="BYN482" s="430"/>
      <c r="BYO482" s="430"/>
      <c r="BYP482" s="430"/>
      <c r="BYQ482" s="430"/>
      <c r="BYR482" s="430"/>
      <c r="BYS482" s="430"/>
      <c r="BYT482" s="430"/>
      <c r="BYU482" s="430"/>
      <c r="BYV482" s="430"/>
      <c r="BYW482" s="430"/>
      <c r="BYX482" s="430"/>
      <c r="BYY482" s="430"/>
      <c r="BYZ482" s="430"/>
      <c r="BZA482" s="430"/>
      <c r="BZB482" s="430"/>
      <c r="BZC482" s="430"/>
      <c r="BZD482" s="430"/>
      <c r="BZE482" s="430"/>
      <c r="BZF482" s="430"/>
      <c r="BZG482" s="430"/>
      <c r="BZH482" s="430"/>
      <c r="BZI482" s="430"/>
      <c r="BZJ482" s="430"/>
    </row>
    <row r="483" spans="1:2038" ht="16.5" customHeight="1" thickBot="1">
      <c r="A483" s="793" t="s">
        <v>226</v>
      </c>
      <c r="B483" s="597"/>
      <c r="C483" s="597"/>
      <c r="D483" s="597"/>
      <c r="E483" s="598"/>
      <c r="F483" s="32"/>
      <c r="G483" s="32"/>
      <c r="H483" s="32"/>
      <c r="I483" s="32"/>
      <c r="J483" s="75">
        <v>400</v>
      </c>
      <c r="K483" s="124">
        <v>0.19</v>
      </c>
    </row>
    <row r="484" spans="1:2038" s="429" customFormat="1" ht="16.5" customHeight="1" thickBot="1">
      <c r="A484" s="823" t="s">
        <v>1001</v>
      </c>
      <c r="B484" s="772"/>
      <c r="C484" s="772"/>
      <c r="D484" s="772"/>
      <c r="E484" s="824"/>
      <c r="F484" s="32"/>
      <c r="G484" s="32"/>
      <c r="H484" s="32"/>
      <c r="I484" s="32"/>
      <c r="J484" s="75">
        <v>4900</v>
      </c>
      <c r="K484" s="124">
        <v>20.100000000000001</v>
      </c>
      <c r="M484" s="430"/>
      <c r="N484" s="430"/>
      <c r="O484" s="430"/>
      <c r="P484" s="430"/>
      <c r="Q484" s="430"/>
      <c r="R484" s="430"/>
      <c r="S484" s="430"/>
      <c r="T484" s="430"/>
      <c r="U484" s="430"/>
      <c r="V484" s="430"/>
      <c r="W484" s="430"/>
      <c r="X484" s="430"/>
      <c r="Y484" s="430"/>
      <c r="Z484" s="430"/>
      <c r="AA484" s="430"/>
      <c r="AB484" s="430"/>
      <c r="AC484" s="430"/>
      <c r="AD484" s="430"/>
      <c r="AE484" s="430"/>
      <c r="AF484" s="430"/>
      <c r="AG484" s="430"/>
      <c r="AH484" s="430"/>
      <c r="AI484" s="430"/>
      <c r="AJ484" s="430"/>
      <c r="AK484" s="430"/>
      <c r="AL484" s="430"/>
      <c r="AM484" s="430"/>
      <c r="AN484" s="430"/>
      <c r="AO484" s="430"/>
      <c r="AP484" s="430"/>
      <c r="AQ484" s="430"/>
      <c r="AR484" s="430"/>
      <c r="AS484" s="430"/>
      <c r="AT484" s="430"/>
      <c r="AU484" s="430"/>
      <c r="AV484" s="430"/>
      <c r="AW484" s="430"/>
      <c r="AX484" s="430"/>
      <c r="AY484" s="430"/>
      <c r="AZ484" s="430"/>
      <c r="BA484" s="430"/>
      <c r="BB484" s="430"/>
      <c r="BC484" s="430"/>
      <c r="BD484" s="430"/>
      <c r="BE484" s="430"/>
      <c r="BF484" s="430"/>
      <c r="BG484" s="430"/>
      <c r="BH484" s="430"/>
      <c r="BI484" s="430"/>
      <c r="BJ484" s="430"/>
      <c r="BK484" s="430"/>
      <c r="BL484" s="430"/>
      <c r="BM484" s="430"/>
      <c r="BN484" s="430"/>
      <c r="BO484" s="430"/>
      <c r="BP484" s="430"/>
      <c r="BQ484" s="430"/>
      <c r="BR484" s="430"/>
      <c r="BS484" s="430"/>
      <c r="BT484" s="430"/>
      <c r="BU484" s="430"/>
      <c r="BV484" s="430"/>
      <c r="BW484" s="430"/>
      <c r="BX484" s="430"/>
      <c r="BY484" s="430"/>
      <c r="BZ484" s="430"/>
      <c r="CA484" s="430"/>
      <c r="CB484" s="430"/>
      <c r="CC484" s="430"/>
      <c r="CD484" s="430"/>
      <c r="CE484" s="430"/>
      <c r="CF484" s="430"/>
      <c r="CG484" s="430"/>
      <c r="CH484" s="430"/>
      <c r="CI484" s="430"/>
      <c r="CJ484" s="430"/>
      <c r="CK484" s="430"/>
      <c r="CL484" s="430"/>
      <c r="CM484" s="430"/>
      <c r="CN484" s="430"/>
      <c r="CO484" s="430"/>
      <c r="CP484" s="430"/>
      <c r="CQ484" s="430"/>
      <c r="CR484" s="430"/>
      <c r="CS484" s="430"/>
      <c r="CT484" s="430"/>
      <c r="CU484" s="430"/>
      <c r="CV484" s="430"/>
      <c r="CW484" s="430"/>
      <c r="CX484" s="430"/>
      <c r="CY484" s="430"/>
      <c r="CZ484" s="430"/>
      <c r="DA484" s="430"/>
      <c r="DB484" s="430"/>
      <c r="DC484" s="430"/>
      <c r="DD484" s="430"/>
      <c r="DE484" s="430"/>
      <c r="DF484" s="430"/>
      <c r="DG484" s="430"/>
      <c r="DH484" s="430"/>
      <c r="DI484" s="430"/>
      <c r="DJ484" s="430"/>
      <c r="DK484" s="430"/>
      <c r="DL484" s="430"/>
      <c r="DM484" s="430"/>
      <c r="DN484" s="430"/>
      <c r="DO484" s="430"/>
      <c r="DP484" s="430"/>
      <c r="DQ484" s="430"/>
      <c r="DR484" s="430"/>
      <c r="DS484" s="430"/>
      <c r="DT484" s="430"/>
      <c r="DU484" s="430"/>
      <c r="DV484" s="430"/>
      <c r="DW484" s="430"/>
      <c r="DX484" s="430"/>
      <c r="DY484" s="430"/>
      <c r="DZ484" s="430"/>
      <c r="EA484" s="430"/>
      <c r="EB484" s="430"/>
      <c r="EC484" s="430"/>
      <c r="ED484" s="430"/>
      <c r="EE484" s="430"/>
      <c r="EF484" s="430"/>
      <c r="EG484" s="430"/>
      <c r="EH484" s="430"/>
      <c r="EI484" s="430"/>
      <c r="EJ484" s="430"/>
      <c r="EK484" s="430"/>
      <c r="EL484" s="430"/>
      <c r="EM484" s="430"/>
      <c r="EN484" s="430"/>
      <c r="EO484" s="430"/>
      <c r="EP484" s="430"/>
      <c r="EQ484" s="430"/>
      <c r="ER484" s="430"/>
      <c r="ES484" s="430"/>
      <c r="ET484" s="430"/>
      <c r="EU484" s="430"/>
      <c r="EV484" s="430"/>
      <c r="EW484" s="430"/>
      <c r="EX484" s="430"/>
      <c r="EY484" s="430"/>
      <c r="EZ484" s="430"/>
      <c r="FA484" s="430"/>
      <c r="FB484" s="430"/>
      <c r="FC484" s="430"/>
      <c r="FD484" s="430"/>
      <c r="FE484" s="430"/>
      <c r="FF484" s="430"/>
      <c r="FG484" s="430"/>
      <c r="FH484" s="430"/>
      <c r="FI484" s="430"/>
      <c r="FJ484" s="430"/>
      <c r="FK484" s="430"/>
      <c r="FL484" s="430"/>
      <c r="FM484" s="430"/>
      <c r="FN484" s="430"/>
      <c r="FO484" s="430"/>
      <c r="FP484" s="430"/>
      <c r="FQ484" s="430"/>
      <c r="FR484" s="430"/>
      <c r="FS484" s="430"/>
      <c r="FT484" s="430"/>
      <c r="FU484" s="430"/>
      <c r="FV484" s="430"/>
      <c r="FW484" s="430"/>
      <c r="FX484" s="430"/>
      <c r="FY484" s="430"/>
      <c r="FZ484" s="430"/>
      <c r="GA484" s="430"/>
      <c r="GB484" s="430"/>
      <c r="GC484" s="430"/>
      <c r="GD484" s="430"/>
      <c r="GE484" s="430"/>
      <c r="GF484" s="430"/>
      <c r="GG484" s="430"/>
      <c r="GH484" s="430"/>
      <c r="GI484" s="430"/>
      <c r="GJ484" s="430"/>
      <c r="GK484" s="430"/>
      <c r="GL484" s="430"/>
      <c r="GM484" s="430"/>
      <c r="GN484" s="430"/>
      <c r="GO484" s="430"/>
      <c r="GP484" s="430"/>
      <c r="GQ484" s="430"/>
      <c r="GR484" s="430"/>
      <c r="GS484" s="430"/>
      <c r="GT484" s="430"/>
      <c r="GU484" s="430"/>
      <c r="GV484" s="430"/>
      <c r="GW484" s="430"/>
      <c r="GX484" s="430"/>
      <c r="GY484" s="430"/>
      <c r="GZ484" s="430"/>
      <c r="HA484" s="430"/>
      <c r="HB484" s="430"/>
      <c r="HC484" s="430"/>
      <c r="HD484" s="430"/>
      <c r="HE484" s="430"/>
      <c r="HF484" s="430"/>
      <c r="HG484" s="430"/>
      <c r="HH484" s="430"/>
      <c r="HI484" s="430"/>
      <c r="HJ484" s="430"/>
      <c r="HK484" s="430"/>
      <c r="HL484" s="430"/>
      <c r="HM484" s="430"/>
      <c r="HN484" s="430"/>
      <c r="HO484" s="430"/>
      <c r="HP484" s="430"/>
      <c r="HQ484" s="430"/>
      <c r="HR484" s="430"/>
      <c r="HS484" s="430"/>
      <c r="HT484" s="430"/>
      <c r="HU484" s="430"/>
      <c r="HV484" s="430"/>
      <c r="HW484" s="430"/>
      <c r="HX484" s="430"/>
      <c r="HY484" s="430"/>
      <c r="HZ484" s="430"/>
      <c r="IA484" s="430"/>
      <c r="IB484" s="430"/>
      <c r="IC484" s="430"/>
      <c r="ID484" s="430"/>
      <c r="IE484" s="430"/>
      <c r="IF484" s="430"/>
      <c r="IG484" s="430"/>
      <c r="IH484" s="430"/>
      <c r="II484" s="430"/>
      <c r="IJ484" s="430"/>
      <c r="IK484" s="430"/>
      <c r="IL484" s="430"/>
      <c r="IM484" s="430"/>
      <c r="IN484" s="430"/>
      <c r="IO484" s="430"/>
      <c r="IP484" s="430"/>
      <c r="IQ484" s="430"/>
      <c r="IR484" s="430"/>
      <c r="IS484" s="430"/>
      <c r="IT484" s="430"/>
      <c r="IU484" s="430"/>
      <c r="IV484" s="430"/>
      <c r="IW484" s="430"/>
      <c r="IX484" s="430"/>
      <c r="IY484" s="430"/>
      <c r="IZ484" s="430"/>
      <c r="JA484" s="430"/>
      <c r="JB484" s="430"/>
      <c r="JC484" s="430"/>
      <c r="JD484" s="430"/>
      <c r="JE484" s="430"/>
      <c r="JF484" s="430"/>
      <c r="JG484" s="430"/>
      <c r="JH484" s="430"/>
      <c r="JI484" s="430"/>
      <c r="JJ484" s="430"/>
      <c r="JK484" s="430"/>
      <c r="JL484" s="430"/>
      <c r="JM484" s="430"/>
      <c r="JN484" s="430"/>
      <c r="JO484" s="430"/>
      <c r="JP484" s="430"/>
      <c r="JQ484" s="430"/>
      <c r="JR484" s="430"/>
      <c r="JS484" s="430"/>
      <c r="JT484" s="430"/>
      <c r="JU484" s="430"/>
      <c r="JV484" s="430"/>
      <c r="JW484" s="430"/>
      <c r="JX484" s="430"/>
      <c r="JY484" s="430"/>
      <c r="JZ484" s="430"/>
      <c r="KA484" s="430"/>
      <c r="KB484" s="430"/>
      <c r="KC484" s="430"/>
      <c r="KD484" s="430"/>
      <c r="KE484" s="430"/>
      <c r="KF484" s="430"/>
      <c r="KG484" s="430"/>
      <c r="KH484" s="430"/>
      <c r="KI484" s="430"/>
      <c r="KJ484" s="430"/>
      <c r="KK484" s="430"/>
      <c r="KL484" s="430"/>
      <c r="KM484" s="430"/>
      <c r="KN484" s="430"/>
      <c r="KO484" s="430"/>
      <c r="KP484" s="430"/>
      <c r="KQ484" s="430"/>
      <c r="KR484" s="430"/>
      <c r="KS484" s="430"/>
      <c r="KT484" s="430"/>
      <c r="KU484" s="430"/>
      <c r="KV484" s="430"/>
      <c r="KW484" s="430"/>
      <c r="KX484" s="430"/>
      <c r="KY484" s="430"/>
      <c r="KZ484" s="430"/>
      <c r="LA484" s="430"/>
      <c r="LB484" s="430"/>
      <c r="LC484" s="430"/>
      <c r="LD484" s="430"/>
      <c r="LE484" s="430"/>
      <c r="LF484" s="430"/>
      <c r="LG484" s="430"/>
      <c r="LH484" s="430"/>
      <c r="LI484" s="430"/>
      <c r="LJ484" s="430"/>
      <c r="LK484" s="430"/>
      <c r="LL484" s="430"/>
      <c r="LM484" s="430"/>
      <c r="LN484" s="430"/>
      <c r="LO484" s="430"/>
      <c r="LP484" s="430"/>
      <c r="LQ484" s="430"/>
      <c r="LR484" s="430"/>
      <c r="LS484" s="430"/>
      <c r="LT484" s="430"/>
      <c r="LU484" s="430"/>
      <c r="LV484" s="430"/>
      <c r="LW484" s="430"/>
      <c r="LX484" s="430"/>
      <c r="LY484" s="430"/>
      <c r="LZ484" s="430"/>
      <c r="MA484" s="430"/>
      <c r="MB484" s="430"/>
      <c r="MC484" s="430"/>
      <c r="MD484" s="430"/>
      <c r="ME484" s="430"/>
      <c r="MF484" s="430"/>
      <c r="MG484" s="430"/>
      <c r="MH484" s="430"/>
      <c r="MI484" s="430"/>
      <c r="MJ484" s="430"/>
      <c r="MK484" s="430"/>
      <c r="ML484" s="430"/>
      <c r="MM484" s="430"/>
      <c r="MN484" s="430"/>
      <c r="MO484" s="430"/>
      <c r="MP484" s="430"/>
      <c r="MQ484" s="430"/>
      <c r="MR484" s="430"/>
      <c r="MS484" s="430"/>
      <c r="MT484" s="430"/>
      <c r="MU484" s="430"/>
      <c r="MV484" s="430"/>
      <c r="MW484" s="430"/>
      <c r="MX484" s="430"/>
      <c r="MY484" s="430"/>
      <c r="MZ484" s="430"/>
      <c r="NA484" s="430"/>
      <c r="NB484" s="430"/>
      <c r="NC484" s="430"/>
      <c r="ND484" s="430"/>
      <c r="NE484" s="430"/>
      <c r="NF484" s="430"/>
      <c r="NG484" s="430"/>
      <c r="NH484" s="430"/>
      <c r="NI484" s="430"/>
      <c r="NJ484" s="430"/>
      <c r="NK484" s="430"/>
      <c r="NL484" s="430"/>
      <c r="NM484" s="430"/>
      <c r="NN484" s="430"/>
      <c r="NO484" s="430"/>
      <c r="NP484" s="430"/>
      <c r="NQ484" s="430"/>
      <c r="NR484" s="430"/>
      <c r="NS484" s="430"/>
      <c r="NT484" s="430"/>
      <c r="NU484" s="430"/>
      <c r="NV484" s="430"/>
      <c r="NW484" s="430"/>
      <c r="NX484" s="430"/>
      <c r="NY484" s="430"/>
      <c r="NZ484" s="430"/>
      <c r="OA484" s="430"/>
      <c r="OB484" s="430"/>
      <c r="OC484" s="430"/>
      <c r="OD484" s="430"/>
      <c r="OE484" s="430"/>
      <c r="OF484" s="430"/>
      <c r="OG484" s="430"/>
      <c r="OH484" s="430"/>
      <c r="OI484" s="430"/>
      <c r="OJ484" s="430"/>
      <c r="OK484" s="430"/>
      <c r="OL484" s="430"/>
      <c r="OM484" s="430"/>
      <c r="ON484" s="430"/>
      <c r="OO484" s="430"/>
      <c r="OP484" s="430"/>
      <c r="OQ484" s="430"/>
      <c r="OR484" s="430"/>
      <c r="OS484" s="430"/>
      <c r="OT484" s="430"/>
      <c r="OU484" s="430"/>
      <c r="OV484" s="430"/>
      <c r="OW484" s="430"/>
      <c r="OX484" s="430"/>
      <c r="OY484" s="430"/>
      <c r="OZ484" s="430"/>
      <c r="PA484" s="430"/>
      <c r="PB484" s="430"/>
      <c r="PC484" s="430"/>
      <c r="PD484" s="430"/>
      <c r="PE484" s="430"/>
      <c r="PF484" s="430"/>
      <c r="PG484" s="430"/>
      <c r="PH484" s="430"/>
      <c r="PI484" s="430"/>
      <c r="PJ484" s="430"/>
      <c r="PK484" s="430"/>
      <c r="PL484" s="430"/>
      <c r="PM484" s="430"/>
      <c r="PN484" s="430"/>
      <c r="PO484" s="430"/>
      <c r="PP484" s="430"/>
      <c r="PQ484" s="430"/>
      <c r="PR484" s="430"/>
      <c r="PS484" s="430"/>
      <c r="PT484" s="430"/>
      <c r="PU484" s="430"/>
      <c r="PV484" s="430"/>
      <c r="PW484" s="430"/>
      <c r="PX484" s="430"/>
      <c r="PY484" s="430"/>
      <c r="PZ484" s="430"/>
      <c r="QA484" s="430"/>
      <c r="QB484" s="430"/>
      <c r="QC484" s="430"/>
      <c r="QD484" s="430"/>
      <c r="QE484" s="430"/>
      <c r="QF484" s="430"/>
      <c r="QG484" s="430"/>
      <c r="QH484" s="430"/>
      <c r="QI484" s="430"/>
      <c r="QJ484" s="430"/>
      <c r="QK484" s="430"/>
      <c r="QL484" s="430"/>
      <c r="QM484" s="430"/>
      <c r="QN484" s="430"/>
      <c r="QO484" s="430"/>
      <c r="QP484" s="430"/>
      <c r="QQ484" s="430"/>
      <c r="QR484" s="430"/>
      <c r="QS484" s="430"/>
      <c r="QT484" s="430"/>
      <c r="QU484" s="430"/>
      <c r="QV484" s="430"/>
      <c r="QW484" s="430"/>
      <c r="QX484" s="430"/>
      <c r="QY484" s="430"/>
      <c r="QZ484" s="430"/>
      <c r="RA484" s="430"/>
      <c r="RB484" s="430"/>
      <c r="RC484" s="430"/>
      <c r="RD484" s="430"/>
      <c r="RE484" s="430"/>
      <c r="RF484" s="430"/>
      <c r="RG484" s="430"/>
      <c r="RH484" s="430"/>
      <c r="RI484" s="430"/>
      <c r="RJ484" s="430"/>
      <c r="RK484" s="430"/>
      <c r="RL484" s="430"/>
      <c r="RM484" s="430"/>
      <c r="RN484" s="430"/>
      <c r="RO484" s="430"/>
      <c r="RP484" s="430"/>
      <c r="RQ484" s="430"/>
      <c r="RR484" s="430"/>
      <c r="RS484" s="430"/>
      <c r="RT484" s="430"/>
      <c r="RU484" s="430"/>
      <c r="RV484" s="430"/>
      <c r="RW484" s="430"/>
      <c r="RX484" s="430"/>
      <c r="RY484" s="430"/>
      <c r="RZ484" s="430"/>
      <c r="SA484" s="430"/>
      <c r="SB484" s="430"/>
      <c r="SC484" s="430"/>
      <c r="SD484" s="430"/>
      <c r="SE484" s="430"/>
      <c r="SF484" s="430"/>
      <c r="SG484" s="430"/>
      <c r="SH484" s="430"/>
      <c r="SI484" s="430"/>
      <c r="SJ484" s="430"/>
      <c r="SK484" s="430"/>
      <c r="SL484" s="430"/>
      <c r="SM484" s="430"/>
      <c r="SN484" s="430"/>
      <c r="SO484" s="430"/>
      <c r="SP484" s="430"/>
      <c r="SQ484" s="430"/>
      <c r="SR484" s="430"/>
      <c r="SS484" s="430"/>
      <c r="ST484" s="430"/>
      <c r="SU484" s="430"/>
      <c r="SV484" s="430"/>
      <c r="SW484" s="430"/>
      <c r="SX484" s="430"/>
      <c r="SY484" s="430"/>
      <c r="SZ484" s="430"/>
      <c r="TA484" s="430"/>
      <c r="TB484" s="430"/>
      <c r="TC484" s="430"/>
      <c r="TD484" s="430"/>
      <c r="TE484" s="430"/>
      <c r="TF484" s="430"/>
      <c r="TG484" s="430"/>
      <c r="TH484" s="430"/>
      <c r="TI484" s="430"/>
      <c r="TJ484" s="430"/>
      <c r="TK484" s="430"/>
      <c r="TL484" s="430"/>
      <c r="TM484" s="430"/>
      <c r="TN484" s="430"/>
      <c r="TO484" s="430"/>
      <c r="TP484" s="430"/>
      <c r="TQ484" s="430"/>
      <c r="TR484" s="430"/>
      <c r="TS484" s="430"/>
      <c r="TT484" s="430"/>
      <c r="TU484" s="430"/>
      <c r="TV484" s="430"/>
      <c r="TW484" s="430"/>
      <c r="TX484" s="430"/>
      <c r="TY484" s="430"/>
      <c r="TZ484" s="430"/>
      <c r="UA484" s="430"/>
      <c r="UB484" s="430"/>
      <c r="UC484" s="430"/>
      <c r="UD484" s="430"/>
      <c r="UE484" s="430"/>
      <c r="UF484" s="430"/>
      <c r="UG484" s="430"/>
      <c r="UH484" s="430"/>
      <c r="UI484" s="430"/>
      <c r="UJ484" s="430"/>
      <c r="UK484" s="430"/>
      <c r="UL484" s="430"/>
      <c r="UM484" s="430"/>
      <c r="UN484" s="430"/>
      <c r="UO484" s="430"/>
      <c r="UP484" s="430"/>
      <c r="UQ484" s="430"/>
      <c r="UR484" s="430"/>
      <c r="US484" s="430"/>
      <c r="UT484" s="430"/>
      <c r="UU484" s="430"/>
      <c r="UV484" s="430"/>
      <c r="UW484" s="430"/>
      <c r="UX484" s="430"/>
      <c r="UY484" s="430"/>
      <c r="UZ484" s="430"/>
      <c r="VA484" s="430"/>
      <c r="VB484" s="430"/>
      <c r="VC484" s="430"/>
      <c r="VD484" s="430"/>
      <c r="VE484" s="430"/>
      <c r="VF484" s="430"/>
      <c r="VG484" s="430"/>
      <c r="VH484" s="430"/>
      <c r="VI484" s="430"/>
      <c r="VJ484" s="430"/>
      <c r="VK484" s="430"/>
      <c r="VL484" s="430"/>
      <c r="VM484" s="430"/>
      <c r="VN484" s="430"/>
      <c r="VO484" s="430"/>
      <c r="VP484" s="430"/>
      <c r="VQ484" s="430"/>
      <c r="VR484" s="430"/>
      <c r="VS484" s="430"/>
      <c r="VT484" s="430"/>
      <c r="VU484" s="430"/>
      <c r="VV484" s="430"/>
      <c r="VW484" s="430"/>
      <c r="VX484" s="430"/>
      <c r="VY484" s="430"/>
      <c r="VZ484" s="430"/>
      <c r="WA484" s="430"/>
      <c r="WB484" s="430"/>
      <c r="WC484" s="430"/>
      <c r="WD484" s="430"/>
      <c r="WE484" s="430"/>
      <c r="WF484" s="430"/>
      <c r="WG484" s="430"/>
      <c r="WH484" s="430"/>
      <c r="WI484" s="430"/>
      <c r="WJ484" s="430"/>
      <c r="WK484" s="430"/>
      <c r="WL484" s="430"/>
      <c r="WM484" s="430"/>
      <c r="WN484" s="430"/>
      <c r="WO484" s="430"/>
      <c r="WP484" s="430"/>
      <c r="WQ484" s="430"/>
      <c r="WR484" s="430"/>
      <c r="WS484" s="430"/>
      <c r="WT484" s="430"/>
      <c r="WU484" s="430"/>
      <c r="WV484" s="430"/>
      <c r="WW484" s="430"/>
      <c r="WX484" s="430"/>
      <c r="WY484" s="430"/>
      <c r="WZ484" s="430"/>
      <c r="XA484" s="430"/>
      <c r="XB484" s="430"/>
      <c r="XC484" s="430"/>
      <c r="XD484" s="430"/>
      <c r="XE484" s="430"/>
      <c r="XF484" s="430"/>
      <c r="XG484" s="430"/>
      <c r="XH484" s="430"/>
      <c r="XI484" s="430"/>
      <c r="XJ484" s="430"/>
      <c r="XK484" s="430"/>
      <c r="XL484" s="430"/>
      <c r="XM484" s="430"/>
      <c r="XN484" s="430"/>
      <c r="XO484" s="430"/>
      <c r="XP484" s="430"/>
      <c r="XQ484" s="430"/>
      <c r="XR484" s="430"/>
      <c r="XS484" s="430"/>
      <c r="XT484" s="430"/>
      <c r="XU484" s="430"/>
      <c r="XV484" s="430"/>
      <c r="XW484" s="430"/>
      <c r="XX484" s="430"/>
      <c r="XY484" s="430"/>
      <c r="XZ484" s="430"/>
      <c r="YA484" s="430"/>
      <c r="YB484" s="430"/>
      <c r="YC484" s="430"/>
      <c r="YD484" s="430"/>
      <c r="YE484" s="430"/>
      <c r="YF484" s="430"/>
      <c r="YG484" s="430"/>
      <c r="YH484" s="430"/>
      <c r="YI484" s="430"/>
      <c r="YJ484" s="430"/>
      <c r="YK484" s="430"/>
      <c r="YL484" s="430"/>
      <c r="YM484" s="430"/>
      <c r="YN484" s="430"/>
      <c r="YO484" s="430"/>
      <c r="YP484" s="430"/>
      <c r="YQ484" s="430"/>
      <c r="YR484" s="430"/>
      <c r="YS484" s="430"/>
      <c r="YT484" s="430"/>
      <c r="YU484" s="430"/>
      <c r="YV484" s="430"/>
      <c r="YW484" s="430"/>
      <c r="YX484" s="430"/>
      <c r="YY484" s="430"/>
      <c r="YZ484" s="430"/>
      <c r="ZA484" s="430"/>
      <c r="ZB484" s="430"/>
      <c r="ZC484" s="430"/>
      <c r="ZD484" s="430"/>
      <c r="ZE484" s="430"/>
      <c r="ZF484" s="430"/>
      <c r="ZG484" s="430"/>
      <c r="ZH484" s="430"/>
      <c r="ZI484" s="430"/>
      <c r="ZJ484" s="430"/>
      <c r="ZK484" s="430"/>
      <c r="ZL484" s="430"/>
      <c r="ZM484" s="430"/>
      <c r="ZN484" s="430"/>
      <c r="ZO484" s="430"/>
      <c r="ZP484" s="430"/>
      <c r="ZQ484" s="430"/>
      <c r="ZR484" s="430"/>
      <c r="ZS484" s="430"/>
      <c r="ZT484" s="430"/>
      <c r="ZU484" s="430"/>
      <c r="ZV484" s="430"/>
      <c r="ZW484" s="430"/>
      <c r="ZX484" s="430"/>
      <c r="ZY484" s="430"/>
      <c r="ZZ484" s="430"/>
      <c r="AAA484" s="430"/>
      <c r="AAB484" s="430"/>
      <c r="AAC484" s="430"/>
      <c r="AAD484" s="430"/>
      <c r="AAE484" s="430"/>
      <c r="AAF484" s="430"/>
      <c r="AAG484" s="430"/>
      <c r="AAH484" s="430"/>
      <c r="AAI484" s="430"/>
      <c r="AAJ484" s="430"/>
      <c r="AAK484" s="430"/>
      <c r="AAL484" s="430"/>
      <c r="AAM484" s="430"/>
      <c r="AAN484" s="430"/>
      <c r="AAO484" s="430"/>
      <c r="AAP484" s="430"/>
      <c r="AAQ484" s="430"/>
      <c r="AAR484" s="430"/>
      <c r="AAS484" s="430"/>
      <c r="AAT484" s="430"/>
      <c r="AAU484" s="430"/>
      <c r="AAV484" s="430"/>
      <c r="AAW484" s="430"/>
      <c r="AAX484" s="430"/>
      <c r="AAY484" s="430"/>
      <c r="AAZ484" s="430"/>
      <c r="ABA484" s="430"/>
      <c r="ABB484" s="430"/>
      <c r="ABC484" s="430"/>
      <c r="ABD484" s="430"/>
      <c r="ABE484" s="430"/>
      <c r="ABF484" s="430"/>
      <c r="ABG484" s="430"/>
      <c r="ABH484" s="430"/>
      <c r="ABI484" s="430"/>
      <c r="ABJ484" s="430"/>
      <c r="ABK484" s="430"/>
      <c r="ABL484" s="430"/>
      <c r="ABM484" s="430"/>
      <c r="ABN484" s="430"/>
      <c r="ABO484" s="430"/>
      <c r="ABP484" s="430"/>
      <c r="ABQ484" s="430"/>
      <c r="ABR484" s="430"/>
      <c r="ABS484" s="430"/>
      <c r="ABT484" s="430"/>
      <c r="ABU484" s="430"/>
      <c r="ABV484" s="430"/>
      <c r="ABW484" s="430"/>
      <c r="ABX484" s="430"/>
      <c r="ABY484" s="430"/>
      <c r="ABZ484" s="430"/>
      <c r="ACA484" s="430"/>
      <c r="ACB484" s="430"/>
      <c r="ACC484" s="430"/>
      <c r="ACD484" s="430"/>
      <c r="ACE484" s="430"/>
      <c r="ACF484" s="430"/>
      <c r="ACG484" s="430"/>
      <c r="ACH484" s="430"/>
      <c r="ACI484" s="430"/>
      <c r="ACJ484" s="430"/>
      <c r="ACK484" s="430"/>
      <c r="ACL484" s="430"/>
      <c r="ACM484" s="430"/>
      <c r="ACN484" s="430"/>
      <c r="ACO484" s="430"/>
      <c r="ACP484" s="430"/>
      <c r="ACQ484" s="430"/>
      <c r="ACR484" s="430"/>
      <c r="ACS484" s="430"/>
      <c r="ACT484" s="430"/>
      <c r="ACU484" s="430"/>
      <c r="ACV484" s="430"/>
      <c r="ACW484" s="430"/>
      <c r="ACX484" s="430"/>
      <c r="ACY484" s="430"/>
      <c r="ACZ484" s="430"/>
      <c r="ADA484" s="430"/>
      <c r="ADB484" s="430"/>
      <c r="ADC484" s="430"/>
      <c r="ADD484" s="430"/>
      <c r="ADE484" s="430"/>
      <c r="ADF484" s="430"/>
      <c r="ADG484" s="430"/>
      <c r="ADH484" s="430"/>
      <c r="ADI484" s="430"/>
      <c r="ADJ484" s="430"/>
      <c r="ADK484" s="430"/>
      <c r="ADL484" s="430"/>
      <c r="ADM484" s="430"/>
      <c r="ADN484" s="430"/>
      <c r="ADO484" s="430"/>
      <c r="ADP484" s="430"/>
      <c r="ADQ484" s="430"/>
      <c r="ADR484" s="430"/>
      <c r="ADS484" s="430"/>
      <c r="ADT484" s="430"/>
      <c r="ADU484" s="430"/>
      <c r="ADV484" s="430"/>
      <c r="ADW484" s="430"/>
      <c r="ADX484" s="430"/>
      <c r="ADY484" s="430"/>
      <c r="ADZ484" s="430"/>
      <c r="AEA484" s="430"/>
      <c r="AEB484" s="430"/>
      <c r="AEC484" s="430"/>
      <c r="AED484" s="430"/>
      <c r="AEE484" s="430"/>
      <c r="AEF484" s="430"/>
      <c r="AEG484" s="430"/>
      <c r="AEH484" s="430"/>
      <c r="AEI484" s="430"/>
      <c r="AEJ484" s="430"/>
      <c r="AEK484" s="430"/>
      <c r="AEL484" s="430"/>
      <c r="AEM484" s="430"/>
      <c r="AEN484" s="430"/>
      <c r="AEO484" s="430"/>
      <c r="AEP484" s="430"/>
      <c r="AEQ484" s="430"/>
      <c r="AER484" s="430"/>
      <c r="AES484" s="430"/>
      <c r="AET484" s="430"/>
      <c r="AEU484" s="430"/>
      <c r="AEV484" s="430"/>
      <c r="AEW484" s="430"/>
      <c r="AEX484" s="430"/>
      <c r="AEY484" s="430"/>
      <c r="AEZ484" s="430"/>
      <c r="AFA484" s="430"/>
      <c r="AFB484" s="430"/>
      <c r="AFC484" s="430"/>
      <c r="AFD484" s="430"/>
      <c r="AFE484" s="430"/>
      <c r="AFF484" s="430"/>
      <c r="AFG484" s="430"/>
      <c r="AFH484" s="430"/>
      <c r="AFI484" s="430"/>
      <c r="AFJ484" s="430"/>
      <c r="AFK484" s="430"/>
      <c r="AFL484" s="430"/>
      <c r="AFM484" s="430"/>
      <c r="AFN484" s="430"/>
      <c r="AFO484" s="430"/>
      <c r="AFP484" s="430"/>
      <c r="AFQ484" s="430"/>
      <c r="AFR484" s="430"/>
      <c r="AFS484" s="430"/>
      <c r="AFT484" s="430"/>
      <c r="AFU484" s="430"/>
      <c r="AFV484" s="430"/>
      <c r="AFW484" s="430"/>
      <c r="AFX484" s="430"/>
      <c r="AFY484" s="430"/>
      <c r="AFZ484" s="430"/>
      <c r="AGA484" s="430"/>
      <c r="AGB484" s="430"/>
      <c r="AGC484" s="430"/>
      <c r="AGD484" s="430"/>
      <c r="AGE484" s="430"/>
      <c r="AGF484" s="430"/>
      <c r="AGG484" s="430"/>
      <c r="AGH484" s="430"/>
      <c r="AGI484" s="430"/>
      <c r="AGJ484" s="430"/>
      <c r="AGK484" s="430"/>
      <c r="AGL484" s="430"/>
      <c r="AGM484" s="430"/>
      <c r="AGN484" s="430"/>
      <c r="AGO484" s="430"/>
      <c r="AGP484" s="430"/>
      <c r="AGQ484" s="430"/>
      <c r="AGR484" s="430"/>
      <c r="AGS484" s="430"/>
      <c r="AGT484" s="430"/>
      <c r="AGU484" s="430"/>
      <c r="AGV484" s="430"/>
      <c r="AGW484" s="430"/>
      <c r="AGX484" s="430"/>
      <c r="AGY484" s="430"/>
      <c r="AGZ484" s="430"/>
      <c r="AHA484" s="430"/>
      <c r="AHB484" s="430"/>
      <c r="AHC484" s="430"/>
      <c r="AHD484" s="430"/>
      <c r="AHE484" s="430"/>
      <c r="AHF484" s="430"/>
      <c r="AHG484" s="430"/>
      <c r="AHH484" s="430"/>
      <c r="AHI484" s="430"/>
      <c r="AHJ484" s="430"/>
      <c r="AHK484" s="430"/>
      <c r="AHL484" s="430"/>
      <c r="AHM484" s="430"/>
      <c r="AHN484" s="430"/>
      <c r="AHO484" s="430"/>
      <c r="AHP484" s="430"/>
      <c r="AHQ484" s="430"/>
      <c r="AHR484" s="430"/>
      <c r="AHS484" s="430"/>
      <c r="AHT484" s="430"/>
      <c r="AHU484" s="430"/>
      <c r="AHV484" s="430"/>
      <c r="AHW484" s="430"/>
      <c r="AHX484" s="430"/>
      <c r="AHY484" s="430"/>
      <c r="AHZ484" s="430"/>
      <c r="AIA484" s="430"/>
      <c r="AIB484" s="430"/>
      <c r="AIC484" s="430"/>
      <c r="AID484" s="430"/>
      <c r="AIE484" s="430"/>
      <c r="AIF484" s="430"/>
      <c r="AIG484" s="430"/>
      <c r="AIH484" s="430"/>
      <c r="AII484" s="430"/>
      <c r="AIJ484" s="430"/>
      <c r="AIK484" s="430"/>
      <c r="AIL484" s="430"/>
      <c r="AIM484" s="430"/>
      <c r="AIN484" s="430"/>
      <c r="AIO484" s="430"/>
      <c r="AIP484" s="430"/>
      <c r="AIQ484" s="430"/>
      <c r="AIR484" s="430"/>
      <c r="AIS484" s="430"/>
      <c r="AIT484" s="430"/>
      <c r="AIU484" s="430"/>
      <c r="AIV484" s="430"/>
      <c r="AIW484" s="430"/>
      <c r="AIX484" s="430"/>
      <c r="AIY484" s="430"/>
      <c r="AIZ484" s="430"/>
      <c r="AJA484" s="430"/>
      <c r="AJB484" s="430"/>
      <c r="AJC484" s="430"/>
      <c r="AJD484" s="430"/>
      <c r="AJE484" s="430"/>
      <c r="AJF484" s="430"/>
      <c r="AJG484" s="430"/>
      <c r="AJH484" s="430"/>
      <c r="AJI484" s="430"/>
      <c r="AJJ484" s="430"/>
      <c r="AJK484" s="430"/>
      <c r="AJL484" s="430"/>
      <c r="AJM484" s="430"/>
      <c r="AJN484" s="430"/>
      <c r="AJO484" s="430"/>
      <c r="AJP484" s="430"/>
      <c r="AJQ484" s="430"/>
      <c r="AJR484" s="430"/>
      <c r="AJS484" s="430"/>
      <c r="AJT484" s="430"/>
      <c r="AJU484" s="430"/>
      <c r="AJV484" s="430"/>
      <c r="AJW484" s="430"/>
      <c r="AJX484" s="430"/>
      <c r="AJY484" s="430"/>
      <c r="AJZ484" s="430"/>
      <c r="AKA484" s="430"/>
      <c r="AKB484" s="430"/>
      <c r="AKC484" s="430"/>
      <c r="AKD484" s="430"/>
      <c r="AKE484" s="430"/>
      <c r="AKF484" s="430"/>
      <c r="AKG484" s="430"/>
      <c r="AKH484" s="430"/>
      <c r="AKI484" s="430"/>
      <c r="AKJ484" s="430"/>
      <c r="AKK484" s="430"/>
      <c r="AKL484" s="430"/>
      <c r="AKM484" s="430"/>
      <c r="AKN484" s="430"/>
      <c r="AKO484" s="430"/>
      <c r="AKP484" s="430"/>
      <c r="AKQ484" s="430"/>
      <c r="AKR484" s="430"/>
      <c r="AKS484" s="430"/>
      <c r="AKT484" s="430"/>
      <c r="AKU484" s="430"/>
      <c r="AKV484" s="430"/>
      <c r="AKW484" s="430"/>
      <c r="AKX484" s="430"/>
      <c r="AKY484" s="430"/>
      <c r="AKZ484" s="430"/>
      <c r="ALA484" s="430"/>
      <c r="ALB484" s="430"/>
      <c r="ALC484" s="430"/>
      <c r="ALD484" s="430"/>
      <c r="ALE484" s="430"/>
      <c r="ALF484" s="430"/>
      <c r="ALG484" s="430"/>
      <c r="ALH484" s="430"/>
      <c r="ALI484" s="430"/>
      <c r="ALJ484" s="430"/>
      <c r="ALK484" s="430"/>
      <c r="ALL484" s="430"/>
      <c r="ALM484" s="430"/>
      <c r="ALN484" s="430"/>
      <c r="ALO484" s="430"/>
      <c r="ALP484" s="430"/>
      <c r="ALQ484" s="430"/>
      <c r="ALR484" s="430"/>
      <c r="ALS484" s="430"/>
      <c r="ALT484" s="430"/>
      <c r="ALU484" s="430"/>
      <c r="ALV484" s="430"/>
      <c r="ALW484" s="430"/>
      <c r="ALX484" s="430"/>
      <c r="ALY484" s="430"/>
      <c r="ALZ484" s="430"/>
      <c r="AMA484" s="430"/>
      <c r="AMB484" s="430"/>
      <c r="AMC484" s="430"/>
      <c r="AMD484" s="430"/>
      <c r="AME484" s="430"/>
      <c r="AMF484" s="430"/>
      <c r="AMG484" s="430"/>
      <c r="AMH484" s="430"/>
      <c r="AMI484" s="430"/>
      <c r="AMJ484" s="430"/>
      <c r="AMK484" s="430"/>
      <c r="AML484" s="430"/>
      <c r="AMM484" s="430"/>
      <c r="AMN484" s="430"/>
      <c r="AMO484" s="430"/>
      <c r="AMP484" s="430"/>
      <c r="AMQ484" s="430"/>
      <c r="AMR484" s="430"/>
      <c r="AMS484" s="430"/>
      <c r="AMT484" s="430"/>
      <c r="AMU484" s="430"/>
      <c r="AMV484" s="430"/>
      <c r="AMW484" s="430"/>
      <c r="AMX484" s="430"/>
      <c r="AMY484" s="430"/>
      <c r="AMZ484" s="430"/>
      <c r="ANA484" s="430"/>
      <c r="ANB484" s="430"/>
      <c r="ANC484" s="430"/>
      <c r="AND484" s="430"/>
      <c r="ANE484" s="430"/>
      <c r="ANF484" s="430"/>
      <c r="ANG484" s="430"/>
      <c r="ANH484" s="430"/>
      <c r="ANI484" s="430"/>
      <c r="ANJ484" s="430"/>
      <c r="ANK484" s="430"/>
      <c r="ANL484" s="430"/>
      <c r="ANM484" s="430"/>
      <c r="ANN484" s="430"/>
      <c r="ANO484" s="430"/>
      <c r="ANP484" s="430"/>
      <c r="ANQ484" s="430"/>
      <c r="ANR484" s="430"/>
      <c r="ANS484" s="430"/>
      <c r="ANT484" s="430"/>
      <c r="ANU484" s="430"/>
      <c r="ANV484" s="430"/>
      <c r="ANW484" s="430"/>
      <c r="ANX484" s="430"/>
      <c r="ANY484" s="430"/>
      <c r="ANZ484" s="430"/>
      <c r="AOA484" s="430"/>
      <c r="AOB484" s="430"/>
      <c r="AOC484" s="430"/>
      <c r="AOD484" s="430"/>
      <c r="AOE484" s="430"/>
      <c r="AOF484" s="430"/>
      <c r="AOG484" s="430"/>
      <c r="AOH484" s="430"/>
      <c r="AOI484" s="430"/>
      <c r="AOJ484" s="430"/>
      <c r="AOK484" s="430"/>
      <c r="AOL484" s="430"/>
      <c r="AOM484" s="430"/>
      <c r="AON484" s="430"/>
      <c r="AOO484" s="430"/>
      <c r="AOP484" s="430"/>
      <c r="AOQ484" s="430"/>
      <c r="AOR484" s="430"/>
      <c r="AOS484" s="430"/>
      <c r="AOT484" s="430"/>
      <c r="AOU484" s="430"/>
      <c r="AOV484" s="430"/>
      <c r="AOW484" s="430"/>
      <c r="AOX484" s="430"/>
      <c r="AOY484" s="430"/>
      <c r="AOZ484" s="430"/>
      <c r="APA484" s="430"/>
      <c r="APB484" s="430"/>
      <c r="APC484" s="430"/>
      <c r="APD484" s="430"/>
      <c r="APE484" s="430"/>
      <c r="APF484" s="430"/>
      <c r="APG484" s="430"/>
      <c r="APH484" s="430"/>
      <c r="API484" s="430"/>
      <c r="APJ484" s="430"/>
      <c r="APK484" s="430"/>
      <c r="APL484" s="430"/>
      <c r="APM484" s="430"/>
      <c r="APN484" s="430"/>
      <c r="APO484" s="430"/>
      <c r="APP484" s="430"/>
      <c r="APQ484" s="430"/>
      <c r="APR484" s="430"/>
      <c r="APS484" s="430"/>
      <c r="APT484" s="430"/>
      <c r="APU484" s="430"/>
      <c r="APV484" s="430"/>
      <c r="APW484" s="430"/>
      <c r="APX484" s="430"/>
      <c r="APY484" s="430"/>
      <c r="APZ484" s="430"/>
      <c r="AQA484" s="430"/>
      <c r="AQB484" s="430"/>
      <c r="AQC484" s="430"/>
      <c r="AQD484" s="430"/>
      <c r="AQE484" s="430"/>
      <c r="AQF484" s="430"/>
      <c r="AQG484" s="430"/>
      <c r="AQH484" s="430"/>
      <c r="AQI484" s="430"/>
      <c r="AQJ484" s="430"/>
      <c r="AQK484" s="430"/>
      <c r="AQL484" s="430"/>
      <c r="AQM484" s="430"/>
      <c r="AQN484" s="430"/>
      <c r="AQO484" s="430"/>
      <c r="AQP484" s="430"/>
      <c r="AQQ484" s="430"/>
      <c r="AQR484" s="430"/>
      <c r="AQS484" s="430"/>
      <c r="AQT484" s="430"/>
      <c r="AQU484" s="430"/>
      <c r="AQV484" s="430"/>
      <c r="AQW484" s="430"/>
      <c r="AQX484" s="430"/>
      <c r="AQY484" s="430"/>
      <c r="AQZ484" s="430"/>
      <c r="ARA484" s="430"/>
      <c r="ARB484" s="430"/>
      <c r="ARC484" s="430"/>
      <c r="ARD484" s="430"/>
      <c r="ARE484" s="430"/>
      <c r="ARF484" s="430"/>
      <c r="ARG484" s="430"/>
      <c r="ARH484" s="430"/>
      <c r="ARI484" s="430"/>
      <c r="ARJ484" s="430"/>
      <c r="ARK484" s="430"/>
      <c r="ARL484" s="430"/>
      <c r="ARM484" s="430"/>
      <c r="ARN484" s="430"/>
      <c r="ARO484" s="430"/>
      <c r="ARP484" s="430"/>
      <c r="ARQ484" s="430"/>
      <c r="ARR484" s="430"/>
      <c r="ARS484" s="430"/>
      <c r="ART484" s="430"/>
      <c r="ARU484" s="430"/>
      <c r="ARV484" s="430"/>
      <c r="ARW484" s="430"/>
      <c r="ARX484" s="430"/>
      <c r="ARY484" s="430"/>
      <c r="ARZ484" s="430"/>
      <c r="ASA484" s="430"/>
      <c r="ASB484" s="430"/>
      <c r="ASC484" s="430"/>
      <c r="ASD484" s="430"/>
      <c r="ASE484" s="430"/>
      <c r="ASF484" s="430"/>
      <c r="ASG484" s="430"/>
      <c r="ASH484" s="430"/>
      <c r="ASI484" s="430"/>
      <c r="ASJ484" s="430"/>
      <c r="ASK484" s="430"/>
      <c r="ASL484" s="430"/>
      <c r="ASM484" s="430"/>
      <c r="ASN484" s="430"/>
      <c r="ASO484" s="430"/>
      <c r="ASP484" s="430"/>
      <c r="ASQ484" s="430"/>
      <c r="ASR484" s="430"/>
      <c r="ASS484" s="430"/>
      <c r="AST484" s="430"/>
      <c r="ASU484" s="430"/>
      <c r="ASV484" s="430"/>
      <c r="ASW484" s="430"/>
      <c r="ASX484" s="430"/>
      <c r="ASY484" s="430"/>
      <c r="ASZ484" s="430"/>
      <c r="ATA484" s="430"/>
      <c r="ATB484" s="430"/>
      <c r="ATC484" s="430"/>
      <c r="ATD484" s="430"/>
      <c r="ATE484" s="430"/>
      <c r="ATF484" s="430"/>
      <c r="ATG484" s="430"/>
      <c r="ATH484" s="430"/>
      <c r="ATI484" s="430"/>
      <c r="ATJ484" s="430"/>
      <c r="ATK484" s="430"/>
      <c r="ATL484" s="430"/>
      <c r="ATM484" s="430"/>
      <c r="ATN484" s="430"/>
      <c r="ATO484" s="430"/>
      <c r="ATP484" s="430"/>
      <c r="ATQ484" s="430"/>
      <c r="ATR484" s="430"/>
      <c r="ATS484" s="430"/>
      <c r="ATT484" s="430"/>
      <c r="ATU484" s="430"/>
      <c r="ATV484" s="430"/>
      <c r="ATW484" s="430"/>
      <c r="ATX484" s="430"/>
      <c r="ATY484" s="430"/>
      <c r="ATZ484" s="430"/>
      <c r="AUA484" s="430"/>
      <c r="AUB484" s="430"/>
      <c r="AUC484" s="430"/>
      <c r="AUD484" s="430"/>
      <c r="AUE484" s="430"/>
      <c r="AUF484" s="430"/>
      <c r="AUG484" s="430"/>
      <c r="AUH484" s="430"/>
      <c r="AUI484" s="430"/>
      <c r="AUJ484" s="430"/>
      <c r="AUK484" s="430"/>
      <c r="AUL484" s="430"/>
      <c r="AUM484" s="430"/>
      <c r="AUN484" s="430"/>
      <c r="AUO484" s="430"/>
      <c r="AUP484" s="430"/>
      <c r="AUQ484" s="430"/>
      <c r="AUR484" s="430"/>
      <c r="AUS484" s="430"/>
      <c r="AUT484" s="430"/>
      <c r="AUU484" s="430"/>
      <c r="AUV484" s="430"/>
      <c r="AUW484" s="430"/>
      <c r="AUX484" s="430"/>
      <c r="AUY484" s="430"/>
      <c r="AUZ484" s="430"/>
      <c r="AVA484" s="430"/>
      <c r="AVB484" s="430"/>
      <c r="AVC484" s="430"/>
      <c r="AVD484" s="430"/>
      <c r="AVE484" s="430"/>
      <c r="AVF484" s="430"/>
      <c r="AVG484" s="430"/>
      <c r="AVH484" s="430"/>
      <c r="AVI484" s="430"/>
      <c r="AVJ484" s="430"/>
      <c r="AVK484" s="430"/>
      <c r="AVL484" s="430"/>
      <c r="AVM484" s="430"/>
      <c r="AVN484" s="430"/>
      <c r="AVO484" s="430"/>
      <c r="AVP484" s="430"/>
      <c r="AVQ484" s="430"/>
      <c r="AVR484" s="430"/>
      <c r="AVS484" s="430"/>
      <c r="AVT484" s="430"/>
      <c r="AVU484" s="430"/>
      <c r="AVV484" s="430"/>
      <c r="AVW484" s="430"/>
      <c r="AVX484" s="430"/>
      <c r="AVY484" s="430"/>
      <c r="AVZ484" s="430"/>
      <c r="AWA484" s="430"/>
      <c r="AWB484" s="430"/>
      <c r="AWC484" s="430"/>
      <c r="AWD484" s="430"/>
      <c r="AWE484" s="430"/>
      <c r="AWF484" s="430"/>
      <c r="AWG484" s="430"/>
      <c r="AWH484" s="430"/>
      <c r="AWI484" s="430"/>
      <c r="AWJ484" s="430"/>
      <c r="AWK484" s="430"/>
      <c r="AWL484" s="430"/>
      <c r="AWM484" s="430"/>
      <c r="AWN484" s="430"/>
      <c r="AWO484" s="430"/>
      <c r="AWP484" s="430"/>
      <c r="AWQ484" s="430"/>
      <c r="AWR484" s="430"/>
      <c r="AWS484" s="430"/>
      <c r="AWT484" s="430"/>
      <c r="AWU484" s="430"/>
      <c r="AWV484" s="430"/>
      <c r="AWW484" s="430"/>
      <c r="AWX484" s="430"/>
      <c r="AWY484" s="430"/>
      <c r="AWZ484" s="430"/>
      <c r="AXA484" s="430"/>
      <c r="AXB484" s="430"/>
      <c r="AXC484" s="430"/>
      <c r="AXD484" s="430"/>
      <c r="AXE484" s="430"/>
      <c r="AXF484" s="430"/>
      <c r="AXG484" s="430"/>
      <c r="AXH484" s="430"/>
      <c r="AXI484" s="430"/>
      <c r="AXJ484" s="430"/>
      <c r="AXK484" s="430"/>
      <c r="AXL484" s="430"/>
      <c r="AXM484" s="430"/>
      <c r="AXN484" s="430"/>
      <c r="AXO484" s="430"/>
      <c r="AXP484" s="430"/>
      <c r="AXQ484" s="430"/>
      <c r="AXR484" s="430"/>
      <c r="AXS484" s="430"/>
      <c r="AXT484" s="430"/>
      <c r="AXU484" s="430"/>
      <c r="AXV484" s="430"/>
      <c r="AXW484" s="430"/>
      <c r="AXX484" s="430"/>
      <c r="AXY484" s="430"/>
      <c r="AXZ484" s="430"/>
      <c r="AYA484" s="430"/>
      <c r="AYB484" s="430"/>
      <c r="AYC484" s="430"/>
      <c r="AYD484" s="430"/>
      <c r="AYE484" s="430"/>
      <c r="AYF484" s="430"/>
      <c r="AYG484" s="430"/>
      <c r="AYH484" s="430"/>
      <c r="AYI484" s="430"/>
      <c r="AYJ484" s="430"/>
      <c r="AYK484" s="430"/>
      <c r="AYL484" s="430"/>
      <c r="AYM484" s="430"/>
      <c r="AYN484" s="430"/>
      <c r="AYO484" s="430"/>
      <c r="AYP484" s="430"/>
      <c r="AYQ484" s="430"/>
      <c r="AYR484" s="430"/>
      <c r="AYS484" s="430"/>
      <c r="AYT484" s="430"/>
      <c r="AYU484" s="430"/>
      <c r="AYV484" s="430"/>
      <c r="AYW484" s="430"/>
      <c r="AYX484" s="430"/>
      <c r="AYY484" s="430"/>
      <c r="AYZ484" s="430"/>
      <c r="AZA484" s="430"/>
      <c r="AZB484" s="430"/>
      <c r="AZC484" s="430"/>
      <c r="AZD484" s="430"/>
      <c r="AZE484" s="430"/>
      <c r="AZF484" s="430"/>
      <c r="AZG484" s="430"/>
      <c r="AZH484" s="430"/>
      <c r="AZI484" s="430"/>
      <c r="AZJ484" s="430"/>
      <c r="AZK484" s="430"/>
      <c r="AZL484" s="430"/>
      <c r="AZM484" s="430"/>
      <c r="AZN484" s="430"/>
      <c r="AZO484" s="430"/>
      <c r="AZP484" s="430"/>
      <c r="AZQ484" s="430"/>
      <c r="AZR484" s="430"/>
      <c r="AZS484" s="430"/>
      <c r="AZT484" s="430"/>
      <c r="AZU484" s="430"/>
      <c r="AZV484" s="430"/>
      <c r="AZW484" s="430"/>
      <c r="AZX484" s="430"/>
      <c r="AZY484" s="430"/>
      <c r="AZZ484" s="430"/>
      <c r="BAA484" s="430"/>
      <c r="BAB484" s="430"/>
      <c r="BAC484" s="430"/>
      <c r="BAD484" s="430"/>
      <c r="BAE484" s="430"/>
      <c r="BAF484" s="430"/>
      <c r="BAG484" s="430"/>
      <c r="BAH484" s="430"/>
      <c r="BAI484" s="430"/>
      <c r="BAJ484" s="430"/>
      <c r="BAK484" s="430"/>
      <c r="BAL484" s="430"/>
      <c r="BAM484" s="430"/>
      <c r="BAN484" s="430"/>
      <c r="BAO484" s="430"/>
      <c r="BAP484" s="430"/>
      <c r="BAQ484" s="430"/>
      <c r="BAR484" s="430"/>
      <c r="BAS484" s="430"/>
      <c r="BAT484" s="430"/>
      <c r="BAU484" s="430"/>
      <c r="BAV484" s="430"/>
      <c r="BAW484" s="430"/>
      <c r="BAX484" s="430"/>
      <c r="BAY484" s="430"/>
      <c r="BAZ484" s="430"/>
      <c r="BBA484" s="430"/>
      <c r="BBB484" s="430"/>
      <c r="BBC484" s="430"/>
      <c r="BBD484" s="430"/>
      <c r="BBE484" s="430"/>
      <c r="BBF484" s="430"/>
      <c r="BBG484" s="430"/>
      <c r="BBH484" s="430"/>
      <c r="BBI484" s="430"/>
      <c r="BBJ484" s="430"/>
      <c r="BBK484" s="430"/>
      <c r="BBL484" s="430"/>
      <c r="BBM484" s="430"/>
      <c r="BBN484" s="430"/>
      <c r="BBO484" s="430"/>
      <c r="BBP484" s="430"/>
      <c r="BBQ484" s="430"/>
      <c r="BBR484" s="430"/>
      <c r="BBS484" s="430"/>
      <c r="BBT484" s="430"/>
      <c r="BBU484" s="430"/>
      <c r="BBV484" s="430"/>
      <c r="BBW484" s="430"/>
      <c r="BBX484" s="430"/>
      <c r="BBY484" s="430"/>
      <c r="BBZ484" s="430"/>
      <c r="BCA484" s="430"/>
      <c r="BCB484" s="430"/>
      <c r="BCC484" s="430"/>
      <c r="BCD484" s="430"/>
      <c r="BCE484" s="430"/>
      <c r="BCF484" s="430"/>
      <c r="BCG484" s="430"/>
      <c r="BCH484" s="430"/>
      <c r="BCI484" s="430"/>
      <c r="BCJ484" s="430"/>
      <c r="BCK484" s="430"/>
      <c r="BCL484" s="430"/>
      <c r="BCM484" s="430"/>
      <c r="BCN484" s="430"/>
      <c r="BCO484" s="430"/>
      <c r="BCP484" s="430"/>
      <c r="BCQ484" s="430"/>
      <c r="BCR484" s="430"/>
      <c r="BCS484" s="430"/>
      <c r="BCT484" s="430"/>
      <c r="BCU484" s="430"/>
      <c r="BCV484" s="430"/>
      <c r="BCW484" s="430"/>
      <c r="BCX484" s="430"/>
      <c r="BCY484" s="430"/>
      <c r="BCZ484" s="430"/>
      <c r="BDA484" s="430"/>
      <c r="BDB484" s="430"/>
      <c r="BDC484" s="430"/>
      <c r="BDD484" s="430"/>
      <c r="BDE484" s="430"/>
      <c r="BDF484" s="430"/>
      <c r="BDG484" s="430"/>
      <c r="BDH484" s="430"/>
      <c r="BDI484" s="430"/>
      <c r="BDJ484" s="430"/>
      <c r="BDK484" s="430"/>
      <c r="BDL484" s="430"/>
      <c r="BDM484" s="430"/>
      <c r="BDN484" s="430"/>
      <c r="BDO484" s="430"/>
      <c r="BDP484" s="430"/>
      <c r="BDQ484" s="430"/>
      <c r="BDR484" s="430"/>
      <c r="BDS484" s="430"/>
      <c r="BDT484" s="430"/>
      <c r="BDU484" s="430"/>
      <c r="BDV484" s="430"/>
      <c r="BDW484" s="430"/>
      <c r="BDX484" s="430"/>
      <c r="BDY484" s="430"/>
      <c r="BDZ484" s="430"/>
      <c r="BEA484" s="430"/>
      <c r="BEB484" s="430"/>
      <c r="BEC484" s="430"/>
      <c r="BED484" s="430"/>
      <c r="BEE484" s="430"/>
      <c r="BEF484" s="430"/>
      <c r="BEG484" s="430"/>
      <c r="BEH484" s="430"/>
      <c r="BEI484" s="430"/>
      <c r="BEJ484" s="430"/>
      <c r="BEK484" s="430"/>
      <c r="BEL484" s="430"/>
      <c r="BEM484" s="430"/>
      <c r="BEN484" s="430"/>
      <c r="BEO484" s="430"/>
      <c r="BEP484" s="430"/>
      <c r="BEQ484" s="430"/>
      <c r="BER484" s="430"/>
      <c r="BES484" s="430"/>
      <c r="BET484" s="430"/>
      <c r="BEU484" s="430"/>
      <c r="BEV484" s="430"/>
      <c r="BEW484" s="430"/>
      <c r="BEX484" s="430"/>
      <c r="BEY484" s="430"/>
      <c r="BEZ484" s="430"/>
      <c r="BFA484" s="430"/>
      <c r="BFB484" s="430"/>
      <c r="BFC484" s="430"/>
      <c r="BFD484" s="430"/>
      <c r="BFE484" s="430"/>
      <c r="BFF484" s="430"/>
      <c r="BFG484" s="430"/>
      <c r="BFH484" s="430"/>
      <c r="BFI484" s="430"/>
      <c r="BFJ484" s="430"/>
      <c r="BFK484" s="430"/>
      <c r="BFL484" s="430"/>
      <c r="BFM484" s="430"/>
      <c r="BFN484" s="430"/>
      <c r="BFO484" s="430"/>
      <c r="BFP484" s="430"/>
      <c r="BFQ484" s="430"/>
      <c r="BFR484" s="430"/>
      <c r="BFS484" s="430"/>
      <c r="BFT484" s="430"/>
      <c r="BFU484" s="430"/>
      <c r="BFV484" s="430"/>
      <c r="BFW484" s="430"/>
      <c r="BFX484" s="430"/>
      <c r="BFY484" s="430"/>
      <c r="BFZ484" s="430"/>
      <c r="BGA484" s="430"/>
      <c r="BGB484" s="430"/>
      <c r="BGC484" s="430"/>
      <c r="BGD484" s="430"/>
      <c r="BGE484" s="430"/>
      <c r="BGF484" s="430"/>
      <c r="BGG484" s="430"/>
      <c r="BGH484" s="430"/>
      <c r="BGI484" s="430"/>
      <c r="BGJ484" s="430"/>
      <c r="BGK484" s="430"/>
      <c r="BGL484" s="430"/>
      <c r="BGM484" s="430"/>
      <c r="BGN484" s="430"/>
      <c r="BGO484" s="430"/>
      <c r="BGP484" s="430"/>
      <c r="BGQ484" s="430"/>
      <c r="BGR484" s="430"/>
      <c r="BGS484" s="430"/>
      <c r="BGT484" s="430"/>
      <c r="BGU484" s="430"/>
      <c r="BGV484" s="430"/>
      <c r="BGW484" s="430"/>
      <c r="BGX484" s="430"/>
      <c r="BGY484" s="430"/>
      <c r="BGZ484" s="430"/>
      <c r="BHA484" s="430"/>
      <c r="BHB484" s="430"/>
      <c r="BHC484" s="430"/>
      <c r="BHD484" s="430"/>
      <c r="BHE484" s="430"/>
      <c r="BHF484" s="430"/>
      <c r="BHG484" s="430"/>
      <c r="BHH484" s="430"/>
      <c r="BHI484" s="430"/>
      <c r="BHJ484" s="430"/>
      <c r="BHK484" s="430"/>
      <c r="BHL484" s="430"/>
      <c r="BHM484" s="430"/>
      <c r="BHN484" s="430"/>
      <c r="BHO484" s="430"/>
      <c r="BHP484" s="430"/>
      <c r="BHQ484" s="430"/>
      <c r="BHR484" s="430"/>
      <c r="BHS484" s="430"/>
      <c r="BHT484" s="430"/>
      <c r="BHU484" s="430"/>
      <c r="BHV484" s="430"/>
      <c r="BHW484" s="430"/>
      <c r="BHX484" s="430"/>
      <c r="BHY484" s="430"/>
      <c r="BHZ484" s="430"/>
      <c r="BIA484" s="430"/>
      <c r="BIB484" s="430"/>
      <c r="BIC484" s="430"/>
      <c r="BID484" s="430"/>
      <c r="BIE484" s="430"/>
      <c r="BIF484" s="430"/>
      <c r="BIG484" s="430"/>
      <c r="BIH484" s="430"/>
      <c r="BII484" s="430"/>
      <c r="BIJ484" s="430"/>
      <c r="BIK484" s="430"/>
      <c r="BIL484" s="430"/>
      <c r="BIM484" s="430"/>
      <c r="BIN484" s="430"/>
      <c r="BIO484" s="430"/>
      <c r="BIP484" s="430"/>
      <c r="BIQ484" s="430"/>
      <c r="BIR484" s="430"/>
      <c r="BIS484" s="430"/>
      <c r="BIT484" s="430"/>
      <c r="BIU484" s="430"/>
      <c r="BIV484" s="430"/>
      <c r="BIW484" s="430"/>
      <c r="BIX484" s="430"/>
      <c r="BIY484" s="430"/>
      <c r="BIZ484" s="430"/>
      <c r="BJA484" s="430"/>
      <c r="BJB484" s="430"/>
      <c r="BJC484" s="430"/>
      <c r="BJD484" s="430"/>
      <c r="BJE484" s="430"/>
      <c r="BJF484" s="430"/>
      <c r="BJG484" s="430"/>
      <c r="BJH484" s="430"/>
      <c r="BJI484" s="430"/>
      <c r="BJJ484" s="430"/>
      <c r="BJK484" s="430"/>
      <c r="BJL484" s="430"/>
      <c r="BJM484" s="430"/>
      <c r="BJN484" s="430"/>
      <c r="BJO484" s="430"/>
      <c r="BJP484" s="430"/>
      <c r="BJQ484" s="430"/>
      <c r="BJR484" s="430"/>
      <c r="BJS484" s="430"/>
      <c r="BJT484" s="430"/>
      <c r="BJU484" s="430"/>
      <c r="BJV484" s="430"/>
      <c r="BJW484" s="430"/>
      <c r="BJX484" s="430"/>
      <c r="BJY484" s="430"/>
      <c r="BJZ484" s="430"/>
      <c r="BKA484" s="430"/>
      <c r="BKB484" s="430"/>
      <c r="BKC484" s="430"/>
      <c r="BKD484" s="430"/>
      <c r="BKE484" s="430"/>
      <c r="BKF484" s="430"/>
      <c r="BKG484" s="430"/>
      <c r="BKH484" s="430"/>
      <c r="BKI484" s="430"/>
      <c r="BKJ484" s="430"/>
      <c r="BKK484" s="430"/>
      <c r="BKL484" s="430"/>
      <c r="BKM484" s="430"/>
      <c r="BKN484" s="430"/>
      <c r="BKO484" s="430"/>
      <c r="BKP484" s="430"/>
      <c r="BKQ484" s="430"/>
      <c r="BKR484" s="430"/>
      <c r="BKS484" s="430"/>
      <c r="BKT484" s="430"/>
      <c r="BKU484" s="430"/>
      <c r="BKV484" s="430"/>
      <c r="BKW484" s="430"/>
      <c r="BKX484" s="430"/>
      <c r="BKY484" s="430"/>
      <c r="BKZ484" s="430"/>
      <c r="BLA484" s="430"/>
      <c r="BLB484" s="430"/>
      <c r="BLC484" s="430"/>
      <c r="BLD484" s="430"/>
      <c r="BLE484" s="430"/>
      <c r="BLF484" s="430"/>
      <c r="BLG484" s="430"/>
      <c r="BLH484" s="430"/>
      <c r="BLI484" s="430"/>
      <c r="BLJ484" s="430"/>
      <c r="BLK484" s="430"/>
      <c r="BLL484" s="430"/>
      <c r="BLM484" s="430"/>
      <c r="BLN484" s="430"/>
      <c r="BLO484" s="430"/>
      <c r="BLP484" s="430"/>
      <c r="BLQ484" s="430"/>
      <c r="BLR484" s="430"/>
      <c r="BLS484" s="430"/>
      <c r="BLT484" s="430"/>
      <c r="BLU484" s="430"/>
      <c r="BLV484" s="430"/>
      <c r="BLW484" s="430"/>
      <c r="BLX484" s="430"/>
      <c r="BLY484" s="430"/>
      <c r="BLZ484" s="430"/>
      <c r="BMA484" s="430"/>
      <c r="BMB484" s="430"/>
      <c r="BMC484" s="430"/>
      <c r="BMD484" s="430"/>
      <c r="BME484" s="430"/>
      <c r="BMF484" s="430"/>
      <c r="BMG484" s="430"/>
      <c r="BMH484" s="430"/>
      <c r="BMI484" s="430"/>
      <c r="BMJ484" s="430"/>
      <c r="BMK484" s="430"/>
      <c r="BML484" s="430"/>
      <c r="BMM484" s="430"/>
      <c r="BMN484" s="430"/>
      <c r="BMO484" s="430"/>
      <c r="BMP484" s="430"/>
      <c r="BMQ484" s="430"/>
      <c r="BMR484" s="430"/>
      <c r="BMS484" s="430"/>
      <c r="BMT484" s="430"/>
      <c r="BMU484" s="430"/>
      <c r="BMV484" s="430"/>
      <c r="BMW484" s="430"/>
      <c r="BMX484" s="430"/>
      <c r="BMY484" s="430"/>
      <c r="BMZ484" s="430"/>
      <c r="BNA484" s="430"/>
      <c r="BNB484" s="430"/>
      <c r="BNC484" s="430"/>
      <c r="BND484" s="430"/>
      <c r="BNE484" s="430"/>
      <c r="BNF484" s="430"/>
      <c r="BNG484" s="430"/>
      <c r="BNH484" s="430"/>
      <c r="BNI484" s="430"/>
      <c r="BNJ484" s="430"/>
      <c r="BNK484" s="430"/>
      <c r="BNL484" s="430"/>
      <c r="BNM484" s="430"/>
      <c r="BNN484" s="430"/>
      <c r="BNO484" s="430"/>
      <c r="BNP484" s="430"/>
      <c r="BNQ484" s="430"/>
      <c r="BNR484" s="430"/>
      <c r="BNS484" s="430"/>
      <c r="BNT484" s="430"/>
      <c r="BNU484" s="430"/>
      <c r="BNV484" s="430"/>
      <c r="BNW484" s="430"/>
      <c r="BNX484" s="430"/>
      <c r="BNY484" s="430"/>
      <c r="BNZ484" s="430"/>
      <c r="BOA484" s="430"/>
      <c r="BOB484" s="430"/>
      <c r="BOC484" s="430"/>
      <c r="BOD484" s="430"/>
      <c r="BOE484" s="430"/>
      <c r="BOF484" s="430"/>
      <c r="BOG484" s="430"/>
      <c r="BOH484" s="430"/>
      <c r="BOI484" s="430"/>
      <c r="BOJ484" s="430"/>
      <c r="BOK484" s="430"/>
      <c r="BOL484" s="430"/>
      <c r="BOM484" s="430"/>
      <c r="BON484" s="430"/>
      <c r="BOO484" s="430"/>
      <c r="BOP484" s="430"/>
      <c r="BOQ484" s="430"/>
      <c r="BOR484" s="430"/>
      <c r="BOS484" s="430"/>
      <c r="BOT484" s="430"/>
      <c r="BOU484" s="430"/>
      <c r="BOV484" s="430"/>
      <c r="BOW484" s="430"/>
      <c r="BOX484" s="430"/>
      <c r="BOY484" s="430"/>
      <c r="BOZ484" s="430"/>
      <c r="BPA484" s="430"/>
      <c r="BPB484" s="430"/>
      <c r="BPC484" s="430"/>
      <c r="BPD484" s="430"/>
      <c r="BPE484" s="430"/>
      <c r="BPF484" s="430"/>
      <c r="BPG484" s="430"/>
      <c r="BPH484" s="430"/>
      <c r="BPI484" s="430"/>
      <c r="BPJ484" s="430"/>
      <c r="BPK484" s="430"/>
      <c r="BPL484" s="430"/>
      <c r="BPM484" s="430"/>
      <c r="BPN484" s="430"/>
      <c r="BPO484" s="430"/>
      <c r="BPP484" s="430"/>
      <c r="BPQ484" s="430"/>
      <c r="BPR484" s="430"/>
      <c r="BPS484" s="430"/>
      <c r="BPT484" s="430"/>
      <c r="BPU484" s="430"/>
      <c r="BPV484" s="430"/>
      <c r="BPW484" s="430"/>
      <c r="BPX484" s="430"/>
      <c r="BPY484" s="430"/>
      <c r="BPZ484" s="430"/>
      <c r="BQA484" s="430"/>
      <c r="BQB484" s="430"/>
      <c r="BQC484" s="430"/>
      <c r="BQD484" s="430"/>
      <c r="BQE484" s="430"/>
      <c r="BQF484" s="430"/>
      <c r="BQG484" s="430"/>
      <c r="BQH484" s="430"/>
      <c r="BQI484" s="430"/>
      <c r="BQJ484" s="430"/>
      <c r="BQK484" s="430"/>
      <c r="BQL484" s="430"/>
      <c r="BQM484" s="430"/>
      <c r="BQN484" s="430"/>
      <c r="BQO484" s="430"/>
      <c r="BQP484" s="430"/>
      <c r="BQQ484" s="430"/>
      <c r="BQR484" s="430"/>
      <c r="BQS484" s="430"/>
      <c r="BQT484" s="430"/>
      <c r="BQU484" s="430"/>
      <c r="BQV484" s="430"/>
      <c r="BQW484" s="430"/>
      <c r="BQX484" s="430"/>
      <c r="BQY484" s="430"/>
      <c r="BQZ484" s="430"/>
      <c r="BRA484" s="430"/>
      <c r="BRB484" s="430"/>
      <c r="BRC484" s="430"/>
      <c r="BRD484" s="430"/>
      <c r="BRE484" s="430"/>
      <c r="BRF484" s="430"/>
      <c r="BRG484" s="430"/>
      <c r="BRH484" s="430"/>
      <c r="BRI484" s="430"/>
      <c r="BRJ484" s="430"/>
      <c r="BRK484" s="430"/>
      <c r="BRL484" s="430"/>
      <c r="BRM484" s="430"/>
      <c r="BRN484" s="430"/>
      <c r="BRO484" s="430"/>
      <c r="BRP484" s="430"/>
      <c r="BRQ484" s="430"/>
      <c r="BRR484" s="430"/>
      <c r="BRS484" s="430"/>
      <c r="BRT484" s="430"/>
      <c r="BRU484" s="430"/>
      <c r="BRV484" s="430"/>
      <c r="BRW484" s="430"/>
      <c r="BRX484" s="430"/>
      <c r="BRY484" s="430"/>
      <c r="BRZ484" s="430"/>
      <c r="BSA484" s="430"/>
      <c r="BSB484" s="430"/>
      <c r="BSC484" s="430"/>
      <c r="BSD484" s="430"/>
      <c r="BSE484" s="430"/>
      <c r="BSF484" s="430"/>
      <c r="BSG484" s="430"/>
      <c r="BSH484" s="430"/>
      <c r="BSI484" s="430"/>
      <c r="BSJ484" s="430"/>
      <c r="BSK484" s="430"/>
      <c r="BSL484" s="430"/>
      <c r="BSM484" s="430"/>
      <c r="BSN484" s="430"/>
      <c r="BSO484" s="430"/>
      <c r="BSP484" s="430"/>
      <c r="BSQ484" s="430"/>
      <c r="BSR484" s="430"/>
      <c r="BSS484" s="430"/>
      <c r="BST484" s="430"/>
      <c r="BSU484" s="430"/>
      <c r="BSV484" s="430"/>
      <c r="BSW484" s="430"/>
      <c r="BSX484" s="430"/>
      <c r="BSY484" s="430"/>
      <c r="BSZ484" s="430"/>
      <c r="BTA484" s="430"/>
      <c r="BTB484" s="430"/>
      <c r="BTC484" s="430"/>
      <c r="BTD484" s="430"/>
      <c r="BTE484" s="430"/>
      <c r="BTF484" s="430"/>
      <c r="BTG484" s="430"/>
      <c r="BTH484" s="430"/>
      <c r="BTI484" s="430"/>
      <c r="BTJ484" s="430"/>
      <c r="BTK484" s="430"/>
      <c r="BTL484" s="430"/>
      <c r="BTM484" s="430"/>
      <c r="BTN484" s="430"/>
      <c r="BTO484" s="430"/>
      <c r="BTP484" s="430"/>
      <c r="BTQ484" s="430"/>
      <c r="BTR484" s="430"/>
      <c r="BTS484" s="430"/>
      <c r="BTT484" s="430"/>
      <c r="BTU484" s="430"/>
      <c r="BTV484" s="430"/>
      <c r="BTW484" s="430"/>
      <c r="BTX484" s="430"/>
      <c r="BTY484" s="430"/>
      <c r="BTZ484" s="430"/>
      <c r="BUA484" s="430"/>
      <c r="BUB484" s="430"/>
      <c r="BUC484" s="430"/>
      <c r="BUD484" s="430"/>
      <c r="BUE484" s="430"/>
      <c r="BUF484" s="430"/>
      <c r="BUG484" s="430"/>
      <c r="BUH484" s="430"/>
      <c r="BUI484" s="430"/>
      <c r="BUJ484" s="430"/>
      <c r="BUK484" s="430"/>
      <c r="BUL484" s="430"/>
      <c r="BUM484" s="430"/>
      <c r="BUN484" s="430"/>
      <c r="BUO484" s="430"/>
      <c r="BUP484" s="430"/>
      <c r="BUQ484" s="430"/>
      <c r="BUR484" s="430"/>
      <c r="BUS484" s="430"/>
      <c r="BUT484" s="430"/>
      <c r="BUU484" s="430"/>
      <c r="BUV484" s="430"/>
      <c r="BUW484" s="430"/>
      <c r="BUX484" s="430"/>
      <c r="BUY484" s="430"/>
      <c r="BUZ484" s="430"/>
      <c r="BVA484" s="430"/>
      <c r="BVB484" s="430"/>
      <c r="BVC484" s="430"/>
      <c r="BVD484" s="430"/>
      <c r="BVE484" s="430"/>
      <c r="BVF484" s="430"/>
      <c r="BVG484" s="430"/>
      <c r="BVH484" s="430"/>
      <c r="BVI484" s="430"/>
      <c r="BVJ484" s="430"/>
      <c r="BVK484" s="430"/>
      <c r="BVL484" s="430"/>
      <c r="BVM484" s="430"/>
      <c r="BVN484" s="430"/>
      <c r="BVO484" s="430"/>
      <c r="BVP484" s="430"/>
      <c r="BVQ484" s="430"/>
      <c r="BVR484" s="430"/>
      <c r="BVS484" s="430"/>
      <c r="BVT484" s="430"/>
      <c r="BVU484" s="430"/>
      <c r="BVV484" s="430"/>
      <c r="BVW484" s="430"/>
      <c r="BVX484" s="430"/>
      <c r="BVY484" s="430"/>
      <c r="BVZ484" s="430"/>
      <c r="BWA484" s="430"/>
      <c r="BWB484" s="430"/>
      <c r="BWC484" s="430"/>
      <c r="BWD484" s="430"/>
      <c r="BWE484" s="430"/>
      <c r="BWF484" s="430"/>
      <c r="BWG484" s="430"/>
      <c r="BWH484" s="430"/>
      <c r="BWI484" s="430"/>
      <c r="BWJ484" s="430"/>
      <c r="BWK484" s="430"/>
      <c r="BWL484" s="430"/>
      <c r="BWM484" s="430"/>
      <c r="BWN484" s="430"/>
      <c r="BWO484" s="430"/>
      <c r="BWP484" s="430"/>
      <c r="BWQ484" s="430"/>
      <c r="BWR484" s="430"/>
      <c r="BWS484" s="430"/>
      <c r="BWT484" s="430"/>
      <c r="BWU484" s="430"/>
      <c r="BWV484" s="430"/>
      <c r="BWW484" s="430"/>
      <c r="BWX484" s="430"/>
      <c r="BWY484" s="430"/>
      <c r="BWZ484" s="430"/>
      <c r="BXA484" s="430"/>
      <c r="BXB484" s="430"/>
      <c r="BXC484" s="430"/>
      <c r="BXD484" s="430"/>
      <c r="BXE484" s="430"/>
      <c r="BXF484" s="430"/>
      <c r="BXG484" s="430"/>
      <c r="BXH484" s="430"/>
      <c r="BXI484" s="430"/>
      <c r="BXJ484" s="430"/>
      <c r="BXK484" s="430"/>
      <c r="BXL484" s="430"/>
      <c r="BXM484" s="430"/>
      <c r="BXN484" s="430"/>
      <c r="BXO484" s="430"/>
      <c r="BXP484" s="430"/>
      <c r="BXQ484" s="430"/>
      <c r="BXR484" s="430"/>
      <c r="BXS484" s="430"/>
      <c r="BXT484" s="430"/>
      <c r="BXU484" s="430"/>
      <c r="BXV484" s="430"/>
      <c r="BXW484" s="430"/>
      <c r="BXX484" s="430"/>
      <c r="BXY484" s="430"/>
      <c r="BXZ484" s="430"/>
      <c r="BYA484" s="430"/>
      <c r="BYB484" s="430"/>
      <c r="BYC484" s="430"/>
      <c r="BYD484" s="430"/>
      <c r="BYE484" s="430"/>
      <c r="BYF484" s="430"/>
      <c r="BYG484" s="430"/>
      <c r="BYH484" s="430"/>
      <c r="BYI484" s="430"/>
      <c r="BYJ484" s="430"/>
      <c r="BYK484" s="430"/>
      <c r="BYL484" s="430"/>
      <c r="BYM484" s="430"/>
      <c r="BYN484" s="430"/>
      <c r="BYO484" s="430"/>
      <c r="BYP484" s="430"/>
      <c r="BYQ484" s="430"/>
      <c r="BYR484" s="430"/>
      <c r="BYS484" s="430"/>
      <c r="BYT484" s="430"/>
      <c r="BYU484" s="430"/>
      <c r="BYV484" s="430"/>
      <c r="BYW484" s="430"/>
      <c r="BYX484" s="430"/>
      <c r="BYY484" s="430"/>
      <c r="BYZ484" s="430"/>
      <c r="BZA484" s="430"/>
      <c r="BZB484" s="430"/>
      <c r="BZC484" s="430"/>
      <c r="BZD484" s="430"/>
      <c r="BZE484" s="430"/>
      <c r="BZF484" s="430"/>
      <c r="BZG484" s="430"/>
      <c r="BZH484" s="430"/>
      <c r="BZI484" s="430"/>
      <c r="BZJ484" s="430"/>
    </row>
    <row r="485" spans="1:2038" ht="16.5" customHeight="1" thickBot="1">
      <c r="A485" s="793" t="s">
        <v>514</v>
      </c>
      <c r="B485" s="597"/>
      <c r="C485" s="597"/>
      <c r="D485" s="597"/>
      <c r="E485" s="598"/>
      <c r="F485" s="32"/>
      <c r="G485" s="32"/>
      <c r="H485" s="32"/>
      <c r="I485" s="32"/>
      <c r="J485" s="75">
        <v>3400</v>
      </c>
      <c r="K485" s="124">
        <v>17</v>
      </c>
    </row>
    <row r="486" spans="1:2038" ht="16.5" customHeight="1" thickBot="1">
      <c r="A486" s="793" t="s">
        <v>476</v>
      </c>
      <c r="B486" s="597"/>
      <c r="C486" s="597"/>
      <c r="D486" s="597"/>
      <c r="E486" s="598"/>
      <c r="F486" s="32"/>
      <c r="G486" s="32"/>
      <c r="H486" s="32"/>
      <c r="I486" s="32"/>
      <c r="J486" s="75">
        <v>4550</v>
      </c>
      <c r="K486" s="124">
        <v>17</v>
      </c>
    </row>
    <row r="487" spans="1:2038" ht="16.5" customHeight="1" thickBot="1">
      <c r="A487" s="799" t="s">
        <v>512</v>
      </c>
      <c r="B487" s="867"/>
      <c r="C487" s="867"/>
      <c r="D487" s="867"/>
      <c r="E487" s="868"/>
      <c r="F487" s="32"/>
      <c r="G487" s="32"/>
      <c r="H487" s="32"/>
      <c r="I487" s="32"/>
      <c r="J487" s="75">
        <v>4700</v>
      </c>
      <c r="K487" s="124">
        <v>16</v>
      </c>
    </row>
    <row r="488" spans="1:2038" ht="16.5" customHeight="1" thickBot="1">
      <c r="A488" s="793" t="s">
        <v>216</v>
      </c>
      <c r="B488" s="597"/>
      <c r="C488" s="597"/>
      <c r="D488" s="597"/>
      <c r="E488" s="598"/>
      <c r="F488" s="32"/>
      <c r="G488" s="32"/>
      <c r="H488" s="32"/>
      <c r="I488" s="32"/>
      <c r="J488" s="75">
        <v>6650</v>
      </c>
      <c r="K488" s="124">
        <v>24</v>
      </c>
    </row>
    <row r="489" spans="1:2038" s="46" customFormat="1" ht="16.5" customHeight="1" thickBot="1">
      <c r="A489" s="836" t="s">
        <v>1004</v>
      </c>
      <c r="B489" s="837"/>
      <c r="C489" s="837"/>
      <c r="D489" s="837"/>
      <c r="E489" s="838"/>
      <c r="F489" s="432"/>
      <c r="G489" s="432"/>
      <c r="H489" s="432"/>
      <c r="I489" s="432"/>
      <c r="J489" s="56">
        <v>4300</v>
      </c>
      <c r="K489" s="364">
        <v>18.100000000000001</v>
      </c>
      <c r="M489" s="436"/>
      <c r="N489" s="436"/>
      <c r="O489" s="436"/>
      <c r="P489" s="436"/>
      <c r="Q489" s="436"/>
      <c r="R489" s="436"/>
      <c r="S489" s="436"/>
      <c r="T489" s="436"/>
      <c r="U489" s="436"/>
      <c r="V489" s="436"/>
      <c r="W489" s="436"/>
      <c r="X489" s="436"/>
      <c r="Y489" s="436"/>
      <c r="Z489" s="436"/>
      <c r="AA489" s="436"/>
      <c r="AB489" s="436"/>
      <c r="AC489" s="436"/>
      <c r="AD489" s="436"/>
      <c r="AE489" s="436"/>
      <c r="AF489" s="436"/>
      <c r="AG489" s="436"/>
      <c r="AH489" s="436"/>
      <c r="AI489" s="436"/>
      <c r="AJ489" s="436"/>
      <c r="AK489" s="436"/>
      <c r="AL489" s="436"/>
      <c r="AM489" s="436"/>
      <c r="AN489" s="436"/>
      <c r="AO489" s="436"/>
      <c r="AP489" s="436"/>
      <c r="AQ489" s="436"/>
      <c r="AR489" s="436"/>
      <c r="AS489" s="436"/>
      <c r="AT489" s="436"/>
      <c r="AU489" s="436"/>
      <c r="AV489" s="436"/>
      <c r="AW489" s="436"/>
      <c r="AX489" s="436"/>
      <c r="AY489" s="436"/>
      <c r="AZ489" s="436"/>
      <c r="BA489" s="436"/>
      <c r="BB489" s="436"/>
      <c r="BC489" s="436"/>
      <c r="BD489" s="436"/>
      <c r="BE489" s="436"/>
      <c r="BF489" s="436"/>
      <c r="BG489" s="436"/>
      <c r="BH489" s="436"/>
      <c r="BI489" s="436"/>
      <c r="BJ489" s="436"/>
      <c r="BK489" s="436"/>
      <c r="BL489" s="436"/>
      <c r="BM489" s="436"/>
      <c r="BN489" s="436"/>
      <c r="BO489" s="436"/>
      <c r="BP489" s="436"/>
      <c r="BQ489" s="436"/>
      <c r="BR489" s="436"/>
      <c r="BS489" s="436"/>
      <c r="BT489" s="436"/>
      <c r="BU489" s="436"/>
      <c r="BV489" s="436"/>
      <c r="BW489" s="436"/>
      <c r="BX489" s="436"/>
      <c r="BY489" s="436"/>
      <c r="BZ489" s="436"/>
      <c r="CA489" s="436"/>
      <c r="CB489" s="436"/>
      <c r="CC489" s="436"/>
      <c r="CD489" s="436"/>
      <c r="CE489" s="436"/>
      <c r="CF489" s="436"/>
      <c r="CG489" s="436"/>
      <c r="CH489" s="436"/>
      <c r="CI489" s="436"/>
      <c r="CJ489" s="436"/>
      <c r="CK489" s="436"/>
      <c r="CL489" s="436"/>
      <c r="CM489" s="436"/>
      <c r="CN489" s="436"/>
      <c r="CO489" s="436"/>
      <c r="CP489" s="436"/>
      <c r="CQ489" s="436"/>
      <c r="CR489" s="436"/>
      <c r="CS489" s="436"/>
      <c r="CT489" s="436"/>
      <c r="CU489" s="436"/>
      <c r="CV489" s="436"/>
      <c r="CW489" s="436"/>
      <c r="CX489" s="436"/>
      <c r="CY489" s="436"/>
      <c r="CZ489" s="436"/>
      <c r="DA489" s="436"/>
      <c r="DB489" s="436"/>
      <c r="DC489" s="436"/>
      <c r="DD489" s="436"/>
      <c r="DE489" s="436"/>
      <c r="DF489" s="436"/>
      <c r="DG489" s="436"/>
      <c r="DH489" s="436"/>
      <c r="DI489" s="436"/>
      <c r="DJ489" s="436"/>
      <c r="DK489" s="436"/>
      <c r="DL489" s="436"/>
      <c r="DM489" s="436"/>
      <c r="DN489" s="436"/>
      <c r="DO489" s="436"/>
      <c r="DP489" s="436"/>
      <c r="DQ489" s="436"/>
      <c r="DR489" s="436"/>
      <c r="DS489" s="436"/>
      <c r="DT489" s="436"/>
      <c r="DU489" s="436"/>
      <c r="DV489" s="436"/>
      <c r="DW489" s="436"/>
      <c r="DX489" s="436"/>
      <c r="DY489" s="436"/>
      <c r="DZ489" s="436"/>
      <c r="EA489" s="436"/>
      <c r="EB489" s="436"/>
      <c r="EC489" s="436"/>
      <c r="ED489" s="436"/>
      <c r="EE489" s="436"/>
      <c r="EF489" s="436"/>
      <c r="EG489" s="436"/>
      <c r="EH489" s="436"/>
      <c r="EI489" s="436"/>
      <c r="EJ489" s="436"/>
      <c r="EK489" s="436"/>
      <c r="EL489" s="436"/>
      <c r="EM489" s="436"/>
      <c r="EN489" s="436"/>
      <c r="EO489" s="436"/>
      <c r="EP489" s="436"/>
      <c r="EQ489" s="436"/>
      <c r="ER489" s="436"/>
      <c r="ES489" s="436"/>
      <c r="ET489" s="436"/>
      <c r="EU489" s="436"/>
      <c r="EV489" s="436"/>
      <c r="EW489" s="436"/>
      <c r="EX489" s="436"/>
      <c r="EY489" s="436"/>
      <c r="EZ489" s="436"/>
      <c r="FA489" s="436"/>
      <c r="FB489" s="436"/>
      <c r="FC489" s="436"/>
      <c r="FD489" s="436"/>
      <c r="FE489" s="436"/>
      <c r="FF489" s="436"/>
      <c r="FG489" s="436"/>
      <c r="FH489" s="436"/>
      <c r="FI489" s="436"/>
      <c r="FJ489" s="436"/>
      <c r="FK489" s="436"/>
      <c r="FL489" s="436"/>
      <c r="FM489" s="436"/>
      <c r="FN489" s="436"/>
      <c r="FO489" s="436"/>
      <c r="FP489" s="436"/>
      <c r="FQ489" s="436"/>
      <c r="FR489" s="436"/>
      <c r="FS489" s="436"/>
      <c r="FT489" s="436"/>
      <c r="FU489" s="436"/>
      <c r="FV489" s="436"/>
      <c r="FW489" s="436"/>
      <c r="FX489" s="436"/>
      <c r="FY489" s="436"/>
      <c r="FZ489" s="436"/>
      <c r="GA489" s="436"/>
      <c r="GB489" s="436"/>
      <c r="GC489" s="436"/>
      <c r="GD489" s="436"/>
      <c r="GE489" s="436"/>
      <c r="GF489" s="436"/>
      <c r="GG489" s="436"/>
      <c r="GH489" s="436"/>
      <c r="GI489" s="436"/>
      <c r="GJ489" s="436"/>
      <c r="GK489" s="436"/>
      <c r="GL489" s="436"/>
      <c r="GM489" s="436"/>
      <c r="GN489" s="436"/>
      <c r="GO489" s="436"/>
      <c r="GP489" s="436"/>
      <c r="GQ489" s="436"/>
      <c r="GR489" s="436"/>
      <c r="GS489" s="436"/>
      <c r="GT489" s="436"/>
      <c r="GU489" s="436"/>
      <c r="GV489" s="436"/>
      <c r="GW489" s="436"/>
      <c r="GX489" s="436"/>
      <c r="GY489" s="436"/>
      <c r="GZ489" s="436"/>
      <c r="HA489" s="436"/>
      <c r="HB489" s="436"/>
      <c r="HC489" s="436"/>
      <c r="HD489" s="436"/>
      <c r="HE489" s="436"/>
      <c r="HF489" s="436"/>
      <c r="HG489" s="436"/>
      <c r="HH489" s="436"/>
      <c r="HI489" s="436"/>
      <c r="HJ489" s="436"/>
      <c r="HK489" s="436"/>
      <c r="HL489" s="436"/>
      <c r="HM489" s="436"/>
      <c r="HN489" s="436"/>
      <c r="HO489" s="436"/>
      <c r="HP489" s="436"/>
      <c r="HQ489" s="436"/>
      <c r="HR489" s="436"/>
      <c r="HS489" s="436"/>
      <c r="HT489" s="436"/>
      <c r="HU489" s="436"/>
      <c r="HV489" s="436"/>
      <c r="HW489" s="436"/>
      <c r="HX489" s="436"/>
      <c r="HY489" s="436"/>
      <c r="HZ489" s="436"/>
      <c r="IA489" s="436"/>
      <c r="IB489" s="436"/>
      <c r="IC489" s="436"/>
      <c r="ID489" s="436"/>
      <c r="IE489" s="436"/>
      <c r="IF489" s="436"/>
      <c r="IG489" s="436"/>
      <c r="IH489" s="436"/>
      <c r="II489" s="436"/>
      <c r="IJ489" s="436"/>
      <c r="IK489" s="436"/>
      <c r="IL489" s="436"/>
      <c r="IM489" s="436"/>
      <c r="IN489" s="436"/>
      <c r="IO489" s="436"/>
      <c r="IP489" s="436"/>
      <c r="IQ489" s="436"/>
      <c r="IR489" s="436"/>
      <c r="IS489" s="436"/>
      <c r="IT489" s="436"/>
      <c r="IU489" s="436"/>
      <c r="IV489" s="436"/>
      <c r="IW489" s="436"/>
      <c r="IX489" s="436"/>
      <c r="IY489" s="436"/>
      <c r="IZ489" s="436"/>
      <c r="JA489" s="436"/>
      <c r="JB489" s="436"/>
      <c r="JC489" s="436"/>
      <c r="JD489" s="436"/>
      <c r="JE489" s="436"/>
      <c r="JF489" s="436"/>
      <c r="JG489" s="436"/>
      <c r="JH489" s="436"/>
      <c r="JI489" s="436"/>
      <c r="JJ489" s="436"/>
      <c r="JK489" s="436"/>
      <c r="JL489" s="436"/>
      <c r="JM489" s="436"/>
      <c r="JN489" s="436"/>
      <c r="JO489" s="436"/>
      <c r="JP489" s="436"/>
      <c r="JQ489" s="436"/>
      <c r="JR489" s="436"/>
      <c r="JS489" s="436"/>
      <c r="JT489" s="436"/>
      <c r="JU489" s="436"/>
      <c r="JV489" s="436"/>
      <c r="JW489" s="436"/>
      <c r="JX489" s="436"/>
      <c r="JY489" s="436"/>
      <c r="JZ489" s="436"/>
      <c r="KA489" s="436"/>
      <c r="KB489" s="436"/>
      <c r="KC489" s="436"/>
      <c r="KD489" s="436"/>
      <c r="KE489" s="436"/>
      <c r="KF489" s="436"/>
      <c r="KG489" s="436"/>
      <c r="KH489" s="436"/>
      <c r="KI489" s="436"/>
      <c r="KJ489" s="436"/>
      <c r="KK489" s="436"/>
      <c r="KL489" s="436"/>
      <c r="KM489" s="436"/>
      <c r="KN489" s="436"/>
      <c r="KO489" s="436"/>
      <c r="KP489" s="436"/>
      <c r="KQ489" s="436"/>
      <c r="KR489" s="436"/>
      <c r="KS489" s="436"/>
      <c r="KT489" s="436"/>
      <c r="KU489" s="436"/>
      <c r="KV489" s="436"/>
      <c r="KW489" s="436"/>
      <c r="KX489" s="436"/>
      <c r="KY489" s="436"/>
      <c r="KZ489" s="436"/>
      <c r="LA489" s="436"/>
      <c r="LB489" s="436"/>
      <c r="LC489" s="436"/>
      <c r="LD489" s="436"/>
      <c r="LE489" s="436"/>
      <c r="LF489" s="436"/>
      <c r="LG489" s="436"/>
      <c r="LH489" s="436"/>
      <c r="LI489" s="436"/>
      <c r="LJ489" s="436"/>
      <c r="LK489" s="436"/>
      <c r="LL489" s="436"/>
      <c r="LM489" s="436"/>
      <c r="LN489" s="436"/>
      <c r="LO489" s="436"/>
      <c r="LP489" s="436"/>
      <c r="LQ489" s="436"/>
      <c r="LR489" s="436"/>
      <c r="LS489" s="436"/>
      <c r="LT489" s="436"/>
      <c r="LU489" s="436"/>
      <c r="LV489" s="436"/>
      <c r="LW489" s="436"/>
      <c r="LX489" s="436"/>
      <c r="LY489" s="436"/>
      <c r="LZ489" s="436"/>
      <c r="MA489" s="436"/>
      <c r="MB489" s="436"/>
      <c r="MC489" s="436"/>
      <c r="MD489" s="436"/>
      <c r="ME489" s="436"/>
      <c r="MF489" s="436"/>
      <c r="MG489" s="436"/>
      <c r="MH489" s="436"/>
      <c r="MI489" s="436"/>
      <c r="MJ489" s="436"/>
      <c r="MK489" s="436"/>
      <c r="ML489" s="436"/>
      <c r="MM489" s="436"/>
      <c r="MN489" s="436"/>
      <c r="MO489" s="436"/>
      <c r="MP489" s="436"/>
      <c r="MQ489" s="436"/>
      <c r="MR489" s="436"/>
      <c r="MS489" s="436"/>
      <c r="MT489" s="436"/>
      <c r="MU489" s="436"/>
      <c r="MV489" s="436"/>
      <c r="MW489" s="436"/>
      <c r="MX489" s="436"/>
      <c r="MY489" s="436"/>
      <c r="MZ489" s="436"/>
      <c r="NA489" s="436"/>
      <c r="NB489" s="436"/>
      <c r="NC489" s="436"/>
      <c r="ND489" s="436"/>
      <c r="NE489" s="436"/>
      <c r="NF489" s="436"/>
      <c r="NG489" s="436"/>
      <c r="NH489" s="436"/>
      <c r="NI489" s="436"/>
      <c r="NJ489" s="436"/>
      <c r="NK489" s="436"/>
      <c r="NL489" s="436"/>
      <c r="NM489" s="436"/>
      <c r="NN489" s="436"/>
      <c r="NO489" s="436"/>
      <c r="NP489" s="436"/>
      <c r="NQ489" s="436"/>
      <c r="NR489" s="436"/>
      <c r="NS489" s="436"/>
      <c r="NT489" s="436"/>
      <c r="NU489" s="436"/>
      <c r="NV489" s="436"/>
      <c r="NW489" s="436"/>
      <c r="NX489" s="436"/>
      <c r="NY489" s="436"/>
      <c r="NZ489" s="436"/>
      <c r="OA489" s="436"/>
      <c r="OB489" s="436"/>
      <c r="OC489" s="436"/>
      <c r="OD489" s="436"/>
      <c r="OE489" s="436"/>
      <c r="OF489" s="436"/>
      <c r="OG489" s="436"/>
      <c r="OH489" s="436"/>
      <c r="OI489" s="436"/>
      <c r="OJ489" s="436"/>
      <c r="OK489" s="436"/>
      <c r="OL489" s="436"/>
      <c r="OM489" s="436"/>
      <c r="ON489" s="436"/>
      <c r="OO489" s="436"/>
      <c r="OP489" s="436"/>
      <c r="OQ489" s="436"/>
      <c r="OR489" s="436"/>
      <c r="OS489" s="436"/>
      <c r="OT489" s="436"/>
      <c r="OU489" s="436"/>
      <c r="OV489" s="436"/>
      <c r="OW489" s="436"/>
      <c r="OX489" s="436"/>
      <c r="OY489" s="436"/>
      <c r="OZ489" s="436"/>
      <c r="PA489" s="436"/>
      <c r="PB489" s="436"/>
      <c r="PC489" s="436"/>
      <c r="PD489" s="436"/>
      <c r="PE489" s="436"/>
      <c r="PF489" s="436"/>
      <c r="PG489" s="436"/>
      <c r="PH489" s="436"/>
      <c r="PI489" s="436"/>
      <c r="PJ489" s="436"/>
      <c r="PK489" s="436"/>
      <c r="PL489" s="436"/>
      <c r="PM489" s="436"/>
      <c r="PN489" s="436"/>
      <c r="PO489" s="436"/>
      <c r="PP489" s="436"/>
      <c r="PQ489" s="436"/>
      <c r="PR489" s="436"/>
      <c r="PS489" s="436"/>
      <c r="PT489" s="436"/>
      <c r="PU489" s="436"/>
      <c r="PV489" s="436"/>
      <c r="PW489" s="436"/>
      <c r="PX489" s="436"/>
      <c r="PY489" s="436"/>
      <c r="PZ489" s="436"/>
      <c r="QA489" s="436"/>
      <c r="QB489" s="436"/>
      <c r="QC489" s="436"/>
      <c r="QD489" s="436"/>
      <c r="QE489" s="436"/>
      <c r="QF489" s="436"/>
      <c r="QG489" s="436"/>
      <c r="QH489" s="436"/>
      <c r="QI489" s="436"/>
      <c r="QJ489" s="436"/>
      <c r="QK489" s="436"/>
      <c r="QL489" s="436"/>
      <c r="QM489" s="436"/>
      <c r="QN489" s="436"/>
      <c r="QO489" s="436"/>
      <c r="QP489" s="436"/>
      <c r="QQ489" s="436"/>
      <c r="QR489" s="436"/>
      <c r="QS489" s="436"/>
      <c r="QT489" s="436"/>
      <c r="QU489" s="436"/>
      <c r="QV489" s="436"/>
      <c r="QW489" s="436"/>
      <c r="QX489" s="436"/>
      <c r="QY489" s="436"/>
      <c r="QZ489" s="436"/>
      <c r="RA489" s="436"/>
      <c r="RB489" s="436"/>
      <c r="RC489" s="436"/>
      <c r="RD489" s="436"/>
      <c r="RE489" s="436"/>
      <c r="RF489" s="436"/>
      <c r="RG489" s="436"/>
      <c r="RH489" s="436"/>
      <c r="RI489" s="436"/>
      <c r="RJ489" s="436"/>
      <c r="RK489" s="436"/>
      <c r="RL489" s="436"/>
      <c r="RM489" s="436"/>
      <c r="RN489" s="436"/>
      <c r="RO489" s="436"/>
      <c r="RP489" s="436"/>
      <c r="RQ489" s="436"/>
      <c r="RR489" s="436"/>
      <c r="RS489" s="436"/>
      <c r="RT489" s="436"/>
      <c r="RU489" s="436"/>
      <c r="RV489" s="436"/>
      <c r="RW489" s="436"/>
      <c r="RX489" s="436"/>
      <c r="RY489" s="436"/>
      <c r="RZ489" s="436"/>
      <c r="SA489" s="436"/>
      <c r="SB489" s="436"/>
      <c r="SC489" s="436"/>
      <c r="SD489" s="436"/>
      <c r="SE489" s="436"/>
      <c r="SF489" s="436"/>
      <c r="SG489" s="436"/>
      <c r="SH489" s="436"/>
      <c r="SI489" s="436"/>
      <c r="SJ489" s="436"/>
      <c r="SK489" s="436"/>
      <c r="SL489" s="436"/>
      <c r="SM489" s="436"/>
      <c r="SN489" s="436"/>
      <c r="SO489" s="436"/>
      <c r="SP489" s="436"/>
      <c r="SQ489" s="436"/>
      <c r="SR489" s="436"/>
      <c r="SS489" s="436"/>
      <c r="ST489" s="436"/>
      <c r="SU489" s="436"/>
      <c r="SV489" s="436"/>
      <c r="SW489" s="436"/>
      <c r="SX489" s="436"/>
      <c r="SY489" s="436"/>
      <c r="SZ489" s="436"/>
      <c r="TA489" s="436"/>
      <c r="TB489" s="436"/>
      <c r="TC489" s="436"/>
      <c r="TD489" s="436"/>
      <c r="TE489" s="436"/>
      <c r="TF489" s="436"/>
      <c r="TG489" s="436"/>
      <c r="TH489" s="436"/>
      <c r="TI489" s="436"/>
      <c r="TJ489" s="436"/>
      <c r="TK489" s="436"/>
      <c r="TL489" s="436"/>
      <c r="TM489" s="436"/>
      <c r="TN489" s="436"/>
      <c r="TO489" s="436"/>
      <c r="TP489" s="436"/>
      <c r="TQ489" s="436"/>
      <c r="TR489" s="436"/>
      <c r="TS489" s="436"/>
      <c r="TT489" s="436"/>
      <c r="TU489" s="436"/>
      <c r="TV489" s="436"/>
      <c r="TW489" s="436"/>
      <c r="TX489" s="436"/>
      <c r="TY489" s="436"/>
      <c r="TZ489" s="436"/>
      <c r="UA489" s="436"/>
      <c r="UB489" s="436"/>
      <c r="UC489" s="436"/>
      <c r="UD489" s="436"/>
      <c r="UE489" s="436"/>
      <c r="UF489" s="436"/>
      <c r="UG489" s="436"/>
      <c r="UH489" s="436"/>
      <c r="UI489" s="436"/>
      <c r="UJ489" s="436"/>
      <c r="UK489" s="436"/>
      <c r="UL489" s="436"/>
      <c r="UM489" s="436"/>
      <c r="UN489" s="436"/>
      <c r="UO489" s="436"/>
      <c r="UP489" s="436"/>
      <c r="UQ489" s="436"/>
      <c r="UR489" s="436"/>
      <c r="US489" s="436"/>
      <c r="UT489" s="436"/>
      <c r="UU489" s="436"/>
      <c r="UV489" s="436"/>
      <c r="UW489" s="436"/>
      <c r="UX489" s="436"/>
      <c r="UY489" s="436"/>
      <c r="UZ489" s="436"/>
      <c r="VA489" s="436"/>
      <c r="VB489" s="436"/>
      <c r="VC489" s="436"/>
      <c r="VD489" s="436"/>
      <c r="VE489" s="436"/>
      <c r="VF489" s="436"/>
      <c r="VG489" s="436"/>
      <c r="VH489" s="436"/>
      <c r="VI489" s="436"/>
      <c r="VJ489" s="436"/>
      <c r="VK489" s="436"/>
      <c r="VL489" s="436"/>
      <c r="VM489" s="436"/>
      <c r="VN489" s="436"/>
      <c r="VO489" s="436"/>
      <c r="VP489" s="436"/>
      <c r="VQ489" s="436"/>
      <c r="VR489" s="436"/>
      <c r="VS489" s="436"/>
      <c r="VT489" s="436"/>
      <c r="VU489" s="436"/>
      <c r="VV489" s="436"/>
      <c r="VW489" s="436"/>
      <c r="VX489" s="436"/>
      <c r="VY489" s="436"/>
      <c r="VZ489" s="436"/>
      <c r="WA489" s="436"/>
      <c r="WB489" s="436"/>
      <c r="WC489" s="436"/>
      <c r="WD489" s="436"/>
      <c r="WE489" s="436"/>
      <c r="WF489" s="436"/>
      <c r="WG489" s="436"/>
      <c r="WH489" s="436"/>
      <c r="WI489" s="436"/>
      <c r="WJ489" s="436"/>
      <c r="WK489" s="436"/>
      <c r="WL489" s="436"/>
      <c r="WM489" s="436"/>
      <c r="WN489" s="436"/>
      <c r="WO489" s="436"/>
      <c r="WP489" s="436"/>
      <c r="WQ489" s="436"/>
      <c r="WR489" s="436"/>
      <c r="WS489" s="436"/>
      <c r="WT489" s="436"/>
      <c r="WU489" s="436"/>
      <c r="WV489" s="436"/>
      <c r="WW489" s="436"/>
      <c r="WX489" s="436"/>
      <c r="WY489" s="436"/>
      <c r="WZ489" s="436"/>
      <c r="XA489" s="436"/>
      <c r="XB489" s="436"/>
      <c r="XC489" s="436"/>
      <c r="XD489" s="436"/>
      <c r="XE489" s="436"/>
      <c r="XF489" s="436"/>
      <c r="XG489" s="436"/>
      <c r="XH489" s="436"/>
      <c r="XI489" s="436"/>
      <c r="XJ489" s="436"/>
      <c r="XK489" s="436"/>
      <c r="XL489" s="436"/>
      <c r="XM489" s="436"/>
      <c r="XN489" s="436"/>
      <c r="XO489" s="436"/>
      <c r="XP489" s="436"/>
      <c r="XQ489" s="436"/>
      <c r="XR489" s="436"/>
      <c r="XS489" s="436"/>
      <c r="XT489" s="436"/>
      <c r="XU489" s="436"/>
      <c r="XV489" s="436"/>
      <c r="XW489" s="436"/>
      <c r="XX489" s="436"/>
      <c r="XY489" s="436"/>
      <c r="XZ489" s="436"/>
      <c r="YA489" s="436"/>
      <c r="YB489" s="436"/>
      <c r="YC489" s="436"/>
      <c r="YD489" s="436"/>
      <c r="YE489" s="436"/>
      <c r="YF489" s="436"/>
      <c r="YG489" s="436"/>
      <c r="YH489" s="436"/>
      <c r="YI489" s="436"/>
      <c r="YJ489" s="436"/>
      <c r="YK489" s="436"/>
      <c r="YL489" s="436"/>
      <c r="YM489" s="436"/>
      <c r="YN489" s="436"/>
      <c r="YO489" s="436"/>
      <c r="YP489" s="436"/>
      <c r="YQ489" s="436"/>
      <c r="YR489" s="436"/>
      <c r="YS489" s="436"/>
      <c r="YT489" s="436"/>
      <c r="YU489" s="436"/>
      <c r="YV489" s="436"/>
      <c r="YW489" s="436"/>
      <c r="YX489" s="436"/>
      <c r="YY489" s="436"/>
      <c r="YZ489" s="436"/>
      <c r="ZA489" s="436"/>
      <c r="ZB489" s="436"/>
      <c r="ZC489" s="436"/>
      <c r="ZD489" s="436"/>
      <c r="ZE489" s="436"/>
      <c r="ZF489" s="436"/>
      <c r="ZG489" s="436"/>
      <c r="ZH489" s="436"/>
      <c r="ZI489" s="436"/>
      <c r="ZJ489" s="436"/>
      <c r="ZK489" s="436"/>
      <c r="ZL489" s="436"/>
      <c r="ZM489" s="436"/>
      <c r="ZN489" s="436"/>
      <c r="ZO489" s="436"/>
      <c r="ZP489" s="436"/>
      <c r="ZQ489" s="436"/>
      <c r="ZR489" s="436"/>
      <c r="ZS489" s="436"/>
      <c r="ZT489" s="436"/>
      <c r="ZU489" s="436"/>
      <c r="ZV489" s="436"/>
      <c r="ZW489" s="436"/>
      <c r="ZX489" s="436"/>
      <c r="ZY489" s="436"/>
      <c r="ZZ489" s="436"/>
      <c r="AAA489" s="436"/>
      <c r="AAB489" s="436"/>
      <c r="AAC489" s="436"/>
      <c r="AAD489" s="436"/>
      <c r="AAE489" s="436"/>
      <c r="AAF489" s="436"/>
      <c r="AAG489" s="436"/>
      <c r="AAH489" s="436"/>
      <c r="AAI489" s="436"/>
      <c r="AAJ489" s="436"/>
      <c r="AAK489" s="436"/>
      <c r="AAL489" s="436"/>
      <c r="AAM489" s="436"/>
      <c r="AAN489" s="436"/>
      <c r="AAO489" s="436"/>
      <c r="AAP489" s="436"/>
      <c r="AAQ489" s="436"/>
      <c r="AAR489" s="436"/>
      <c r="AAS489" s="436"/>
      <c r="AAT489" s="436"/>
      <c r="AAU489" s="436"/>
      <c r="AAV489" s="436"/>
      <c r="AAW489" s="436"/>
      <c r="AAX489" s="436"/>
      <c r="AAY489" s="436"/>
      <c r="AAZ489" s="436"/>
      <c r="ABA489" s="436"/>
      <c r="ABB489" s="436"/>
      <c r="ABC489" s="436"/>
      <c r="ABD489" s="436"/>
      <c r="ABE489" s="436"/>
      <c r="ABF489" s="436"/>
      <c r="ABG489" s="436"/>
      <c r="ABH489" s="436"/>
      <c r="ABI489" s="436"/>
      <c r="ABJ489" s="436"/>
      <c r="ABK489" s="436"/>
      <c r="ABL489" s="436"/>
      <c r="ABM489" s="436"/>
      <c r="ABN489" s="436"/>
      <c r="ABO489" s="436"/>
      <c r="ABP489" s="436"/>
      <c r="ABQ489" s="436"/>
      <c r="ABR489" s="436"/>
      <c r="ABS489" s="436"/>
      <c r="ABT489" s="436"/>
      <c r="ABU489" s="436"/>
      <c r="ABV489" s="436"/>
      <c r="ABW489" s="436"/>
      <c r="ABX489" s="436"/>
      <c r="ABY489" s="436"/>
      <c r="ABZ489" s="436"/>
      <c r="ACA489" s="436"/>
      <c r="ACB489" s="436"/>
      <c r="ACC489" s="436"/>
      <c r="ACD489" s="436"/>
      <c r="ACE489" s="436"/>
      <c r="ACF489" s="436"/>
      <c r="ACG489" s="436"/>
      <c r="ACH489" s="436"/>
      <c r="ACI489" s="436"/>
      <c r="ACJ489" s="436"/>
      <c r="ACK489" s="436"/>
      <c r="ACL489" s="436"/>
      <c r="ACM489" s="436"/>
      <c r="ACN489" s="436"/>
      <c r="ACO489" s="436"/>
      <c r="ACP489" s="436"/>
      <c r="ACQ489" s="436"/>
      <c r="ACR489" s="436"/>
      <c r="ACS489" s="436"/>
      <c r="ACT489" s="436"/>
      <c r="ACU489" s="436"/>
      <c r="ACV489" s="436"/>
      <c r="ACW489" s="436"/>
      <c r="ACX489" s="436"/>
      <c r="ACY489" s="436"/>
      <c r="ACZ489" s="436"/>
      <c r="ADA489" s="436"/>
      <c r="ADB489" s="436"/>
      <c r="ADC489" s="436"/>
      <c r="ADD489" s="436"/>
      <c r="ADE489" s="436"/>
      <c r="ADF489" s="436"/>
      <c r="ADG489" s="436"/>
      <c r="ADH489" s="436"/>
      <c r="ADI489" s="436"/>
      <c r="ADJ489" s="436"/>
      <c r="ADK489" s="436"/>
      <c r="ADL489" s="436"/>
      <c r="ADM489" s="436"/>
      <c r="ADN489" s="436"/>
      <c r="ADO489" s="436"/>
      <c r="ADP489" s="436"/>
      <c r="ADQ489" s="436"/>
      <c r="ADR489" s="436"/>
      <c r="ADS489" s="436"/>
      <c r="ADT489" s="436"/>
      <c r="ADU489" s="436"/>
      <c r="ADV489" s="436"/>
      <c r="ADW489" s="436"/>
      <c r="ADX489" s="436"/>
      <c r="ADY489" s="436"/>
      <c r="ADZ489" s="436"/>
      <c r="AEA489" s="436"/>
      <c r="AEB489" s="436"/>
      <c r="AEC489" s="436"/>
      <c r="AED489" s="436"/>
      <c r="AEE489" s="436"/>
      <c r="AEF489" s="436"/>
      <c r="AEG489" s="436"/>
      <c r="AEH489" s="436"/>
      <c r="AEI489" s="436"/>
      <c r="AEJ489" s="436"/>
      <c r="AEK489" s="436"/>
      <c r="AEL489" s="436"/>
      <c r="AEM489" s="436"/>
      <c r="AEN489" s="436"/>
      <c r="AEO489" s="436"/>
      <c r="AEP489" s="436"/>
      <c r="AEQ489" s="436"/>
      <c r="AER489" s="436"/>
      <c r="AES489" s="436"/>
      <c r="AET489" s="436"/>
      <c r="AEU489" s="436"/>
      <c r="AEV489" s="436"/>
      <c r="AEW489" s="436"/>
      <c r="AEX489" s="436"/>
      <c r="AEY489" s="436"/>
      <c r="AEZ489" s="436"/>
      <c r="AFA489" s="436"/>
      <c r="AFB489" s="436"/>
      <c r="AFC489" s="436"/>
      <c r="AFD489" s="436"/>
      <c r="AFE489" s="436"/>
      <c r="AFF489" s="436"/>
      <c r="AFG489" s="436"/>
      <c r="AFH489" s="436"/>
      <c r="AFI489" s="436"/>
      <c r="AFJ489" s="436"/>
      <c r="AFK489" s="436"/>
      <c r="AFL489" s="436"/>
      <c r="AFM489" s="436"/>
      <c r="AFN489" s="436"/>
      <c r="AFO489" s="436"/>
      <c r="AFP489" s="436"/>
      <c r="AFQ489" s="436"/>
      <c r="AFR489" s="436"/>
      <c r="AFS489" s="436"/>
      <c r="AFT489" s="436"/>
      <c r="AFU489" s="436"/>
      <c r="AFV489" s="436"/>
      <c r="AFW489" s="436"/>
      <c r="AFX489" s="436"/>
      <c r="AFY489" s="436"/>
      <c r="AFZ489" s="436"/>
      <c r="AGA489" s="436"/>
      <c r="AGB489" s="436"/>
      <c r="AGC489" s="436"/>
      <c r="AGD489" s="436"/>
      <c r="AGE489" s="436"/>
      <c r="AGF489" s="436"/>
      <c r="AGG489" s="436"/>
      <c r="AGH489" s="436"/>
      <c r="AGI489" s="436"/>
      <c r="AGJ489" s="436"/>
      <c r="AGK489" s="436"/>
      <c r="AGL489" s="436"/>
      <c r="AGM489" s="436"/>
      <c r="AGN489" s="436"/>
      <c r="AGO489" s="436"/>
      <c r="AGP489" s="436"/>
      <c r="AGQ489" s="436"/>
      <c r="AGR489" s="436"/>
      <c r="AGS489" s="436"/>
      <c r="AGT489" s="436"/>
      <c r="AGU489" s="436"/>
      <c r="AGV489" s="436"/>
      <c r="AGW489" s="436"/>
      <c r="AGX489" s="436"/>
      <c r="AGY489" s="436"/>
      <c r="AGZ489" s="436"/>
      <c r="AHA489" s="436"/>
      <c r="AHB489" s="436"/>
      <c r="AHC489" s="436"/>
      <c r="AHD489" s="436"/>
      <c r="AHE489" s="436"/>
      <c r="AHF489" s="436"/>
      <c r="AHG489" s="436"/>
      <c r="AHH489" s="436"/>
      <c r="AHI489" s="436"/>
      <c r="AHJ489" s="436"/>
      <c r="AHK489" s="436"/>
      <c r="AHL489" s="436"/>
      <c r="AHM489" s="436"/>
      <c r="AHN489" s="436"/>
      <c r="AHO489" s="436"/>
      <c r="AHP489" s="436"/>
      <c r="AHQ489" s="436"/>
      <c r="AHR489" s="436"/>
      <c r="AHS489" s="436"/>
      <c r="AHT489" s="436"/>
      <c r="AHU489" s="436"/>
      <c r="AHV489" s="436"/>
      <c r="AHW489" s="436"/>
      <c r="AHX489" s="436"/>
      <c r="AHY489" s="436"/>
      <c r="AHZ489" s="436"/>
      <c r="AIA489" s="436"/>
      <c r="AIB489" s="436"/>
      <c r="AIC489" s="436"/>
      <c r="AID489" s="436"/>
      <c r="AIE489" s="436"/>
      <c r="AIF489" s="436"/>
      <c r="AIG489" s="436"/>
      <c r="AIH489" s="436"/>
      <c r="AII489" s="436"/>
      <c r="AIJ489" s="436"/>
      <c r="AIK489" s="436"/>
      <c r="AIL489" s="436"/>
      <c r="AIM489" s="436"/>
      <c r="AIN489" s="436"/>
      <c r="AIO489" s="436"/>
      <c r="AIP489" s="436"/>
      <c r="AIQ489" s="436"/>
      <c r="AIR489" s="436"/>
      <c r="AIS489" s="436"/>
      <c r="AIT489" s="436"/>
      <c r="AIU489" s="436"/>
      <c r="AIV489" s="436"/>
      <c r="AIW489" s="436"/>
      <c r="AIX489" s="436"/>
      <c r="AIY489" s="436"/>
      <c r="AIZ489" s="436"/>
      <c r="AJA489" s="436"/>
      <c r="AJB489" s="436"/>
      <c r="AJC489" s="436"/>
      <c r="AJD489" s="436"/>
      <c r="AJE489" s="436"/>
      <c r="AJF489" s="436"/>
      <c r="AJG489" s="436"/>
      <c r="AJH489" s="436"/>
      <c r="AJI489" s="436"/>
      <c r="AJJ489" s="436"/>
      <c r="AJK489" s="436"/>
      <c r="AJL489" s="436"/>
      <c r="AJM489" s="436"/>
      <c r="AJN489" s="436"/>
      <c r="AJO489" s="436"/>
      <c r="AJP489" s="436"/>
      <c r="AJQ489" s="436"/>
      <c r="AJR489" s="436"/>
      <c r="AJS489" s="436"/>
      <c r="AJT489" s="436"/>
      <c r="AJU489" s="436"/>
      <c r="AJV489" s="436"/>
      <c r="AJW489" s="436"/>
      <c r="AJX489" s="436"/>
      <c r="AJY489" s="436"/>
      <c r="AJZ489" s="436"/>
      <c r="AKA489" s="436"/>
      <c r="AKB489" s="436"/>
      <c r="AKC489" s="436"/>
      <c r="AKD489" s="436"/>
      <c r="AKE489" s="436"/>
      <c r="AKF489" s="436"/>
      <c r="AKG489" s="436"/>
      <c r="AKH489" s="436"/>
      <c r="AKI489" s="436"/>
      <c r="AKJ489" s="436"/>
      <c r="AKK489" s="436"/>
      <c r="AKL489" s="436"/>
      <c r="AKM489" s="436"/>
      <c r="AKN489" s="436"/>
      <c r="AKO489" s="436"/>
      <c r="AKP489" s="436"/>
      <c r="AKQ489" s="436"/>
      <c r="AKR489" s="436"/>
      <c r="AKS489" s="436"/>
      <c r="AKT489" s="436"/>
      <c r="AKU489" s="436"/>
      <c r="AKV489" s="436"/>
      <c r="AKW489" s="436"/>
      <c r="AKX489" s="436"/>
      <c r="AKY489" s="436"/>
      <c r="AKZ489" s="436"/>
      <c r="ALA489" s="436"/>
      <c r="ALB489" s="436"/>
      <c r="ALC489" s="436"/>
      <c r="ALD489" s="436"/>
      <c r="ALE489" s="436"/>
      <c r="ALF489" s="436"/>
      <c r="ALG489" s="436"/>
      <c r="ALH489" s="436"/>
      <c r="ALI489" s="436"/>
      <c r="ALJ489" s="436"/>
      <c r="ALK489" s="436"/>
      <c r="ALL489" s="436"/>
      <c r="ALM489" s="436"/>
      <c r="ALN489" s="436"/>
      <c r="ALO489" s="436"/>
      <c r="ALP489" s="436"/>
      <c r="ALQ489" s="436"/>
      <c r="ALR489" s="436"/>
      <c r="ALS489" s="436"/>
      <c r="ALT489" s="436"/>
      <c r="ALU489" s="436"/>
      <c r="ALV489" s="436"/>
      <c r="ALW489" s="436"/>
      <c r="ALX489" s="436"/>
      <c r="ALY489" s="436"/>
      <c r="ALZ489" s="436"/>
      <c r="AMA489" s="436"/>
      <c r="AMB489" s="436"/>
      <c r="AMC489" s="436"/>
      <c r="AMD489" s="436"/>
      <c r="AME489" s="436"/>
      <c r="AMF489" s="436"/>
      <c r="AMG489" s="436"/>
      <c r="AMH489" s="436"/>
      <c r="AMI489" s="436"/>
      <c r="AMJ489" s="436"/>
      <c r="AMK489" s="436"/>
      <c r="AML489" s="436"/>
      <c r="AMM489" s="436"/>
      <c r="AMN489" s="436"/>
      <c r="AMO489" s="436"/>
      <c r="AMP489" s="436"/>
      <c r="AMQ489" s="436"/>
      <c r="AMR489" s="436"/>
      <c r="AMS489" s="436"/>
      <c r="AMT489" s="436"/>
      <c r="AMU489" s="436"/>
      <c r="AMV489" s="436"/>
      <c r="AMW489" s="436"/>
      <c r="AMX489" s="436"/>
      <c r="AMY489" s="436"/>
      <c r="AMZ489" s="436"/>
      <c r="ANA489" s="436"/>
      <c r="ANB489" s="436"/>
      <c r="ANC489" s="436"/>
      <c r="AND489" s="436"/>
      <c r="ANE489" s="436"/>
      <c r="ANF489" s="436"/>
      <c r="ANG489" s="436"/>
      <c r="ANH489" s="436"/>
      <c r="ANI489" s="436"/>
      <c r="ANJ489" s="436"/>
      <c r="ANK489" s="436"/>
      <c r="ANL489" s="436"/>
      <c r="ANM489" s="436"/>
      <c r="ANN489" s="436"/>
      <c r="ANO489" s="436"/>
      <c r="ANP489" s="436"/>
      <c r="ANQ489" s="436"/>
      <c r="ANR489" s="436"/>
      <c r="ANS489" s="436"/>
      <c r="ANT489" s="436"/>
      <c r="ANU489" s="436"/>
      <c r="ANV489" s="436"/>
      <c r="ANW489" s="436"/>
      <c r="ANX489" s="436"/>
      <c r="ANY489" s="436"/>
      <c r="ANZ489" s="436"/>
      <c r="AOA489" s="436"/>
      <c r="AOB489" s="436"/>
      <c r="AOC489" s="436"/>
      <c r="AOD489" s="436"/>
      <c r="AOE489" s="436"/>
      <c r="AOF489" s="436"/>
      <c r="AOG489" s="436"/>
      <c r="AOH489" s="436"/>
      <c r="AOI489" s="436"/>
      <c r="AOJ489" s="436"/>
      <c r="AOK489" s="436"/>
      <c r="AOL489" s="436"/>
      <c r="AOM489" s="436"/>
      <c r="AON489" s="436"/>
      <c r="AOO489" s="436"/>
      <c r="AOP489" s="436"/>
      <c r="AOQ489" s="436"/>
      <c r="AOR489" s="436"/>
      <c r="AOS489" s="436"/>
      <c r="AOT489" s="436"/>
      <c r="AOU489" s="436"/>
      <c r="AOV489" s="436"/>
      <c r="AOW489" s="436"/>
      <c r="AOX489" s="436"/>
      <c r="AOY489" s="436"/>
      <c r="AOZ489" s="436"/>
      <c r="APA489" s="436"/>
      <c r="APB489" s="436"/>
      <c r="APC489" s="436"/>
      <c r="APD489" s="436"/>
      <c r="APE489" s="436"/>
      <c r="APF489" s="436"/>
      <c r="APG489" s="436"/>
      <c r="APH489" s="436"/>
      <c r="API489" s="436"/>
      <c r="APJ489" s="436"/>
      <c r="APK489" s="436"/>
      <c r="APL489" s="436"/>
      <c r="APM489" s="436"/>
      <c r="APN489" s="436"/>
      <c r="APO489" s="436"/>
      <c r="APP489" s="436"/>
      <c r="APQ489" s="436"/>
      <c r="APR489" s="436"/>
      <c r="APS489" s="436"/>
      <c r="APT489" s="436"/>
      <c r="APU489" s="436"/>
      <c r="APV489" s="436"/>
      <c r="APW489" s="436"/>
      <c r="APX489" s="436"/>
      <c r="APY489" s="436"/>
      <c r="APZ489" s="436"/>
      <c r="AQA489" s="436"/>
      <c r="AQB489" s="436"/>
      <c r="AQC489" s="436"/>
      <c r="AQD489" s="436"/>
      <c r="AQE489" s="436"/>
      <c r="AQF489" s="436"/>
      <c r="AQG489" s="436"/>
      <c r="AQH489" s="436"/>
      <c r="AQI489" s="436"/>
      <c r="AQJ489" s="436"/>
      <c r="AQK489" s="436"/>
      <c r="AQL489" s="436"/>
      <c r="AQM489" s="436"/>
      <c r="AQN489" s="436"/>
      <c r="AQO489" s="436"/>
      <c r="AQP489" s="436"/>
      <c r="AQQ489" s="436"/>
      <c r="AQR489" s="436"/>
      <c r="AQS489" s="436"/>
      <c r="AQT489" s="436"/>
      <c r="AQU489" s="436"/>
      <c r="AQV489" s="436"/>
      <c r="AQW489" s="436"/>
      <c r="AQX489" s="436"/>
      <c r="AQY489" s="436"/>
      <c r="AQZ489" s="436"/>
      <c r="ARA489" s="436"/>
      <c r="ARB489" s="436"/>
      <c r="ARC489" s="436"/>
      <c r="ARD489" s="436"/>
      <c r="ARE489" s="436"/>
      <c r="ARF489" s="436"/>
      <c r="ARG489" s="436"/>
      <c r="ARH489" s="436"/>
      <c r="ARI489" s="436"/>
      <c r="ARJ489" s="436"/>
      <c r="ARK489" s="436"/>
      <c r="ARL489" s="436"/>
      <c r="ARM489" s="436"/>
      <c r="ARN489" s="436"/>
      <c r="ARO489" s="436"/>
      <c r="ARP489" s="436"/>
      <c r="ARQ489" s="436"/>
      <c r="ARR489" s="436"/>
      <c r="ARS489" s="436"/>
      <c r="ART489" s="436"/>
      <c r="ARU489" s="436"/>
      <c r="ARV489" s="436"/>
      <c r="ARW489" s="436"/>
      <c r="ARX489" s="436"/>
      <c r="ARY489" s="436"/>
      <c r="ARZ489" s="436"/>
      <c r="ASA489" s="436"/>
      <c r="ASB489" s="436"/>
      <c r="ASC489" s="436"/>
      <c r="ASD489" s="436"/>
      <c r="ASE489" s="436"/>
      <c r="ASF489" s="436"/>
      <c r="ASG489" s="436"/>
      <c r="ASH489" s="436"/>
      <c r="ASI489" s="436"/>
      <c r="ASJ489" s="436"/>
      <c r="ASK489" s="436"/>
      <c r="ASL489" s="436"/>
      <c r="ASM489" s="436"/>
      <c r="ASN489" s="436"/>
      <c r="ASO489" s="436"/>
      <c r="ASP489" s="436"/>
      <c r="ASQ489" s="436"/>
      <c r="ASR489" s="436"/>
      <c r="ASS489" s="436"/>
      <c r="AST489" s="436"/>
      <c r="ASU489" s="436"/>
      <c r="ASV489" s="436"/>
      <c r="ASW489" s="436"/>
      <c r="ASX489" s="436"/>
      <c r="ASY489" s="436"/>
      <c r="ASZ489" s="436"/>
      <c r="ATA489" s="436"/>
      <c r="ATB489" s="436"/>
      <c r="ATC489" s="436"/>
      <c r="ATD489" s="436"/>
      <c r="ATE489" s="436"/>
      <c r="ATF489" s="436"/>
      <c r="ATG489" s="436"/>
      <c r="ATH489" s="436"/>
      <c r="ATI489" s="436"/>
      <c r="ATJ489" s="436"/>
      <c r="ATK489" s="436"/>
      <c r="ATL489" s="436"/>
      <c r="ATM489" s="436"/>
      <c r="ATN489" s="436"/>
      <c r="ATO489" s="436"/>
      <c r="ATP489" s="436"/>
      <c r="ATQ489" s="436"/>
      <c r="ATR489" s="436"/>
      <c r="ATS489" s="436"/>
      <c r="ATT489" s="436"/>
      <c r="ATU489" s="436"/>
      <c r="ATV489" s="436"/>
      <c r="ATW489" s="436"/>
      <c r="ATX489" s="436"/>
      <c r="ATY489" s="436"/>
      <c r="ATZ489" s="436"/>
      <c r="AUA489" s="436"/>
      <c r="AUB489" s="436"/>
      <c r="AUC489" s="436"/>
      <c r="AUD489" s="436"/>
      <c r="AUE489" s="436"/>
      <c r="AUF489" s="436"/>
      <c r="AUG489" s="436"/>
      <c r="AUH489" s="436"/>
      <c r="AUI489" s="436"/>
      <c r="AUJ489" s="436"/>
      <c r="AUK489" s="436"/>
      <c r="AUL489" s="436"/>
      <c r="AUM489" s="436"/>
      <c r="AUN489" s="436"/>
      <c r="AUO489" s="436"/>
      <c r="AUP489" s="436"/>
      <c r="AUQ489" s="436"/>
      <c r="AUR489" s="436"/>
      <c r="AUS489" s="436"/>
      <c r="AUT489" s="436"/>
      <c r="AUU489" s="436"/>
      <c r="AUV489" s="436"/>
      <c r="AUW489" s="436"/>
      <c r="AUX489" s="436"/>
      <c r="AUY489" s="436"/>
      <c r="AUZ489" s="436"/>
      <c r="AVA489" s="436"/>
      <c r="AVB489" s="436"/>
      <c r="AVC489" s="436"/>
      <c r="AVD489" s="436"/>
      <c r="AVE489" s="436"/>
      <c r="AVF489" s="436"/>
      <c r="AVG489" s="436"/>
      <c r="AVH489" s="436"/>
      <c r="AVI489" s="436"/>
      <c r="AVJ489" s="436"/>
      <c r="AVK489" s="436"/>
      <c r="AVL489" s="436"/>
      <c r="AVM489" s="436"/>
      <c r="AVN489" s="436"/>
      <c r="AVO489" s="436"/>
      <c r="AVP489" s="436"/>
      <c r="AVQ489" s="436"/>
      <c r="AVR489" s="436"/>
      <c r="AVS489" s="436"/>
      <c r="AVT489" s="436"/>
      <c r="AVU489" s="436"/>
      <c r="AVV489" s="436"/>
      <c r="AVW489" s="436"/>
      <c r="AVX489" s="436"/>
      <c r="AVY489" s="436"/>
      <c r="AVZ489" s="436"/>
      <c r="AWA489" s="436"/>
      <c r="AWB489" s="436"/>
      <c r="AWC489" s="436"/>
      <c r="AWD489" s="436"/>
      <c r="AWE489" s="436"/>
      <c r="AWF489" s="436"/>
      <c r="AWG489" s="436"/>
      <c r="AWH489" s="436"/>
      <c r="AWI489" s="436"/>
      <c r="AWJ489" s="436"/>
      <c r="AWK489" s="436"/>
      <c r="AWL489" s="436"/>
      <c r="AWM489" s="436"/>
      <c r="AWN489" s="436"/>
      <c r="AWO489" s="436"/>
      <c r="AWP489" s="436"/>
      <c r="AWQ489" s="436"/>
      <c r="AWR489" s="436"/>
      <c r="AWS489" s="436"/>
      <c r="AWT489" s="436"/>
      <c r="AWU489" s="436"/>
      <c r="AWV489" s="436"/>
      <c r="AWW489" s="436"/>
      <c r="AWX489" s="436"/>
      <c r="AWY489" s="436"/>
      <c r="AWZ489" s="436"/>
      <c r="AXA489" s="436"/>
      <c r="AXB489" s="436"/>
      <c r="AXC489" s="436"/>
      <c r="AXD489" s="436"/>
      <c r="AXE489" s="436"/>
      <c r="AXF489" s="436"/>
      <c r="AXG489" s="436"/>
      <c r="AXH489" s="436"/>
      <c r="AXI489" s="436"/>
      <c r="AXJ489" s="436"/>
      <c r="AXK489" s="436"/>
      <c r="AXL489" s="436"/>
      <c r="AXM489" s="436"/>
      <c r="AXN489" s="436"/>
      <c r="AXO489" s="436"/>
      <c r="AXP489" s="436"/>
      <c r="AXQ489" s="436"/>
      <c r="AXR489" s="436"/>
      <c r="AXS489" s="436"/>
      <c r="AXT489" s="436"/>
      <c r="AXU489" s="436"/>
      <c r="AXV489" s="436"/>
      <c r="AXW489" s="436"/>
      <c r="AXX489" s="436"/>
      <c r="AXY489" s="436"/>
      <c r="AXZ489" s="436"/>
      <c r="AYA489" s="436"/>
      <c r="AYB489" s="436"/>
      <c r="AYC489" s="436"/>
      <c r="AYD489" s="436"/>
      <c r="AYE489" s="436"/>
      <c r="AYF489" s="436"/>
      <c r="AYG489" s="436"/>
      <c r="AYH489" s="436"/>
      <c r="AYI489" s="436"/>
      <c r="AYJ489" s="436"/>
      <c r="AYK489" s="436"/>
      <c r="AYL489" s="436"/>
      <c r="AYM489" s="436"/>
      <c r="AYN489" s="436"/>
      <c r="AYO489" s="436"/>
      <c r="AYP489" s="436"/>
      <c r="AYQ489" s="436"/>
      <c r="AYR489" s="436"/>
      <c r="AYS489" s="436"/>
      <c r="AYT489" s="436"/>
      <c r="AYU489" s="436"/>
      <c r="AYV489" s="436"/>
      <c r="AYW489" s="436"/>
      <c r="AYX489" s="436"/>
      <c r="AYY489" s="436"/>
      <c r="AYZ489" s="436"/>
      <c r="AZA489" s="436"/>
      <c r="AZB489" s="436"/>
      <c r="AZC489" s="436"/>
      <c r="AZD489" s="436"/>
      <c r="AZE489" s="436"/>
      <c r="AZF489" s="436"/>
      <c r="AZG489" s="436"/>
      <c r="AZH489" s="436"/>
      <c r="AZI489" s="436"/>
      <c r="AZJ489" s="436"/>
      <c r="AZK489" s="436"/>
      <c r="AZL489" s="436"/>
      <c r="AZM489" s="436"/>
      <c r="AZN489" s="436"/>
      <c r="AZO489" s="436"/>
      <c r="AZP489" s="436"/>
      <c r="AZQ489" s="436"/>
      <c r="AZR489" s="436"/>
      <c r="AZS489" s="436"/>
      <c r="AZT489" s="436"/>
      <c r="AZU489" s="436"/>
      <c r="AZV489" s="436"/>
      <c r="AZW489" s="436"/>
      <c r="AZX489" s="436"/>
      <c r="AZY489" s="436"/>
      <c r="AZZ489" s="436"/>
      <c r="BAA489" s="436"/>
      <c r="BAB489" s="436"/>
      <c r="BAC489" s="436"/>
      <c r="BAD489" s="436"/>
      <c r="BAE489" s="436"/>
      <c r="BAF489" s="436"/>
      <c r="BAG489" s="436"/>
      <c r="BAH489" s="436"/>
      <c r="BAI489" s="436"/>
      <c r="BAJ489" s="436"/>
      <c r="BAK489" s="436"/>
      <c r="BAL489" s="436"/>
      <c r="BAM489" s="436"/>
      <c r="BAN489" s="436"/>
      <c r="BAO489" s="436"/>
      <c r="BAP489" s="436"/>
      <c r="BAQ489" s="436"/>
      <c r="BAR489" s="436"/>
      <c r="BAS489" s="436"/>
      <c r="BAT489" s="436"/>
      <c r="BAU489" s="436"/>
      <c r="BAV489" s="436"/>
      <c r="BAW489" s="436"/>
      <c r="BAX489" s="436"/>
      <c r="BAY489" s="436"/>
      <c r="BAZ489" s="436"/>
      <c r="BBA489" s="436"/>
      <c r="BBB489" s="436"/>
      <c r="BBC489" s="436"/>
      <c r="BBD489" s="436"/>
      <c r="BBE489" s="436"/>
      <c r="BBF489" s="436"/>
      <c r="BBG489" s="436"/>
      <c r="BBH489" s="436"/>
      <c r="BBI489" s="436"/>
      <c r="BBJ489" s="436"/>
      <c r="BBK489" s="436"/>
      <c r="BBL489" s="436"/>
      <c r="BBM489" s="436"/>
      <c r="BBN489" s="436"/>
      <c r="BBO489" s="436"/>
      <c r="BBP489" s="436"/>
      <c r="BBQ489" s="436"/>
      <c r="BBR489" s="436"/>
      <c r="BBS489" s="436"/>
      <c r="BBT489" s="436"/>
      <c r="BBU489" s="436"/>
      <c r="BBV489" s="436"/>
      <c r="BBW489" s="436"/>
      <c r="BBX489" s="436"/>
      <c r="BBY489" s="436"/>
      <c r="BBZ489" s="436"/>
      <c r="BCA489" s="436"/>
      <c r="BCB489" s="436"/>
      <c r="BCC489" s="436"/>
      <c r="BCD489" s="436"/>
      <c r="BCE489" s="436"/>
      <c r="BCF489" s="436"/>
      <c r="BCG489" s="436"/>
      <c r="BCH489" s="436"/>
      <c r="BCI489" s="436"/>
      <c r="BCJ489" s="436"/>
      <c r="BCK489" s="436"/>
      <c r="BCL489" s="436"/>
      <c r="BCM489" s="436"/>
      <c r="BCN489" s="436"/>
      <c r="BCO489" s="436"/>
      <c r="BCP489" s="436"/>
      <c r="BCQ489" s="436"/>
      <c r="BCR489" s="436"/>
      <c r="BCS489" s="436"/>
      <c r="BCT489" s="436"/>
      <c r="BCU489" s="436"/>
      <c r="BCV489" s="436"/>
      <c r="BCW489" s="436"/>
      <c r="BCX489" s="436"/>
      <c r="BCY489" s="436"/>
      <c r="BCZ489" s="436"/>
      <c r="BDA489" s="436"/>
      <c r="BDB489" s="436"/>
      <c r="BDC489" s="436"/>
      <c r="BDD489" s="436"/>
      <c r="BDE489" s="436"/>
      <c r="BDF489" s="436"/>
      <c r="BDG489" s="436"/>
      <c r="BDH489" s="436"/>
      <c r="BDI489" s="436"/>
      <c r="BDJ489" s="436"/>
      <c r="BDK489" s="436"/>
      <c r="BDL489" s="436"/>
      <c r="BDM489" s="436"/>
      <c r="BDN489" s="436"/>
      <c r="BDO489" s="436"/>
      <c r="BDP489" s="436"/>
      <c r="BDQ489" s="436"/>
      <c r="BDR489" s="436"/>
      <c r="BDS489" s="436"/>
      <c r="BDT489" s="436"/>
      <c r="BDU489" s="436"/>
      <c r="BDV489" s="436"/>
      <c r="BDW489" s="436"/>
      <c r="BDX489" s="436"/>
      <c r="BDY489" s="436"/>
      <c r="BDZ489" s="436"/>
      <c r="BEA489" s="436"/>
      <c r="BEB489" s="436"/>
      <c r="BEC489" s="436"/>
      <c r="BED489" s="436"/>
      <c r="BEE489" s="436"/>
      <c r="BEF489" s="436"/>
      <c r="BEG489" s="436"/>
      <c r="BEH489" s="436"/>
      <c r="BEI489" s="436"/>
      <c r="BEJ489" s="436"/>
      <c r="BEK489" s="436"/>
      <c r="BEL489" s="436"/>
      <c r="BEM489" s="436"/>
      <c r="BEN489" s="436"/>
      <c r="BEO489" s="436"/>
      <c r="BEP489" s="436"/>
      <c r="BEQ489" s="436"/>
      <c r="BER489" s="436"/>
      <c r="BES489" s="436"/>
      <c r="BET489" s="436"/>
      <c r="BEU489" s="436"/>
      <c r="BEV489" s="436"/>
      <c r="BEW489" s="436"/>
      <c r="BEX489" s="436"/>
      <c r="BEY489" s="436"/>
      <c r="BEZ489" s="436"/>
      <c r="BFA489" s="436"/>
      <c r="BFB489" s="436"/>
      <c r="BFC489" s="436"/>
      <c r="BFD489" s="436"/>
      <c r="BFE489" s="436"/>
      <c r="BFF489" s="436"/>
      <c r="BFG489" s="436"/>
      <c r="BFH489" s="436"/>
      <c r="BFI489" s="436"/>
      <c r="BFJ489" s="436"/>
      <c r="BFK489" s="436"/>
      <c r="BFL489" s="436"/>
      <c r="BFM489" s="436"/>
      <c r="BFN489" s="436"/>
      <c r="BFO489" s="436"/>
      <c r="BFP489" s="436"/>
      <c r="BFQ489" s="436"/>
      <c r="BFR489" s="436"/>
      <c r="BFS489" s="436"/>
      <c r="BFT489" s="436"/>
      <c r="BFU489" s="436"/>
      <c r="BFV489" s="436"/>
      <c r="BFW489" s="436"/>
      <c r="BFX489" s="436"/>
      <c r="BFY489" s="436"/>
      <c r="BFZ489" s="436"/>
      <c r="BGA489" s="436"/>
      <c r="BGB489" s="436"/>
      <c r="BGC489" s="436"/>
      <c r="BGD489" s="436"/>
      <c r="BGE489" s="436"/>
      <c r="BGF489" s="436"/>
      <c r="BGG489" s="436"/>
      <c r="BGH489" s="436"/>
      <c r="BGI489" s="436"/>
      <c r="BGJ489" s="436"/>
      <c r="BGK489" s="436"/>
      <c r="BGL489" s="436"/>
      <c r="BGM489" s="436"/>
      <c r="BGN489" s="436"/>
      <c r="BGO489" s="436"/>
      <c r="BGP489" s="436"/>
      <c r="BGQ489" s="436"/>
      <c r="BGR489" s="436"/>
      <c r="BGS489" s="436"/>
      <c r="BGT489" s="436"/>
      <c r="BGU489" s="436"/>
      <c r="BGV489" s="436"/>
      <c r="BGW489" s="436"/>
      <c r="BGX489" s="436"/>
      <c r="BGY489" s="436"/>
      <c r="BGZ489" s="436"/>
      <c r="BHA489" s="436"/>
      <c r="BHB489" s="436"/>
      <c r="BHC489" s="436"/>
      <c r="BHD489" s="436"/>
      <c r="BHE489" s="436"/>
      <c r="BHF489" s="436"/>
      <c r="BHG489" s="436"/>
      <c r="BHH489" s="436"/>
      <c r="BHI489" s="436"/>
      <c r="BHJ489" s="436"/>
      <c r="BHK489" s="436"/>
      <c r="BHL489" s="436"/>
      <c r="BHM489" s="436"/>
      <c r="BHN489" s="436"/>
      <c r="BHO489" s="436"/>
      <c r="BHP489" s="436"/>
      <c r="BHQ489" s="436"/>
      <c r="BHR489" s="436"/>
      <c r="BHS489" s="436"/>
      <c r="BHT489" s="436"/>
      <c r="BHU489" s="436"/>
      <c r="BHV489" s="436"/>
      <c r="BHW489" s="436"/>
      <c r="BHX489" s="436"/>
      <c r="BHY489" s="436"/>
      <c r="BHZ489" s="436"/>
      <c r="BIA489" s="436"/>
      <c r="BIB489" s="436"/>
      <c r="BIC489" s="436"/>
      <c r="BID489" s="436"/>
      <c r="BIE489" s="436"/>
      <c r="BIF489" s="436"/>
      <c r="BIG489" s="436"/>
      <c r="BIH489" s="436"/>
      <c r="BII489" s="436"/>
      <c r="BIJ489" s="436"/>
      <c r="BIK489" s="436"/>
      <c r="BIL489" s="436"/>
      <c r="BIM489" s="436"/>
      <c r="BIN489" s="436"/>
      <c r="BIO489" s="436"/>
      <c r="BIP489" s="436"/>
      <c r="BIQ489" s="436"/>
      <c r="BIR489" s="436"/>
      <c r="BIS489" s="436"/>
      <c r="BIT489" s="436"/>
      <c r="BIU489" s="436"/>
      <c r="BIV489" s="436"/>
      <c r="BIW489" s="436"/>
      <c r="BIX489" s="436"/>
      <c r="BIY489" s="436"/>
      <c r="BIZ489" s="436"/>
      <c r="BJA489" s="436"/>
      <c r="BJB489" s="436"/>
      <c r="BJC489" s="436"/>
      <c r="BJD489" s="436"/>
      <c r="BJE489" s="436"/>
      <c r="BJF489" s="436"/>
      <c r="BJG489" s="436"/>
      <c r="BJH489" s="436"/>
      <c r="BJI489" s="436"/>
      <c r="BJJ489" s="436"/>
      <c r="BJK489" s="436"/>
      <c r="BJL489" s="436"/>
      <c r="BJM489" s="436"/>
      <c r="BJN489" s="436"/>
      <c r="BJO489" s="436"/>
      <c r="BJP489" s="436"/>
      <c r="BJQ489" s="436"/>
      <c r="BJR489" s="436"/>
      <c r="BJS489" s="436"/>
      <c r="BJT489" s="436"/>
      <c r="BJU489" s="436"/>
      <c r="BJV489" s="436"/>
      <c r="BJW489" s="436"/>
      <c r="BJX489" s="436"/>
      <c r="BJY489" s="436"/>
      <c r="BJZ489" s="436"/>
      <c r="BKA489" s="436"/>
      <c r="BKB489" s="436"/>
      <c r="BKC489" s="436"/>
      <c r="BKD489" s="436"/>
      <c r="BKE489" s="436"/>
      <c r="BKF489" s="436"/>
      <c r="BKG489" s="436"/>
      <c r="BKH489" s="436"/>
      <c r="BKI489" s="436"/>
      <c r="BKJ489" s="436"/>
      <c r="BKK489" s="436"/>
      <c r="BKL489" s="436"/>
      <c r="BKM489" s="436"/>
      <c r="BKN489" s="436"/>
      <c r="BKO489" s="436"/>
      <c r="BKP489" s="436"/>
      <c r="BKQ489" s="436"/>
      <c r="BKR489" s="436"/>
      <c r="BKS489" s="436"/>
      <c r="BKT489" s="436"/>
      <c r="BKU489" s="436"/>
      <c r="BKV489" s="436"/>
      <c r="BKW489" s="436"/>
      <c r="BKX489" s="436"/>
      <c r="BKY489" s="436"/>
      <c r="BKZ489" s="436"/>
      <c r="BLA489" s="436"/>
      <c r="BLB489" s="436"/>
      <c r="BLC489" s="436"/>
      <c r="BLD489" s="436"/>
      <c r="BLE489" s="436"/>
      <c r="BLF489" s="436"/>
      <c r="BLG489" s="436"/>
      <c r="BLH489" s="436"/>
      <c r="BLI489" s="436"/>
      <c r="BLJ489" s="436"/>
      <c r="BLK489" s="436"/>
      <c r="BLL489" s="436"/>
      <c r="BLM489" s="436"/>
      <c r="BLN489" s="436"/>
      <c r="BLO489" s="436"/>
      <c r="BLP489" s="436"/>
      <c r="BLQ489" s="436"/>
      <c r="BLR489" s="436"/>
      <c r="BLS489" s="436"/>
      <c r="BLT489" s="436"/>
      <c r="BLU489" s="436"/>
      <c r="BLV489" s="436"/>
      <c r="BLW489" s="436"/>
      <c r="BLX489" s="436"/>
      <c r="BLY489" s="436"/>
      <c r="BLZ489" s="436"/>
      <c r="BMA489" s="436"/>
      <c r="BMB489" s="436"/>
      <c r="BMC489" s="436"/>
      <c r="BMD489" s="436"/>
      <c r="BME489" s="436"/>
      <c r="BMF489" s="436"/>
      <c r="BMG489" s="436"/>
      <c r="BMH489" s="436"/>
      <c r="BMI489" s="436"/>
      <c r="BMJ489" s="436"/>
      <c r="BMK489" s="436"/>
      <c r="BML489" s="436"/>
      <c r="BMM489" s="436"/>
      <c r="BMN489" s="436"/>
      <c r="BMO489" s="436"/>
      <c r="BMP489" s="436"/>
      <c r="BMQ489" s="436"/>
      <c r="BMR489" s="436"/>
      <c r="BMS489" s="436"/>
      <c r="BMT489" s="436"/>
      <c r="BMU489" s="436"/>
      <c r="BMV489" s="436"/>
      <c r="BMW489" s="436"/>
      <c r="BMX489" s="436"/>
      <c r="BMY489" s="436"/>
      <c r="BMZ489" s="436"/>
      <c r="BNA489" s="436"/>
      <c r="BNB489" s="436"/>
      <c r="BNC489" s="436"/>
      <c r="BND489" s="436"/>
      <c r="BNE489" s="436"/>
      <c r="BNF489" s="436"/>
      <c r="BNG489" s="436"/>
      <c r="BNH489" s="436"/>
      <c r="BNI489" s="436"/>
      <c r="BNJ489" s="436"/>
      <c r="BNK489" s="436"/>
      <c r="BNL489" s="436"/>
      <c r="BNM489" s="436"/>
      <c r="BNN489" s="436"/>
      <c r="BNO489" s="436"/>
      <c r="BNP489" s="436"/>
      <c r="BNQ489" s="436"/>
      <c r="BNR489" s="436"/>
      <c r="BNS489" s="436"/>
      <c r="BNT489" s="436"/>
      <c r="BNU489" s="436"/>
      <c r="BNV489" s="436"/>
      <c r="BNW489" s="436"/>
      <c r="BNX489" s="436"/>
      <c r="BNY489" s="436"/>
      <c r="BNZ489" s="436"/>
      <c r="BOA489" s="436"/>
      <c r="BOB489" s="436"/>
      <c r="BOC489" s="436"/>
      <c r="BOD489" s="436"/>
      <c r="BOE489" s="436"/>
      <c r="BOF489" s="436"/>
      <c r="BOG489" s="436"/>
      <c r="BOH489" s="436"/>
      <c r="BOI489" s="436"/>
      <c r="BOJ489" s="436"/>
      <c r="BOK489" s="436"/>
      <c r="BOL489" s="436"/>
      <c r="BOM489" s="436"/>
      <c r="BON489" s="436"/>
      <c r="BOO489" s="436"/>
      <c r="BOP489" s="436"/>
      <c r="BOQ489" s="436"/>
      <c r="BOR489" s="436"/>
      <c r="BOS489" s="436"/>
      <c r="BOT489" s="436"/>
      <c r="BOU489" s="436"/>
      <c r="BOV489" s="436"/>
      <c r="BOW489" s="436"/>
      <c r="BOX489" s="436"/>
      <c r="BOY489" s="436"/>
      <c r="BOZ489" s="436"/>
      <c r="BPA489" s="436"/>
      <c r="BPB489" s="436"/>
      <c r="BPC489" s="436"/>
      <c r="BPD489" s="436"/>
      <c r="BPE489" s="436"/>
      <c r="BPF489" s="436"/>
      <c r="BPG489" s="436"/>
      <c r="BPH489" s="436"/>
      <c r="BPI489" s="436"/>
      <c r="BPJ489" s="436"/>
      <c r="BPK489" s="436"/>
      <c r="BPL489" s="436"/>
      <c r="BPM489" s="436"/>
      <c r="BPN489" s="436"/>
      <c r="BPO489" s="436"/>
      <c r="BPP489" s="436"/>
      <c r="BPQ489" s="436"/>
      <c r="BPR489" s="436"/>
      <c r="BPS489" s="436"/>
      <c r="BPT489" s="436"/>
      <c r="BPU489" s="436"/>
      <c r="BPV489" s="436"/>
      <c r="BPW489" s="436"/>
      <c r="BPX489" s="436"/>
      <c r="BPY489" s="436"/>
      <c r="BPZ489" s="436"/>
      <c r="BQA489" s="436"/>
      <c r="BQB489" s="436"/>
      <c r="BQC489" s="436"/>
      <c r="BQD489" s="436"/>
      <c r="BQE489" s="436"/>
      <c r="BQF489" s="436"/>
      <c r="BQG489" s="436"/>
      <c r="BQH489" s="436"/>
      <c r="BQI489" s="436"/>
      <c r="BQJ489" s="436"/>
      <c r="BQK489" s="436"/>
      <c r="BQL489" s="436"/>
      <c r="BQM489" s="436"/>
      <c r="BQN489" s="436"/>
      <c r="BQO489" s="436"/>
      <c r="BQP489" s="436"/>
      <c r="BQQ489" s="436"/>
      <c r="BQR489" s="436"/>
      <c r="BQS489" s="436"/>
      <c r="BQT489" s="436"/>
      <c r="BQU489" s="436"/>
      <c r="BQV489" s="436"/>
      <c r="BQW489" s="436"/>
      <c r="BQX489" s="436"/>
      <c r="BQY489" s="436"/>
      <c r="BQZ489" s="436"/>
      <c r="BRA489" s="436"/>
      <c r="BRB489" s="436"/>
      <c r="BRC489" s="436"/>
      <c r="BRD489" s="436"/>
      <c r="BRE489" s="436"/>
      <c r="BRF489" s="436"/>
      <c r="BRG489" s="436"/>
      <c r="BRH489" s="436"/>
      <c r="BRI489" s="436"/>
      <c r="BRJ489" s="436"/>
      <c r="BRK489" s="436"/>
      <c r="BRL489" s="436"/>
      <c r="BRM489" s="436"/>
      <c r="BRN489" s="436"/>
      <c r="BRO489" s="436"/>
      <c r="BRP489" s="436"/>
      <c r="BRQ489" s="436"/>
      <c r="BRR489" s="436"/>
      <c r="BRS489" s="436"/>
      <c r="BRT489" s="436"/>
      <c r="BRU489" s="436"/>
      <c r="BRV489" s="436"/>
      <c r="BRW489" s="436"/>
      <c r="BRX489" s="436"/>
      <c r="BRY489" s="436"/>
      <c r="BRZ489" s="436"/>
      <c r="BSA489" s="436"/>
      <c r="BSB489" s="436"/>
      <c r="BSC489" s="436"/>
      <c r="BSD489" s="436"/>
      <c r="BSE489" s="436"/>
      <c r="BSF489" s="436"/>
      <c r="BSG489" s="436"/>
      <c r="BSH489" s="436"/>
      <c r="BSI489" s="436"/>
      <c r="BSJ489" s="436"/>
      <c r="BSK489" s="436"/>
      <c r="BSL489" s="436"/>
      <c r="BSM489" s="436"/>
      <c r="BSN489" s="436"/>
      <c r="BSO489" s="436"/>
      <c r="BSP489" s="436"/>
      <c r="BSQ489" s="436"/>
      <c r="BSR489" s="436"/>
      <c r="BSS489" s="436"/>
      <c r="BST489" s="436"/>
      <c r="BSU489" s="436"/>
      <c r="BSV489" s="436"/>
      <c r="BSW489" s="436"/>
      <c r="BSX489" s="436"/>
      <c r="BSY489" s="436"/>
      <c r="BSZ489" s="436"/>
      <c r="BTA489" s="436"/>
      <c r="BTB489" s="436"/>
      <c r="BTC489" s="436"/>
      <c r="BTD489" s="436"/>
      <c r="BTE489" s="436"/>
      <c r="BTF489" s="436"/>
      <c r="BTG489" s="436"/>
      <c r="BTH489" s="436"/>
      <c r="BTI489" s="436"/>
      <c r="BTJ489" s="436"/>
      <c r="BTK489" s="436"/>
      <c r="BTL489" s="436"/>
      <c r="BTM489" s="436"/>
      <c r="BTN489" s="436"/>
      <c r="BTO489" s="436"/>
      <c r="BTP489" s="436"/>
      <c r="BTQ489" s="436"/>
      <c r="BTR489" s="436"/>
      <c r="BTS489" s="436"/>
      <c r="BTT489" s="436"/>
      <c r="BTU489" s="436"/>
      <c r="BTV489" s="436"/>
      <c r="BTW489" s="436"/>
      <c r="BTX489" s="436"/>
      <c r="BTY489" s="436"/>
      <c r="BTZ489" s="436"/>
      <c r="BUA489" s="436"/>
      <c r="BUB489" s="436"/>
      <c r="BUC489" s="436"/>
      <c r="BUD489" s="436"/>
      <c r="BUE489" s="436"/>
      <c r="BUF489" s="436"/>
      <c r="BUG489" s="436"/>
      <c r="BUH489" s="436"/>
      <c r="BUI489" s="436"/>
      <c r="BUJ489" s="436"/>
      <c r="BUK489" s="436"/>
      <c r="BUL489" s="436"/>
      <c r="BUM489" s="436"/>
      <c r="BUN489" s="436"/>
      <c r="BUO489" s="436"/>
      <c r="BUP489" s="436"/>
      <c r="BUQ489" s="436"/>
      <c r="BUR489" s="436"/>
      <c r="BUS489" s="436"/>
      <c r="BUT489" s="436"/>
      <c r="BUU489" s="436"/>
      <c r="BUV489" s="436"/>
      <c r="BUW489" s="436"/>
      <c r="BUX489" s="436"/>
      <c r="BUY489" s="436"/>
      <c r="BUZ489" s="436"/>
      <c r="BVA489" s="436"/>
      <c r="BVB489" s="436"/>
      <c r="BVC489" s="436"/>
      <c r="BVD489" s="436"/>
      <c r="BVE489" s="436"/>
      <c r="BVF489" s="436"/>
      <c r="BVG489" s="436"/>
      <c r="BVH489" s="436"/>
      <c r="BVI489" s="436"/>
      <c r="BVJ489" s="436"/>
      <c r="BVK489" s="436"/>
      <c r="BVL489" s="436"/>
      <c r="BVM489" s="436"/>
      <c r="BVN489" s="436"/>
      <c r="BVO489" s="436"/>
      <c r="BVP489" s="436"/>
      <c r="BVQ489" s="436"/>
      <c r="BVR489" s="436"/>
      <c r="BVS489" s="436"/>
      <c r="BVT489" s="436"/>
      <c r="BVU489" s="436"/>
      <c r="BVV489" s="436"/>
      <c r="BVW489" s="436"/>
      <c r="BVX489" s="436"/>
      <c r="BVY489" s="436"/>
      <c r="BVZ489" s="436"/>
      <c r="BWA489" s="436"/>
      <c r="BWB489" s="436"/>
      <c r="BWC489" s="436"/>
      <c r="BWD489" s="436"/>
      <c r="BWE489" s="436"/>
      <c r="BWF489" s="436"/>
      <c r="BWG489" s="436"/>
      <c r="BWH489" s="436"/>
      <c r="BWI489" s="436"/>
      <c r="BWJ489" s="436"/>
      <c r="BWK489" s="436"/>
      <c r="BWL489" s="436"/>
      <c r="BWM489" s="436"/>
      <c r="BWN489" s="436"/>
      <c r="BWO489" s="436"/>
      <c r="BWP489" s="436"/>
      <c r="BWQ489" s="436"/>
      <c r="BWR489" s="436"/>
      <c r="BWS489" s="436"/>
      <c r="BWT489" s="436"/>
      <c r="BWU489" s="436"/>
      <c r="BWV489" s="436"/>
      <c r="BWW489" s="436"/>
      <c r="BWX489" s="436"/>
      <c r="BWY489" s="436"/>
      <c r="BWZ489" s="436"/>
      <c r="BXA489" s="436"/>
      <c r="BXB489" s="436"/>
      <c r="BXC489" s="436"/>
      <c r="BXD489" s="436"/>
      <c r="BXE489" s="436"/>
      <c r="BXF489" s="436"/>
      <c r="BXG489" s="436"/>
      <c r="BXH489" s="436"/>
      <c r="BXI489" s="436"/>
      <c r="BXJ489" s="436"/>
      <c r="BXK489" s="436"/>
      <c r="BXL489" s="436"/>
      <c r="BXM489" s="436"/>
      <c r="BXN489" s="436"/>
      <c r="BXO489" s="436"/>
      <c r="BXP489" s="436"/>
      <c r="BXQ489" s="436"/>
      <c r="BXR489" s="436"/>
      <c r="BXS489" s="436"/>
      <c r="BXT489" s="436"/>
      <c r="BXU489" s="436"/>
      <c r="BXV489" s="436"/>
      <c r="BXW489" s="436"/>
      <c r="BXX489" s="436"/>
      <c r="BXY489" s="436"/>
      <c r="BXZ489" s="436"/>
      <c r="BYA489" s="436"/>
      <c r="BYB489" s="436"/>
      <c r="BYC489" s="436"/>
      <c r="BYD489" s="436"/>
      <c r="BYE489" s="436"/>
      <c r="BYF489" s="436"/>
      <c r="BYG489" s="436"/>
      <c r="BYH489" s="436"/>
      <c r="BYI489" s="436"/>
      <c r="BYJ489" s="436"/>
      <c r="BYK489" s="436"/>
      <c r="BYL489" s="436"/>
      <c r="BYM489" s="436"/>
      <c r="BYN489" s="436"/>
      <c r="BYO489" s="436"/>
      <c r="BYP489" s="436"/>
      <c r="BYQ489" s="436"/>
      <c r="BYR489" s="436"/>
      <c r="BYS489" s="436"/>
      <c r="BYT489" s="436"/>
      <c r="BYU489" s="436"/>
      <c r="BYV489" s="436"/>
      <c r="BYW489" s="436"/>
      <c r="BYX489" s="436"/>
      <c r="BYY489" s="436"/>
      <c r="BYZ489" s="436"/>
      <c r="BZA489" s="436"/>
      <c r="BZB489" s="436"/>
      <c r="BZC489" s="436"/>
      <c r="BZD489" s="436"/>
      <c r="BZE489" s="436"/>
      <c r="BZF489" s="436"/>
      <c r="BZG489" s="436"/>
      <c r="BZH489" s="436"/>
      <c r="BZI489" s="436"/>
      <c r="BZJ489" s="436"/>
    </row>
    <row r="490" spans="1:2038" ht="16.5" customHeight="1" thickBot="1">
      <c r="A490" s="794" t="s">
        <v>227</v>
      </c>
      <c r="B490" s="795"/>
      <c r="C490" s="795"/>
      <c r="D490" s="795"/>
      <c r="E490" s="796"/>
      <c r="F490" s="32"/>
      <c r="G490" s="32"/>
      <c r="H490" s="32"/>
      <c r="I490" s="32"/>
      <c r="J490" s="75">
        <v>465</v>
      </c>
      <c r="K490" s="124">
        <v>0.27</v>
      </c>
    </row>
    <row r="491" spans="1:2038" ht="16.5" customHeight="1" thickBot="1">
      <c r="A491" s="793" t="s">
        <v>477</v>
      </c>
      <c r="B491" s="597"/>
      <c r="C491" s="597"/>
      <c r="D491" s="597"/>
      <c r="E491" s="598"/>
      <c r="F491" s="32"/>
      <c r="G491" s="32"/>
      <c r="H491" s="32"/>
      <c r="I491" s="32"/>
      <c r="J491" s="75">
        <v>5800</v>
      </c>
      <c r="K491" s="124">
        <v>21</v>
      </c>
    </row>
    <row r="492" spans="1:2038" ht="16.5" customHeight="1" thickBot="1">
      <c r="A492" s="793" t="s">
        <v>513</v>
      </c>
      <c r="B492" s="597"/>
      <c r="C492" s="597"/>
      <c r="D492" s="597"/>
      <c r="E492" s="598"/>
      <c r="F492" s="32"/>
      <c r="G492" s="32"/>
      <c r="H492" s="32"/>
      <c r="I492" s="32"/>
      <c r="J492" s="75">
        <v>7000</v>
      </c>
      <c r="K492" s="124">
        <v>22</v>
      </c>
    </row>
    <row r="493" spans="1:2038" ht="16.5" customHeight="1" thickBot="1">
      <c r="A493" s="799" t="s">
        <v>217</v>
      </c>
      <c r="B493" s="867"/>
      <c r="C493" s="867"/>
      <c r="D493" s="867"/>
      <c r="E493" s="868"/>
      <c r="F493" s="32"/>
      <c r="G493" s="32"/>
      <c r="H493" s="32"/>
      <c r="I493" s="32"/>
      <c r="J493" s="75">
        <v>10700</v>
      </c>
      <c r="K493" s="124">
        <v>36</v>
      </c>
    </row>
    <row r="494" spans="1:2038" ht="16.5" customHeight="1" thickBot="1">
      <c r="A494" s="793" t="s">
        <v>228</v>
      </c>
      <c r="B494" s="597"/>
      <c r="C494" s="597"/>
      <c r="D494" s="597"/>
      <c r="E494" s="598"/>
      <c r="F494" s="32"/>
      <c r="G494" s="32"/>
      <c r="H494" s="32"/>
      <c r="I494" s="32"/>
      <c r="J494" s="75">
        <v>810</v>
      </c>
      <c r="K494" s="124">
        <v>0.4</v>
      </c>
    </row>
    <row r="495" spans="1:2038" ht="16.5" customHeight="1" thickBot="1">
      <c r="A495" s="793" t="s">
        <v>374</v>
      </c>
      <c r="B495" s="597"/>
      <c r="C495" s="597"/>
      <c r="D495" s="597"/>
      <c r="E495" s="598"/>
      <c r="F495" s="32"/>
      <c r="G495" s="32"/>
      <c r="H495" s="32"/>
      <c r="I495" s="32"/>
      <c r="J495" s="75">
        <v>7250</v>
      </c>
      <c r="K495" s="124">
        <v>29</v>
      </c>
    </row>
    <row r="496" spans="1:2038" s="209" customFormat="1" ht="16.5" customHeight="1" thickBot="1">
      <c r="A496" s="794" t="s">
        <v>229</v>
      </c>
      <c r="B496" s="795"/>
      <c r="C496" s="795"/>
      <c r="D496" s="795"/>
      <c r="E496" s="796"/>
      <c r="F496" s="32"/>
      <c r="G496" s="32"/>
      <c r="H496" s="32"/>
      <c r="I496" s="32"/>
      <c r="J496" s="56">
        <v>800</v>
      </c>
      <c r="K496" s="124">
        <v>0.5</v>
      </c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  <c r="BR496" s="203"/>
      <c r="BS496" s="203"/>
      <c r="BT496" s="203"/>
      <c r="BU496" s="203"/>
      <c r="BV496" s="203"/>
      <c r="BW496" s="203"/>
      <c r="BX496" s="203"/>
      <c r="BY496" s="203"/>
      <c r="BZ496" s="203"/>
      <c r="CA496" s="203"/>
      <c r="CB496" s="203"/>
      <c r="CC496" s="203"/>
      <c r="CD496" s="203"/>
      <c r="CE496" s="203"/>
      <c r="CF496" s="203"/>
      <c r="CG496" s="203"/>
      <c r="CH496" s="203"/>
      <c r="CI496" s="203"/>
      <c r="CJ496" s="203"/>
      <c r="CK496" s="203"/>
      <c r="CL496" s="203"/>
      <c r="CM496" s="203"/>
      <c r="CN496" s="203"/>
      <c r="CO496" s="203"/>
      <c r="CP496" s="203"/>
      <c r="CQ496" s="203"/>
      <c r="CR496" s="203"/>
      <c r="CS496" s="203"/>
      <c r="CT496" s="203"/>
      <c r="CU496" s="203"/>
      <c r="CV496" s="203"/>
      <c r="CW496" s="203"/>
      <c r="CX496" s="203"/>
      <c r="CY496" s="203"/>
      <c r="CZ496" s="203"/>
      <c r="DA496" s="203"/>
      <c r="DB496" s="203"/>
      <c r="DC496" s="203"/>
      <c r="DD496" s="203"/>
      <c r="DE496" s="203"/>
      <c r="DF496" s="203"/>
      <c r="DG496" s="203"/>
      <c r="DH496" s="203"/>
      <c r="DI496" s="203"/>
      <c r="DJ496" s="203"/>
      <c r="DK496" s="203"/>
      <c r="DL496" s="203"/>
      <c r="DM496" s="203"/>
      <c r="DN496" s="203"/>
      <c r="DO496" s="203"/>
      <c r="DP496" s="203"/>
      <c r="DQ496" s="203"/>
      <c r="DR496" s="203"/>
      <c r="DS496" s="203"/>
      <c r="DT496" s="203"/>
      <c r="DU496" s="203"/>
      <c r="DV496" s="203"/>
      <c r="DW496" s="203"/>
      <c r="DX496" s="203"/>
      <c r="DY496" s="203"/>
      <c r="DZ496" s="203"/>
      <c r="EA496" s="203"/>
      <c r="EB496" s="203"/>
      <c r="EC496" s="203"/>
      <c r="ED496" s="203"/>
      <c r="EE496" s="203"/>
      <c r="EF496" s="203"/>
      <c r="EG496" s="203"/>
      <c r="EH496" s="203"/>
      <c r="EI496" s="203"/>
      <c r="EJ496" s="203"/>
      <c r="EK496" s="203"/>
      <c r="EL496" s="203"/>
      <c r="EM496" s="203"/>
      <c r="EN496" s="203"/>
      <c r="EO496" s="203"/>
      <c r="EP496" s="203"/>
      <c r="EQ496" s="203"/>
      <c r="ER496" s="203"/>
      <c r="ES496" s="203"/>
      <c r="ET496" s="203"/>
      <c r="EU496" s="203"/>
      <c r="EV496" s="203"/>
      <c r="EW496" s="203"/>
      <c r="EX496" s="203"/>
      <c r="EY496" s="203"/>
      <c r="EZ496" s="203"/>
      <c r="FA496" s="203"/>
      <c r="FB496" s="203"/>
      <c r="FC496" s="203"/>
      <c r="FD496" s="203"/>
      <c r="FE496" s="203"/>
      <c r="FF496" s="203"/>
      <c r="FG496" s="203"/>
      <c r="FH496" s="203"/>
      <c r="FI496" s="203"/>
      <c r="FJ496" s="203"/>
      <c r="FK496" s="203"/>
      <c r="FL496" s="203"/>
      <c r="FM496" s="203"/>
      <c r="FN496" s="203"/>
      <c r="FO496" s="203"/>
      <c r="FP496" s="203"/>
      <c r="FQ496" s="203"/>
      <c r="FR496" s="203"/>
      <c r="FS496" s="203"/>
      <c r="FT496" s="203"/>
      <c r="FU496" s="203"/>
      <c r="FV496" s="203"/>
      <c r="FW496" s="203"/>
      <c r="FX496" s="203"/>
      <c r="FY496" s="203"/>
      <c r="FZ496" s="203"/>
      <c r="GA496" s="203"/>
      <c r="GB496" s="203"/>
      <c r="GC496" s="203"/>
      <c r="GD496" s="203"/>
      <c r="GE496" s="203"/>
      <c r="GF496" s="203"/>
      <c r="GG496" s="203"/>
      <c r="GH496" s="203"/>
      <c r="GI496" s="203"/>
      <c r="GJ496" s="203"/>
      <c r="GK496" s="203"/>
      <c r="GL496" s="203"/>
      <c r="GM496" s="203"/>
      <c r="GN496" s="203"/>
      <c r="GO496" s="203"/>
      <c r="GP496" s="203"/>
      <c r="GQ496" s="203"/>
      <c r="GR496" s="203"/>
      <c r="GS496" s="203"/>
      <c r="GT496" s="203"/>
      <c r="GU496" s="203"/>
      <c r="GV496" s="203"/>
      <c r="GW496" s="203"/>
      <c r="GX496" s="203"/>
      <c r="GY496" s="203"/>
      <c r="GZ496" s="203"/>
      <c r="HA496" s="203"/>
      <c r="HB496" s="203"/>
      <c r="HC496" s="203"/>
      <c r="HD496" s="203"/>
      <c r="HE496" s="203"/>
      <c r="HF496" s="203"/>
      <c r="HG496" s="203"/>
      <c r="HH496" s="203"/>
      <c r="HI496" s="203"/>
      <c r="HJ496" s="203"/>
      <c r="HK496" s="203"/>
      <c r="HL496" s="203"/>
      <c r="HM496" s="203"/>
      <c r="HN496" s="203"/>
      <c r="HO496" s="203"/>
      <c r="HP496" s="203"/>
      <c r="HQ496" s="203"/>
      <c r="HR496" s="203"/>
      <c r="HS496" s="203"/>
      <c r="HT496" s="203"/>
      <c r="HU496" s="203"/>
      <c r="HV496" s="203"/>
      <c r="HW496" s="203"/>
      <c r="HX496" s="203"/>
      <c r="HY496" s="203"/>
      <c r="HZ496" s="203"/>
      <c r="IA496" s="203"/>
      <c r="IB496" s="203"/>
      <c r="IC496" s="203"/>
      <c r="ID496" s="203"/>
      <c r="IE496" s="203"/>
      <c r="IF496" s="203"/>
      <c r="IG496" s="203"/>
      <c r="IH496" s="203"/>
      <c r="II496" s="203"/>
      <c r="IJ496" s="203"/>
      <c r="IK496" s="203"/>
      <c r="IL496" s="203"/>
      <c r="IM496" s="203"/>
      <c r="IN496" s="203"/>
      <c r="IO496" s="203"/>
      <c r="IP496" s="203"/>
      <c r="IQ496" s="203"/>
      <c r="IR496" s="203"/>
      <c r="IS496" s="203"/>
      <c r="IT496" s="203"/>
      <c r="IU496" s="203"/>
      <c r="IV496" s="203"/>
      <c r="IW496" s="203"/>
      <c r="IX496" s="203"/>
      <c r="IY496" s="203"/>
      <c r="IZ496" s="203"/>
      <c r="JA496" s="203"/>
      <c r="JB496" s="203"/>
      <c r="JC496" s="203"/>
      <c r="JD496" s="203"/>
      <c r="JE496" s="203"/>
      <c r="JF496" s="203"/>
      <c r="JG496" s="203"/>
      <c r="JH496" s="203"/>
      <c r="JI496" s="203"/>
      <c r="JJ496" s="203"/>
      <c r="JK496" s="203"/>
      <c r="JL496" s="203"/>
      <c r="JM496" s="203"/>
      <c r="JN496" s="203"/>
      <c r="JO496" s="203"/>
      <c r="JP496" s="203"/>
      <c r="JQ496" s="203"/>
      <c r="JR496" s="203"/>
      <c r="JS496" s="203"/>
      <c r="JT496" s="203"/>
      <c r="JU496" s="203"/>
      <c r="JV496" s="203"/>
      <c r="JW496" s="203"/>
      <c r="JX496" s="203"/>
      <c r="JY496" s="203"/>
      <c r="JZ496" s="203"/>
      <c r="KA496" s="203"/>
      <c r="KB496" s="203"/>
      <c r="KC496" s="203"/>
      <c r="KD496" s="203"/>
      <c r="KE496" s="203"/>
      <c r="KF496" s="203"/>
      <c r="KG496" s="203"/>
      <c r="KH496" s="203"/>
      <c r="KI496" s="203"/>
      <c r="KJ496" s="203"/>
      <c r="KK496" s="203"/>
      <c r="KL496" s="203"/>
      <c r="KM496" s="203"/>
      <c r="KN496" s="203"/>
      <c r="KO496" s="203"/>
      <c r="KP496" s="203"/>
      <c r="KQ496" s="203"/>
      <c r="KR496" s="203"/>
      <c r="KS496" s="203"/>
      <c r="KT496" s="203"/>
      <c r="KU496" s="203"/>
      <c r="KV496" s="203"/>
      <c r="KW496" s="203"/>
      <c r="KX496" s="203"/>
      <c r="KY496" s="203"/>
      <c r="KZ496" s="203"/>
      <c r="LA496" s="203"/>
      <c r="LB496" s="203"/>
      <c r="LC496" s="203"/>
      <c r="LD496" s="203"/>
      <c r="LE496" s="203"/>
      <c r="LF496" s="203"/>
      <c r="LG496" s="203"/>
      <c r="LH496" s="203"/>
      <c r="LI496" s="203"/>
      <c r="LJ496" s="203"/>
      <c r="LK496" s="203"/>
      <c r="LL496" s="203"/>
      <c r="LM496" s="203"/>
      <c r="LN496" s="203"/>
      <c r="LO496" s="203"/>
      <c r="LP496" s="203"/>
      <c r="LQ496" s="203"/>
      <c r="LR496" s="203"/>
      <c r="LS496" s="203"/>
      <c r="LT496" s="203"/>
      <c r="LU496" s="203"/>
      <c r="LV496" s="203"/>
      <c r="LW496" s="203"/>
      <c r="LX496" s="203"/>
      <c r="LY496" s="203"/>
      <c r="LZ496" s="203"/>
      <c r="MA496" s="203"/>
      <c r="MB496" s="203"/>
      <c r="MC496" s="203"/>
      <c r="MD496" s="203"/>
      <c r="ME496" s="203"/>
      <c r="MF496" s="203"/>
      <c r="MG496" s="203"/>
      <c r="MH496" s="203"/>
      <c r="MI496" s="203"/>
      <c r="MJ496" s="203"/>
      <c r="MK496" s="203"/>
      <c r="ML496" s="203"/>
      <c r="MM496" s="203"/>
      <c r="MN496" s="203"/>
      <c r="MO496" s="203"/>
      <c r="MP496" s="203"/>
      <c r="MQ496" s="203"/>
      <c r="MR496" s="203"/>
      <c r="MS496" s="203"/>
      <c r="MT496" s="203"/>
      <c r="MU496" s="203"/>
      <c r="MV496" s="203"/>
      <c r="MW496" s="203"/>
      <c r="MX496" s="203"/>
      <c r="MY496" s="203"/>
      <c r="MZ496" s="203"/>
      <c r="NA496" s="203"/>
      <c r="NB496" s="203"/>
      <c r="NC496" s="203"/>
      <c r="ND496" s="203"/>
      <c r="NE496" s="203"/>
      <c r="NF496" s="203"/>
      <c r="NG496" s="203"/>
      <c r="NH496" s="203"/>
      <c r="NI496" s="203"/>
      <c r="NJ496" s="203"/>
      <c r="NK496" s="203"/>
      <c r="NL496" s="203"/>
      <c r="NM496" s="203"/>
      <c r="NN496" s="203"/>
      <c r="NO496" s="203"/>
      <c r="NP496" s="203"/>
      <c r="NQ496" s="203"/>
      <c r="NR496" s="203"/>
      <c r="NS496" s="203"/>
      <c r="NT496" s="203"/>
      <c r="NU496" s="203"/>
      <c r="NV496" s="203"/>
      <c r="NW496" s="203"/>
      <c r="NX496" s="203"/>
      <c r="NY496" s="203"/>
      <c r="NZ496" s="203"/>
      <c r="OA496" s="203"/>
      <c r="OB496" s="203"/>
      <c r="OC496" s="203"/>
      <c r="OD496" s="203"/>
      <c r="OE496" s="203"/>
      <c r="OF496" s="203"/>
      <c r="OG496" s="203"/>
      <c r="OH496" s="203"/>
      <c r="OI496" s="203"/>
      <c r="OJ496" s="203"/>
      <c r="OK496" s="203"/>
      <c r="OL496" s="203"/>
      <c r="OM496" s="203"/>
      <c r="ON496" s="203"/>
      <c r="OO496" s="203"/>
      <c r="OP496" s="203"/>
      <c r="OQ496" s="203"/>
      <c r="OR496" s="203"/>
      <c r="OS496" s="203"/>
      <c r="OT496" s="203"/>
      <c r="OU496" s="203"/>
      <c r="OV496" s="203"/>
      <c r="OW496" s="203"/>
      <c r="OX496" s="203"/>
      <c r="OY496" s="203"/>
      <c r="OZ496" s="203"/>
      <c r="PA496" s="203"/>
      <c r="PB496" s="203"/>
      <c r="PC496" s="203"/>
      <c r="PD496" s="203"/>
      <c r="PE496" s="203"/>
      <c r="PF496" s="203"/>
      <c r="PG496" s="203"/>
      <c r="PH496" s="203"/>
      <c r="PI496" s="203"/>
      <c r="PJ496" s="203"/>
      <c r="PK496" s="203"/>
      <c r="PL496" s="203"/>
      <c r="PM496" s="203"/>
      <c r="PN496" s="203"/>
      <c r="PO496" s="203"/>
      <c r="PP496" s="203"/>
      <c r="PQ496" s="203"/>
      <c r="PR496" s="203"/>
      <c r="PS496" s="203"/>
      <c r="PT496" s="203"/>
      <c r="PU496" s="203"/>
      <c r="PV496" s="203"/>
      <c r="PW496" s="203"/>
      <c r="PX496" s="203"/>
      <c r="PY496" s="203"/>
      <c r="PZ496" s="203"/>
      <c r="QA496" s="203"/>
      <c r="QB496" s="203"/>
      <c r="QC496" s="203"/>
      <c r="QD496" s="203"/>
      <c r="QE496" s="203"/>
      <c r="QF496" s="203"/>
      <c r="QG496" s="203"/>
      <c r="QH496" s="203"/>
      <c r="QI496" s="203"/>
      <c r="QJ496" s="203"/>
      <c r="QK496" s="203"/>
      <c r="QL496" s="203"/>
      <c r="QM496" s="203"/>
      <c r="QN496" s="203"/>
      <c r="QO496" s="203"/>
      <c r="QP496" s="203"/>
      <c r="QQ496" s="203"/>
      <c r="QR496" s="203"/>
      <c r="QS496" s="203"/>
      <c r="QT496" s="203"/>
      <c r="QU496" s="203"/>
      <c r="QV496" s="203"/>
      <c r="QW496" s="203"/>
      <c r="QX496" s="203"/>
      <c r="QY496" s="203"/>
      <c r="QZ496" s="203"/>
      <c r="RA496" s="203"/>
      <c r="RB496" s="203"/>
      <c r="RC496" s="203"/>
      <c r="RD496" s="203"/>
      <c r="RE496" s="203"/>
      <c r="RF496" s="203"/>
      <c r="RG496" s="203"/>
      <c r="RH496" s="203"/>
      <c r="RI496" s="203"/>
      <c r="RJ496" s="203"/>
      <c r="RK496" s="203"/>
      <c r="RL496" s="203"/>
      <c r="RM496" s="203"/>
      <c r="RN496" s="203"/>
      <c r="RO496" s="203"/>
      <c r="RP496" s="203"/>
      <c r="RQ496" s="203"/>
      <c r="RR496" s="203"/>
      <c r="RS496" s="203"/>
      <c r="RT496" s="203"/>
      <c r="RU496" s="203"/>
      <c r="RV496" s="203"/>
      <c r="RW496" s="203"/>
      <c r="RX496" s="203"/>
      <c r="RY496" s="203"/>
      <c r="RZ496" s="203"/>
      <c r="SA496" s="203"/>
      <c r="SB496" s="203"/>
      <c r="SC496" s="203"/>
      <c r="SD496" s="203"/>
      <c r="SE496" s="203"/>
      <c r="SF496" s="203"/>
      <c r="SG496" s="203"/>
      <c r="SH496" s="203"/>
      <c r="SI496" s="203"/>
      <c r="SJ496" s="203"/>
      <c r="SK496" s="203"/>
      <c r="SL496" s="203"/>
      <c r="SM496" s="203"/>
      <c r="SN496" s="203"/>
      <c r="SO496" s="203"/>
      <c r="SP496" s="203"/>
      <c r="SQ496" s="203"/>
      <c r="SR496" s="203"/>
      <c r="SS496" s="203"/>
      <c r="ST496" s="203"/>
      <c r="SU496" s="203"/>
      <c r="SV496" s="203"/>
      <c r="SW496" s="203"/>
      <c r="SX496" s="203"/>
      <c r="SY496" s="203"/>
      <c r="SZ496" s="203"/>
      <c r="TA496" s="203"/>
      <c r="TB496" s="203"/>
      <c r="TC496" s="203"/>
      <c r="TD496" s="203"/>
      <c r="TE496" s="203"/>
      <c r="TF496" s="203"/>
      <c r="TG496" s="203"/>
      <c r="TH496" s="203"/>
      <c r="TI496" s="203"/>
      <c r="TJ496" s="203"/>
      <c r="TK496" s="203"/>
      <c r="TL496" s="203"/>
      <c r="TM496" s="203"/>
      <c r="TN496" s="203"/>
      <c r="TO496" s="203"/>
      <c r="TP496" s="203"/>
      <c r="TQ496" s="203"/>
      <c r="TR496" s="203"/>
      <c r="TS496" s="203"/>
      <c r="TT496" s="203"/>
      <c r="TU496" s="203"/>
      <c r="TV496" s="203"/>
      <c r="TW496" s="203"/>
      <c r="TX496" s="203"/>
      <c r="TY496" s="203"/>
      <c r="TZ496" s="203"/>
      <c r="UA496" s="203"/>
      <c r="UB496" s="203"/>
      <c r="UC496" s="203"/>
      <c r="UD496" s="203"/>
      <c r="UE496" s="203"/>
      <c r="UF496" s="203"/>
      <c r="UG496" s="203"/>
      <c r="UH496" s="203"/>
      <c r="UI496" s="203"/>
      <c r="UJ496" s="203"/>
      <c r="UK496" s="203"/>
      <c r="UL496" s="203"/>
      <c r="UM496" s="203"/>
      <c r="UN496" s="203"/>
      <c r="UO496" s="203"/>
      <c r="UP496" s="203"/>
      <c r="UQ496" s="203"/>
      <c r="UR496" s="203"/>
      <c r="US496" s="203"/>
      <c r="UT496" s="203"/>
      <c r="UU496" s="203"/>
      <c r="UV496" s="203"/>
      <c r="UW496" s="203"/>
      <c r="UX496" s="203"/>
      <c r="UY496" s="203"/>
      <c r="UZ496" s="203"/>
      <c r="VA496" s="203"/>
      <c r="VB496" s="203"/>
      <c r="VC496" s="203"/>
      <c r="VD496" s="203"/>
      <c r="VE496" s="203"/>
      <c r="VF496" s="203"/>
      <c r="VG496" s="203"/>
      <c r="VH496" s="203"/>
      <c r="VI496" s="203"/>
      <c r="VJ496" s="203"/>
      <c r="VK496" s="203"/>
      <c r="VL496" s="203"/>
      <c r="VM496" s="203"/>
      <c r="VN496" s="203"/>
      <c r="VO496" s="203"/>
      <c r="VP496" s="203"/>
      <c r="VQ496" s="203"/>
      <c r="VR496" s="203"/>
      <c r="VS496" s="203"/>
      <c r="VT496" s="203"/>
      <c r="VU496" s="203"/>
      <c r="VV496" s="203"/>
      <c r="VW496" s="203"/>
      <c r="VX496" s="203"/>
      <c r="VY496" s="203"/>
      <c r="VZ496" s="203"/>
      <c r="WA496" s="203"/>
      <c r="WB496" s="203"/>
      <c r="WC496" s="203"/>
      <c r="WD496" s="203"/>
      <c r="WE496" s="203"/>
      <c r="WF496" s="203"/>
      <c r="WG496" s="203"/>
      <c r="WH496" s="203"/>
      <c r="WI496" s="203"/>
      <c r="WJ496" s="203"/>
      <c r="WK496" s="203"/>
      <c r="WL496" s="203"/>
      <c r="WM496" s="203"/>
      <c r="WN496" s="203"/>
      <c r="WO496" s="203"/>
      <c r="WP496" s="203"/>
      <c r="WQ496" s="203"/>
      <c r="WR496" s="203"/>
      <c r="WS496" s="203"/>
      <c r="WT496" s="203"/>
      <c r="WU496" s="203"/>
      <c r="WV496" s="203"/>
      <c r="WW496" s="203"/>
      <c r="WX496" s="203"/>
      <c r="WY496" s="203"/>
      <c r="WZ496" s="203"/>
      <c r="XA496" s="203"/>
      <c r="XB496" s="203"/>
      <c r="XC496" s="203"/>
      <c r="XD496" s="203"/>
      <c r="XE496" s="203"/>
      <c r="XF496" s="203"/>
      <c r="XG496" s="203"/>
      <c r="XH496" s="203"/>
      <c r="XI496" s="203"/>
      <c r="XJ496" s="203"/>
      <c r="XK496" s="203"/>
      <c r="XL496" s="203"/>
      <c r="XM496" s="203"/>
      <c r="XN496" s="203"/>
      <c r="XO496" s="203"/>
      <c r="XP496" s="203"/>
      <c r="XQ496" s="203"/>
      <c r="XR496" s="203"/>
      <c r="XS496" s="203"/>
      <c r="XT496" s="203"/>
      <c r="XU496" s="203"/>
      <c r="XV496" s="203"/>
      <c r="XW496" s="203"/>
      <c r="XX496" s="203"/>
      <c r="XY496" s="203"/>
      <c r="XZ496" s="203"/>
      <c r="YA496" s="203"/>
      <c r="YB496" s="203"/>
      <c r="YC496" s="203"/>
      <c r="YD496" s="203"/>
      <c r="YE496" s="203"/>
      <c r="YF496" s="203"/>
      <c r="YG496" s="203"/>
      <c r="YH496" s="203"/>
      <c r="YI496" s="203"/>
      <c r="YJ496" s="203"/>
      <c r="YK496" s="203"/>
      <c r="YL496" s="203"/>
      <c r="YM496" s="203"/>
      <c r="YN496" s="203"/>
      <c r="YO496" s="203"/>
      <c r="YP496" s="203"/>
      <c r="YQ496" s="203"/>
      <c r="YR496" s="203"/>
      <c r="YS496" s="203"/>
      <c r="YT496" s="203"/>
      <c r="YU496" s="203"/>
      <c r="YV496" s="203"/>
      <c r="YW496" s="203"/>
      <c r="YX496" s="203"/>
      <c r="YY496" s="203"/>
      <c r="YZ496" s="203"/>
      <c r="ZA496" s="203"/>
      <c r="ZB496" s="203"/>
      <c r="ZC496" s="203"/>
      <c r="ZD496" s="203"/>
      <c r="ZE496" s="203"/>
      <c r="ZF496" s="203"/>
      <c r="ZG496" s="203"/>
      <c r="ZH496" s="203"/>
      <c r="ZI496" s="203"/>
      <c r="ZJ496" s="203"/>
      <c r="ZK496" s="203"/>
      <c r="ZL496" s="203"/>
      <c r="ZM496" s="203"/>
      <c r="ZN496" s="203"/>
      <c r="ZO496" s="203"/>
      <c r="ZP496" s="203"/>
      <c r="ZQ496" s="203"/>
      <c r="ZR496" s="203"/>
      <c r="ZS496" s="203"/>
      <c r="ZT496" s="203"/>
      <c r="ZU496" s="203"/>
      <c r="ZV496" s="203"/>
      <c r="ZW496" s="203"/>
      <c r="ZX496" s="203"/>
      <c r="ZY496" s="203"/>
      <c r="ZZ496" s="203"/>
      <c r="AAA496" s="203"/>
      <c r="AAB496" s="203"/>
      <c r="AAC496" s="203"/>
      <c r="AAD496" s="203"/>
      <c r="AAE496" s="203"/>
      <c r="AAF496" s="203"/>
      <c r="AAG496" s="203"/>
      <c r="AAH496" s="203"/>
      <c r="AAI496" s="203"/>
      <c r="AAJ496" s="203"/>
      <c r="AAK496" s="203"/>
      <c r="AAL496" s="203"/>
      <c r="AAM496" s="203"/>
      <c r="AAN496" s="203"/>
      <c r="AAO496" s="203"/>
      <c r="AAP496" s="203"/>
      <c r="AAQ496" s="203"/>
      <c r="AAR496" s="203"/>
      <c r="AAS496" s="203"/>
      <c r="AAT496" s="203"/>
      <c r="AAU496" s="203"/>
      <c r="AAV496" s="203"/>
      <c r="AAW496" s="203"/>
      <c r="AAX496" s="203"/>
      <c r="AAY496" s="203"/>
      <c r="AAZ496" s="203"/>
      <c r="ABA496" s="203"/>
      <c r="ABB496" s="203"/>
      <c r="ABC496" s="203"/>
      <c r="ABD496" s="203"/>
      <c r="ABE496" s="203"/>
      <c r="ABF496" s="203"/>
      <c r="ABG496" s="203"/>
      <c r="ABH496" s="203"/>
      <c r="ABI496" s="203"/>
      <c r="ABJ496" s="203"/>
      <c r="ABK496" s="203"/>
      <c r="ABL496" s="203"/>
      <c r="ABM496" s="203"/>
      <c r="ABN496" s="203"/>
      <c r="ABO496" s="203"/>
      <c r="ABP496" s="203"/>
      <c r="ABQ496" s="203"/>
      <c r="ABR496" s="203"/>
      <c r="ABS496" s="203"/>
      <c r="ABT496" s="203"/>
      <c r="ABU496" s="203"/>
      <c r="ABV496" s="203"/>
      <c r="ABW496" s="203"/>
      <c r="ABX496" s="203"/>
      <c r="ABY496" s="203"/>
      <c r="ABZ496" s="203"/>
      <c r="ACA496" s="203"/>
      <c r="ACB496" s="203"/>
      <c r="ACC496" s="203"/>
      <c r="ACD496" s="203"/>
      <c r="ACE496" s="203"/>
      <c r="ACF496" s="203"/>
      <c r="ACG496" s="203"/>
      <c r="ACH496" s="203"/>
      <c r="ACI496" s="203"/>
      <c r="ACJ496" s="203"/>
      <c r="ACK496" s="203"/>
      <c r="ACL496" s="203"/>
      <c r="ACM496" s="203"/>
      <c r="ACN496" s="203"/>
      <c r="ACO496" s="203"/>
      <c r="ACP496" s="203"/>
      <c r="ACQ496" s="203"/>
      <c r="ACR496" s="203"/>
      <c r="ACS496" s="203"/>
      <c r="ACT496" s="203"/>
      <c r="ACU496" s="203"/>
      <c r="ACV496" s="203"/>
      <c r="ACW496" s="203"/>
      <c r="ACX496" s="203"/>
      <c r="ACY496" s="203"/>
      <c r="ACZ496" s="203"/>
      <c r="ADA496" s="203"/>
      <c r="ADB496" s="203"/>
      <c r="ADC496" s="203"/>
      <c r="ADD496" s="203"/>
      <c r="ADE496" s="203"/>
      <c r="ADF496" s="203"/>
      <c r="ADG496" s="203"/>
      <c r="ADH496" s="203"/>
      <c r="ADI496" s="203"/>
      <c r="ADJ496" s="203"/>
      <c r="ADK496" s="203"/>
      <c r="ADL496" s="203"/>
      <c r="ADM496" s="203"/>
      <c r="ADN496" s="203"/>
      <c r="ADO496" s="203"/>
      <c r="ADP496" s="203"/>
      <c r="ADQ496" s="203"/>
      <c r="ADR496" s="203"/>
      <c r="ADS496" s="203"/>
      <c r="ADT496" s="203"/>
      <c r="ADU496" s="203"/>
      <c r="ADV496" s="203"/>
      <c r="ADW496" s="203"/>
      <c r="ADX496" s="203"/>
      <c r="ADY496" s="203"/>
      <c r="ADZ496" s="203"/>
      <c r="AEA496" s="203"/>
      <c r="AEB496" s="203"/>
      <c r="AEC496" s="203"/>
      <c r="AED496" s="203"/>
      <c r="AEE496" s="203"/>
      <c r="AEF496" s="203"/>
      <c r="AEG496" s="203"/>
      <c r="AEH496" s="203"/>
      <c r="AEI496" s="203"/>
      <c r="AEJ496" s="203"/>
      <c r="AEK496" s="203"/>
      <c r="AEL496" s="203"/>
      <c r="AEM496" s="203"/>
      <c r="AEN496" s="203"/>
      <c r="AEO496" s="203"/>
      <c r="AEP496" s="203"/>
      <c r="AEQ496" s="203"/>
      <c r="AER496" s="203"/>
      <c r="AES496" s="203"/>
      <c r="AET496" s="203"/>
      <c r="AEU496" s="203"/>
      <c r="AEV496" s="203"/>
      <c r="AEW496" s="203"/>
      <c r="AEX496" s="203"/>
      <c r="AEY496" s="203"/>
      <c r="AEZ496" s="203"/>
      <c r="AFA496" s="203"/>
      <c r="AFB496" s="203"/>
      <c r="AFC496" s="203"/>
      <c r="AFD496" s="203"/>
      <c r="AFE496" s="203"/>
      <c r="AFF496" s="203"/>
      <c r="AFG496" s="203"/>
      <c r="AFH496" s="203"/>
      <c r="AFI496" s="203"/>
      <c r="AFJ496" s="203"/>
      <c r="AFK496" s="203"/>
      <c r="AFL496" s="203"/>
      <c r="AFM496" s="203"/>
      <c r="AFN496" s="203"/>
      <c r="AFO496" s="203"/>
      <c r="AFP496" s="203"/>
      <c r="AFQ496" s="203"/>
      <c r="AFR496" s="203"/>
      <c r="AFS496" s="203"/>
      <c r="AFT496" s="203"/>
      <c r="AFU496" s="203"/>
      <c r="AFV496" s="203"/>
      <c r="AFW496" s="203"/>
      <c r="AFX496" s="203"/>
      <c r="AFY496" s="203"/>
      <c r="AFZ496" s="203"/>
      <c r="AGA496" s="203"/>
      <c r="AGB496" s="203"/>
      <c r="AGC496" s="203"/>
      <c r="AGD496" s="203"/>
      <c r="AGE496" s="203"/>
      <c r="AGF496" s="203"/>
      <c r="AGG496" s="203"/>
      <c r="AGH496" s="203"/>
      <c r="AGI496" s="203"/>
      <c r="AGJ496" s="203"/>
      <c r="AGK496" s="203"/>
      <c r="AGL496" s="203"/>
      <c r="AGM496" s="203"/>
      <c r="AGN496" s="203"/>
      <c r="AGO496" s="203"/>
      <c r="AGP496" s="203"/>
      <c r="AGQ496" s="203"/>
      <c r="AGR496" s="203"/>
      <c r="AGS496" s="203"/>
      <c r="AGT496" s="203"/>
      <c r="AGU496" s="203"/>
      <c r="AGV496" s="203"/>
      <c r="AGW496" s="203"/>
      <c r="AGX496" s="203"/>
      <c r="AGY496" s="203"/>
      <c r="AGZ496" s="203"/>
      <c r="AHA496" s="203"/>
      <c r="AHB496" s="203"/>
      <c r="AHC496" s="203"/>
      <c r="AHD496" s="203"/>
      <c r="AHE496" s="203"/>
      <c r="AHF496" s="203"/>
      <c r="AHG496" s="203"/>
      <c r="AHH496" s="203"/>
      <c r="AHI496" s="203"/>
      <c r="AHJ496" s="203"/>
      <c r="AHK496" s="203"/>
      <c r="AHL496" s="203"/>
      <c r="AHM496" s="203"/>
      <c r="AHN496" s="203"/>
      <c r="AHO496" s="203"/>
      <c r="AHP496" s="203"/>
      <c r="AHQ496" s="203"/>
      <c r="AHR496" s="203"/>
      <c r="AHS496" s="203"/>
      <c r="AHT496" s="203"/>
      <c r="AHU496" s="203"/>
      <c r="AHV496" s="203"/>
      <c r="AHW496" s="203"/>
      <c r="AHX496" s="203"/>
      <c r="AHY496" s="203"/>
      <c r="AHZ496" s="203"/>
      <c r="AIA496" s="203"/>
      <c r="AIB496" s="203"/>
      <c r="AIC496" s="203"/>
      <c r="AID496" s="203"/>
      <c r="AIE496" s="203"/>
      <c r="AIF496" s="203"/>
      <c r="AIG496" s="203"/>
      <c r="AIH496" s="203"/>
      <c r="AII496" s="203"/>
      <c r="AIJ496" s="203"/>
      <c r="AIK496" s="203"/>
      <c r="AIL496" s="203"/>
      <c r="AIM496" s="203"/>
      <c r="AIN496" s="203"/>
      <c r="AIO496" s="203"/>
      <c r="AIP496" s="203"/>
      <c r="AIQ496" s="203"/>
      <c r="AIR496" s="203"/>
      <c r="AIS496" s="203"/>
      <c r="AIT496" s="203"/>
      <c r="AIU496" s="203"/>
      <c r="AIV496" s="203"/>
      <c r="AIW496" s="203"/>
      <c r="AIX496" s="203"/>
      <c r="AIY496" s="203"/>
      <c r="AIZ496" s="203"/>
      <c r="AJA496" s="203"/>
      <c r="AJB496" s="203"/>
      <c r="AJC496" s="203"/>
      <c r="AJD496" s="203"/>
      <c r="AJE496" s="203"/>
      <c r="AJF496" s="203"/>
      <c r="AJG496" s="203"/>
      <c r="AJH496" s="203"/>
      <c r="AJI496" s="203"/>
      <c r="AJJ496" s="203"/>
      <c r="AJK496" s="203"/>
      <c r="AJL496" s="203"/>
      <c r="AJM496" s="203"/>
      <c r="AJN496" s="203"/>
      <c r="AJO496" s="203"/>
      <c r="AJP496" s="203"/>
      <c r="AJQ496" s="203"/>
      <c r="AJR496" s="203"/>
      <c r="AJS496" s="203"/>
      <c r="AJT496" s="203"/>
      <c r="AJU496" s="203"/>
      <c r="AJV496" s="203"/>
      <c r="AJW496" s="203"/>
      <c r="AJX496" s="203"/>
      <c r="AJY496" s="203"/>
      <c r="AJZ496" s="203"/>
      <c r="AKA496" s="203"/>
      <c r="AKB496" s="203"/>
      <c r="AKC496" s="203"/>
      <c r="AKD496" s="203"/>
      <c r="AKE496" s="203"/>
      <c r="AKF496" s="203"/>
      <c r="AKG496" s="203"/>
      <c r="AKH496" s="203"/>
      <c r="AKI496" s="203"/>
      <c r="AKJ496" s="203"/>
      <c r="AKK496" s="203"/>
      <c r="AKL496" s="203"/>
      <c r="AKM496" s="203"/>
      <c r="AKN496" s="203"/>
      <c r="AKO496" s="203"/>
      <c r="AKP496" s="203"/>
      <c r="AKQ496" s="203"/>
      <c r="AKR496" s="203"/>
      <c r="AKS496" s="203"/>
      <c r="AKT496" s="203"/>
      <c r="AKU496" s="203"/>
      <c r="AKV496" s="203"/>
      <c r="AKW496" s="203"/>
      <c r="AKX496" s="203"/>
      <c r="AKY496" s="203"/>
      <c r="AKZ496" s="203"/>
      <c r="ALA496" s="203"/>
      <c r="ALB496" s="203"/>
      <c r="ALC496" s="203"/>
      <c r="ALD496" s="203"/>
      <c r="ALE496" s="203"/>
      <c r="ALF496" s="203"/>
      <c r="ALG496" s="203"/>
      <c r="ALH496" s="203"/>
      <c r="ALI496" s="203"/>
      <c r="ALJ496" s="203"/>
      <c r="ALK496" s="203"/>
      <c r="ALL496" s="203"/>
      <c r="ALM496" s="203"/>
      <c r="ALN496" s="203"/>
      <c r="ALO496" s="203"/>
      <c r="ALP496" s="203"/>
      <c r="ALQ496" s="203"/>
      <c r="ALR496" s="203"/>
      <c r="ALS496" s="203"/>
      <c r="ALT496" s="203"/>
      <c r="ALU496" s="203"/>
      <c r="ALV496" s="203"/>
      <c r="ALW496" s="203"/>
      <c r="ALX496" s="203"/>
      <c r="ALY496" s="203"/>
      <c r="ALZ496" s="203"/>
      <c r="AMA496" s="203"/>
      <c r="AMB496" s="203"/>
      <c r="AMC496" s="203"/>
      <c r="AMD496" s="203"/>
      <c r="AME496" s="203"/>
      <c r="AMF496" s="203"/>
      <c r="AMG496" s="203"/>
      <c r="AMH496" s="203"/>
      <c r="AMI496" s="203"/>
      <c r="AMJ496" s="203"/>
      <c r="AMK496" s="203"/>
      <c r="AML496" s="203"/>
      <c r="AMM496" s="203"/>
      <c r="AMN496" s="203"/>
      <c r="AMO496" s="203"/>
      <c r="AMP496" s="203"/>
      <c r="AMQ496" s="203"/>
      <c r="AMR496" s="203"/>
      <c r="AMS496" s="203"/>
      <c r="AMT496" s="203"/>
      <c r="AMU496" s="203"/>
      <c r="AMV496" s="203"/>
      <c r="AMW496" s="203"/>
      <c r="AMX496" s="203"/>
      <c r="AMY496" s="203"/>
      <c r="AMZ496" s="203"/>
      <c r="ANA496" s="203"/>
      <c r="ANB496" s="203"/>
      <c r="ANC496" s="203"/>
      <c r="AND496" s="203"/>
      <c r="ANE496" s="203"/>
      <c r="ANF496" s="203"/>
      <c r="ANG496" s="203"/>
      <c r="ANH496" s="203"/>
      <c r="ANI496" s="203"/>
      <c r="ANJ496" s="203"/>
      <c r="ANK496" s="203"/>
      <c r="ANL496" s="203"/>
      <c r="ANM496" s="203"/>
      <c r="ANN496" s="203"/>
      <c r="ANO496" s="203"/>
      <c r="ANP496" s="203"/>
      <c r="ANQ496" s="203"/>
      <c r="ANR496" s="203"/>
      <c r="ANS496" s="203"/>
      <c r="ANT496" s="203"/>
      <c r="ANU496" s="203"/>
      <c r="ANV496" s="203"/>
      <c r="ANW496" s="203"/>
      <c r="ANX496" s="203"/>
      <c r="ANY496" s="203"/>
      <c r="ANZ496" s="203"/>
      <c r="AOA496" s="203"/>
      <c r="AOB496" s="203"/>
      <c r="AOC496" s="203"/>
      <c r="AOD496" s="203"/>
      <c r="AOE496" s="203"/>
      <c r="AOF496" s="203"/>
      <c r="AOG496" s="203"/>
      <c r="AOH496" s="203"/>
      <c r="AOI496" s="203"/>
      <c r="AOJ496" s="203"/>
      <c r="AOK496" s="203"/>
      <c r="AOL496" s="203"/>
      <c r="AOM496" s="203"/>
      <c r="AON496" s="203"/>
      <c r="AOO496" s="203"/>
      <c r="AOP496" s="203"/>
      <c r="AOQ496" s="203"/>
      <c r="AOR496" s="203"/>
      <c r="AOS496" s="203"/>
      <c r="AOT496" s="203"/>
      <c r="AOU496" s="203"/>
      <c r="AOV496" s="203"/>
      <c r="AOW496" s="203"/>
      <c r="AOX496" s="203"/>
      <c r="AOY496" s="203"/>
      <c r="AOZ496" s="203"/>
      <c r="APA496" s="203"/>
      <c r="APB496" s="203"/>
      <c r="APC496" s="203"/>
      <c r="APD496" s="203"/>
      <c r="APE496" s="203"/>
      <c r="APF496" s="203"/>
      <c r="APG496" s="203"/>
      <c r="APH496" s="203"/>
      <c r="API496" s="203"/>
      <c r="APJ496" s="203"/>
      <c r="APK496" s="203"/>
      <c r="APL496" s="203"/>
      <c r="APM496" s="203"/>
      <c r="APN496" s="203"/>
      <c r="APO496" s="203"/>
      <c r="APP496" s="203"/>
      <c r="APQ496" s="203"/>
      <c r="APR496" s="203"/>
      <c r="APS496" s="203"/>
      <c r="APT496" s="203"/>
      <c r="APU496" s="203"/>
      <c r="APV496" s="203"/>
      <c r="APW496" s="203"/>
      <c r="APX496" s="203"/>
      <c r="APY496" s="203"/>
      <c r="APZ496" s="203"/>
      <c r="AQA496" s="203"/>
      <c r="AQB496" s="203"/>
      <c r="AQC496" s="203"/>
      <c r="AQD496" s="203"/>
      <c r="AQE496" s="203"/>
      <c r="AQF496" s="203"/>
      <c r="AQG496" s="203"/>
      <c r="AQH496" s="203"/>
      <c r="AQI496" s="203"/>
      <c r="AQJ496" s="203"/>
      <c r="AQK496" s="203"/>
      <c r="AQL496" s="203"/>
      <c r="AQM496" s="203"/>
      <c r="AQN496" s="203"/>
      <c r="AQO496" s="203"/>
      <c r="AQP496" s="203"/>
      <c r="AQQ496" s="203"/>
      <c r="AQR496" s="203"/>
      <c r="AQS496" s="203"/>
      <c r="AQT496" s="203"/>
      <c r="AQU496" s="203"/>
      <c r="AQV496" s="203"/>
      <c r="AQW496" s="203"/>
      <c r="AQX496" s="203"/>
      <c r="AQY496" s="203"/>
      <c r="AQZ496" s="203"/>
      <c r="ARA496" s="203"/>
      <c r="ARB496" s="203"/>
      <c r="ARC496" s="203"/>
      <c r="ARD496" s="203"/>
      <c r="ARE496" s="203"/>
      <c r="ARF496" s="203"/>
      <c r="ARG496" s="203"/>
      <c r="ARH496" s="203"/>
      <c r="ARI496" s="203"/>
      <c r="ARJ496" s="203"/>
      <c r="ARK496" s="203"/>
      <c r="ARL496" s="203"/>
      <c r="ARM496" s="203"/>
      <c r="ARN496" s="203"/>
      <c r="ARO496" s="203"/>
      <c r="ARP496" s="203"/>
      <c r="ARQ496" s="203"/>
      <c r="ARR496" s="203"/>
      <c r="ARS496" s="203"/>
      <c r="ART496" s="203"/>
      <c r="ARU496" s="203"/>
      <c r="ARV496" s="203"/>
      <c r="ARW496" s="203"/>
      <c r="ARX496" s="203"/>
      <c r="ARY496" s="203"/>
      <c r="ARZ496" s="203"/>
      <c r="ASA496" s="203"/>
      <c r="ASB496" s="203"/>
      <c r="ASC496" s="203"/>
      <c r="ASD496" s="203"/>
      <c r="ASE496" s="203"/>
      <c r="ASF496" s="203"/>
      <c r="ASG496" s="203"/>
      <c r="ASH496" s="203"/>
      <c r="ASI496" s="203"/>
      <c r="ASJ496" s="203"/>
      <c r="ASK496" s="203"/>
      <c r="ASL496" s="203"/>
      <c r="ASM496" s="203"/>
      <c r="ASN496" s="203"/>
      <c r="ASO496" s="203"/>
      <c r="ASP496" s="203"/>
      <c r="ASQ496" s="203"/>
      <c r="ASR496" s="203"/>
      <c r="ASS496" s="203"/>
      <c r="AST496" s="203"/>
      <c r="ASU496" s="203"/>
      <c r="ASV496" s="203"/>
      <c r="ASW496" s="203"/>
      <c r="ASX496" s="203"/>
      <c r="ASY496" s="203"/>
      <c r="ASZ496" s="203"/>
      <c r="ATA496" s="203"/>
      <c r="ATB496" s="203"/>
      <c r="ATC496" s="203"/>
      <c r="ATD496" s="203"/>
      <c r="ATE496" s="203"/>
      <c r="ATF496" s="203"/>
      <c r="ATG496" s="203"/>
      <c r="ATH496" s="203"/>
      <c r="ATI496" s="203"/>
      <c r="ATJ496" s="203"/>
      <c r="ATK496" s="203"/>
      <c r="ATL496" s="203"/>
      <c r="ATM496" s="203"/>
      <c r="ATN496" s="203"/>
      <c r="ATO496" s="203"/>
      <c r="ATP496" s="203"/>
      <c r="ATQ496" s="203"/>
      <c r="ATR496" s="203"/>
      <c r="ATS496" s="203"/>
      <c r="ATT496" s="203"/>
      <c r="ATU496" s="203"/>
      <c r="ATV496" s="203"/>
      <c r="ATW496" s="203"/>
      <c r="ATX496" s="203"/>
      <c r="ATY496" s="203"/>
      <c r="ATZ496" s="203"/>
      <c r="AUA496" s="203"/>
      <c r="AUB496" s="203"/>
      <c r="AUC496" s="203"/>
      <c r="AUD496" s="203"/>
      <c r="AUE496" s="203"/>
      <c r="AUF496" s="203"/>
      <c r="AUG496" s="203"/>
      <c r="AUH496" s="203"/>
      <c r="AUI496" s="203"/>
      <c r="AUJ496" s="203"/>
      <c r="AUK496" s="203"/>
      <c r="AUL496" s="203"/>
      <c r="AUM496" s="203"/>
      <c r="AUN496" s="203"/>
      <c r="AUO496" s="203"/>
      <c r="AUP496" s="203"/>
      <c r="AUQ496" s="203"/>
      <c r="AUR496" s="203"/>
      <c r="AUS496" s="203"/>
      <c r="AUT496" s="203"/>
      <c r="AUU496" s="203"/>
      <c r="AUV496" s="203"/>
      <c r="AUW496" s="203"/>
      <c r="AUX496" s="203"/>
      <c r="AUY496" s="203"/>
      <c r="AUZ496" s="203"/>
      <c r="AVA496" s="203"/>
      <c r="AVB496" s="203"/>
      <c r="AVC496" s="203"/>
      <c r="AVD496" s="203"/>
      <c r="AVE496" s="203"/>
      <c r="AVF496" s="203"/>
      <c r="AVG496" s="203"/>
      <c r="AVH496" s="203"/>
      <c r="AVI496" s="203"/>
      <c r="AVJ496" s="203"/>
      <c r="AVK496" s="203"/>
      <c r="AVL496" s="203"/>
      <c r="AVM496" s="203"/>
      <c r="AVN496" s="203"/>
      <c r="AVO496" s="203"/>
      <c r="AVP496" s="203"/>
      <c r="AVQ496" s="203"/>
      <c r="AVR496" s="203"/>
      <c r="AVS496" s="203"/>
      <c r="AVT496" s="203"/>
      <c r="AVU496" s="203"/>
      <c r="AVV496" s="203"/>
      <c r="AVW496" s="203"/>
      <c r="AVX496" s="203"/>
      <c r="AVY496" s="203"/>
      <c r="AVZ496" s="203"/>
      <c r="AWA496" s="203"/>
      <c r="AWB496" s="203"/>
      <c r="AWC496" s="203"/>
      <c r="AWD496" s="203"/>
      <c r="AWE496" s="203"/>
      <c r="AWF496" s="203"/>
      <c r="AWG496" s="203"/>
      <c r="AWH496" s="203"/>
      <c r="AWI496" s="203"/>
      <c r="AWJ496" s="203"/>
      <c r="AWK496" s="203"/>
      <c r="AWL496" s="203"/>
      <c r="AWM496" s="203"/>
      <c r="AWN496" s="203"/>
      <c r="AWO496" s="203"/>
      <c r="AWP496" s="203"/>
      <c r="AWQ496" s="203"/>
      <c r="AWR496" s="203"/>
      <c r="AWS496" s="203"/>
      <c r="AWT496" s="203"/>
      <c r="AWU496" s="203"/>
      <c r="AWV496" s="203"/>
      <c r="AWW496" s="203"/>
      <c r="AWX496" s="203"/>
      <c r="AWY496" s="203"/>
      <c r="AWZ496" s="203"/>
      <c r="AXA496" s="203"/>
      <c r="AXB496" s="203"/>
      <c r="AXC496" s="203"/>
      <c r="AXD496" s="203"/>
      <c r="AXE496" s="203"/>
      <c r="AXF496" s="203"/>
      <c r="AXG496" s="203"/>
      <c r="AXH496" s="203"/>
      <c r="AXI496" s="203"/>
      <c r="AXJ496" s="203"/>
      <c r="AXK496" s="203"/>
      <c r="AXL496" s="203"/>
      <c r="AXM496" s="203"/>
      <c r="AXN496" s="203"/>
      <c r="AXO496" s="203"/>
      <c r="AXP496" s="203"/>
      <c r="AXQ496" s="203"/>
      <c r="AXR496" s="203"/>
      <c r="AXS496" s="203"/>
      <c r="AXT496" s="203"/>
      <c r="AXU496" s="203"/>
      <c r="AXV496" s="203"/>
      <c r="AXW496" s="203"/>
      <c r="AXX496" s="203"/>
      <c r="AXY496" s="203"/>
      <c r="AXZ496" s="203"/>
      <c r="AYA496" s="203"/>
      <c r="AYB496" s="203"/>
      <c r="AYC496" s="203"/>
      <c r="AYD496" s="203"/>
      <c r="AYE496" s="203"/>
      <c r="AYF496" s="203"/>
      <c r="AYG496" s="203"/>
      <c r="AYH496" s="203"/>
      <c r="AYI496" s="203"/>
      <c r="AYJ496" s="203"/>
      <c r="AYK496" s="203"/>
      <c r="AYL496" s="203"/>
      <c r="AYM496" s="203"/>
      <c r="AYN496" s="203"/>
      <c r="AYO496" s="203"/>
      <c r="AYP496" s="203"/>
      <c r="AYQ496" s="203"/>
      <c r="AYR496" s="203"/>
      <c r="AYS496" s="203"/>
      <c r="AYT496" s="203"/>
      <c r="AYU496" s="203"/>
      <c r="AYV496" s="203"/>
      <c r="AYW496" s="203"/>
      <c r="AYX496" s="203"/>
      <c r="AYY496" s="203"/>
      <c r="AYZ496" s="203"/>
      <c r="AZA496" s="203"/>
      <c r="AZB496" s="203"/>
      <c r="AZC496" s="203"/>
      <c r="AZD496" s="203"/>
      <c r="AZE496" s="203"/>
      <c r="AZF496" s="203"/>
      <c r="AZG496" s="203"/>
      <c r="AZH496" s="203"/>
      <c r="AZI496" s="203"/>
      <c r="AZJ496" s="203"/>
      <c r="AZK496" s="203"/>
      <c r="AZL496" s="203"/>
      <c r="AZM496" s="203"/>
      <c r="AZN496" s="203"/>
      <c r="AZO496" s="203"/>
      <c r="AZP496" s="203"/>
      <c r="AZQ496" s="203"/>
      <c r="AZR496" s="203"/>
      <c r="AZS496" s="203"/>
      <c r="AZT496" s="203"/>
      <c r="AZU496" s="203"/>
      <c r="AZV496" s="203"/>
      <c r="AZW496" s="203"/>
      <c r="AZX496" s="203"/>
      <c r="AZY496" s="203"/>
      <c r="AZZ496" s="203"/>
      <c r="BAA496" s="203"/>
      <c r="BAB496" s="203"/>
      <c r="BAC496" s="203"/>
      <c r="BAD496" s="203"/>
      <c r="BAE496" s="203"/>
      <c r="BAF496" s="203"/>
      <c r="BAG496" s="203"/>
      <c r="BAH496" s="203"/>
      <c r="BAI496" s="203"/>
      <c r="BAJ496" s="203"/>
      <c r="BAK496" s="203"/>
      <c r="BAL496" s="203"/>
      <c r="BAM496" s="203"/>
      <c r="BAN496" s="203"/>
      <c r="BAO496" s="203"/>
      <c r="BAP496" s="203"/>
      <c r="BAQ496" s="203"/>
      <c r="BAR496" s="203"/>
      <c r="BAS496" s="203"/>
      <c r="BAT496" s="203"/>
      <c r="BAU496" s="203"/>
      <c r="BAV496" s="203"/>
      <c r="BAW496" s="203"/>
      <c r="BAX496" s="203"/>
      <c r="BAY496" s="203"/>
      <c r="BAZ496" s="203"/>
      <c r="BBA496" s="203"/>
      <c r="BBB496" s="203"/>
      <c r="BBC496" s="203"/>
      <c r="BBD496" s="203"/>
      <c r="BBE496" s="203"/>
      <c r="BBF496" s="203"/>
      <c r="BBG496" s="203"/>
      <c r="BBH496" s="203"/>
      <c r="BBI496" s="203"/>
      <c r="BBJ496" s="203"/>
      <c r="BBK496" s="203"/>
      <c r="BBL496" s="203"/>
      <c r="BBM496" s="203"/>
      <c r="BBN496" s="203"/>
      <c r="BBO496" s="203"/>
      <c r="BBP496" s="203"/>
      <c r="BBQ496" s="203"/>
      <c r="BBR496" s="203"/>
      <c r="BBS496" s="203"/>
      <c r="BBT496" s="203"/>
      <c r="BBU496" s="203"/>
      <c r="BBV496" s="203"/>
      <c r="BBW496" s="203"/>
      <c r="BBX496" s="203"/>
      <c r="BBY496" s="203"/>
      <c r="BBZ496" s="203"/>
      <c r="BCA496" s="203"/>
      <c r="BCB496" s="203"/>
      <c r="BCC496" s="203"/>
      <c r="BCD496" s="203"/>
      <c r="BCE496" s="203"/>
      <c r="BCF496" s="203"/>
      <c r="BCG496" s="203"/>
      <c r="BCH496" s="203"/>
      <c r="BCI496" s="203"/>
      <c r="BCJ496" s="203"/>
      <c r="BCK496" s="203"/>
      <c r="BCL496" s="203"/>
      <c r="BCM496" s="203"/>
      <c r="BCN496" s="203"/>
      <c r="BCO496" s="203"/>
      <c r="BCP496" s="203"/>
      <c r="BCQ496" s="203"/>
      <c r="BCR496" s="203"/>
      <c r="BCS496" s="203"/>
      <c r="BCT496" s="203"/>
      <c r="BCU496" s="203"/>
      <c r="BCV496" s="203"/>
      <c r="BCW496" s="203"/>
      <c r="BCX496" s="203"/>
      <c r="BCY496" s="203"/>
      <c r="BCZ496" s="203"/>
      <c r="BDA496" s="203"/>
      <c r="BDB496" s="203"/>
      <c r="BDC496" s="203"/>
      <c r="BDD496" s="203"/>
      <c r="BDE496" s="203"/>
      <c r="BDF496" s="203"/>
      <c r="BDG496" s="203"/>
      <c r="BDH496" s="203"/>
      <c r="BDI496" s="203"/>
      <c r="BDJ496" s="203"/>
      <c r="BDK496" s="203"/>
      <c r="BDL496" s="203"/>
      <c r="BDM496" s="203"/>
      <c r="BDN496" s="203"/>
      <c r="BDO496" s="203"/>
      <c r="BDP496" s="203"/>
      <c r="BDQ496" s="203"/>
      <c r="BDR496" s="203"/>
      <c r="BDS496" s="203"/>
      <c r="BDT496" s="203"/>
      <c r="BDU496" s="203"/>
      <c r="BDV496" s="203"/>
      <c r="BDW496" s="203"/>
      <c r="BDX496" s="203"/>
      <c r="BDY496" s="203"/>
      <c r="BDZ496" s="203"/>
      <c r="BEA496" s="203"/>
      <c r="BEB496" s="203"/>
      <c r="BEC496" s="203"/>
      <c r="BED496" s="203"/>
      <c r="BEE496" s="203"/>
      <c r="BEF496" s="203"/>
      <c r="BEG496" s="203"/>
      <c r="BEH496" s="203"/>
      <c r="BEI496" s="203"/>
      <c r="BEJ496" s="203"/>
      <c r="BEK496" s="203"/>
      <c r="BEL496" s="203"/>
      <c r="BEM496" s="203"/>
      <c r="BEN496" s="203"/>
      <c r="BEO496" s="203"/>
      <c r="BEP496" s="203"/>
      <c r="BEQ496" s="203"/>
      <c r="BER496" s="203"/>
      <c r="BES496" s="203"/>
      <c r="BET496" s="203"/>
      <c r="BEU496" s="203"/>
      <c r="BEV496" s="203"/>
      <c r="BEW496" s="203"/>
      <c r="BEX496" s="203"/>
      <c r="BEY496" s="203"/>
      <c r="BEZ496" s="203"/>
      <c r="BFA496" s="203"/>
      <c r="BFB496" s="203"/>
      <c r="BFC496" s="203"/>
      <c r="BFD496" s="203"/>
      <c r="BFE496" s="203"/>
      <c r="BFF496" s="203"/>
      <c r="BFG496" s="203"/>
      <c r="BFH496" s="203"/>
      <c r="BFI496" s="203"/>
      <c r="BFJ496" s="203"/>
      <c r="BFK496" s="203"/>
      <c r="BFL496" s="203"/>
      <c r="BFM496" s="203"/>
      <c r="BFN496" s="203"/>
      <c r="BFO496" s="203"/>
      <c r="BFP496" s="203"/>
      <c r="BFQ496" s="203"/>
      <c r="BFR496" s="203"/>
      <c r="BFS496" s="203"/>
      <c r="BFT496" s="203"/>
      <c r="BFU496" s="203"/>
      <c r="BFV496" s="203"/>
      <c r="BFW496" s="203"/>
      <c r="BFX496" s="203"/>
      <c r="BFY496" s="203"/>
      <c r="BFZ496" s="203"/>
      <c r="BGA496" s="203"/>
      <c r="BGB496" s="203"/>
      <c r="BGC496" s="203"/>
      <c r="BGD496" s="203"/>
      <c r="BGE496" s="203"/>
      <c r="BGF496" s="203"/>
      <c r="BGG496" s="203"/>
      <c r="BGH496" s="203"/>
      <c r="BGI496" s="203"/>
      <c r="BGJ496" s="203"/>
      <c r="BGK496" s="203"/>
      <c r="BGL496" s="203"/>
      <c r="BGM496" s="203"/>
      <c r="BGN496" s="203"/>
      <c r="BGO496" s="203"/>
      <c r="BGP496" s="203"/>
      <c r="BGQ496" s="203"/>
      <c r="BGR496" s="203"/>
      <c r="BGS496" s="203"/>
      <c r="BGT496" s="203"/>
      <c r="BGU496" s="203"/>
      <c r="BGV496" s="203"/>
      <c r="BGW496" s="203"/>
      <c r="BGX496" s="203"/>
      <c r="BGY496" s="203"/>
      <c r="BGZ496" s="203"/>
      <c r="BHA496" s="203"/>
      <c r="BHB496" s="203"/>
      <c r="BHC496" s="203"/>
      <c r="BHD496" s="203"/>
      <c r="BHE496" s="203"/>
      <c r="BHF496" s="203"/>
      <c r="BHG496" s="203"/>
      <c r="BHH496" s="203"/>
      <c r="BHI496" s="203"/>
      <c r="BHJ496" s="203"/>
      <c r="BHK496" s="203"/>
      <c r="BHL496" s="203"/>
      <c r="BHM496" s="203"/>
      <c r="BHN496" s="203"/>
      <c r="BHO496" s="203"/>
      <c r="BHP496" s="203"/>
      <c r="BHQ496" s="203"/>
      <c r="BHR496" s="203"/>
      <c r="BHS496" s="203"/>
      <c r="BHT496" s="203"/>
      <c r="BHU496" s="203"/>
      <c r="BHV496" s="203"/>
      <c r="BHW496" s="203"/>
      <c r="BHX496" s="203"/>
      <c r="BHY496" s="203"/>
      <c r="BHZ496" s="203"/>
      <c r="BIA496" s="203"/>
      <c r="BIB496" s="203"/>
      <c r="BIC496" s="203"/>
      <c r="BID496" s="203"/>
      <c r="BIE496" s="203"/>
      <c r="BIF496" s="203"/>
      <c r="BIG496" s="203"/>
      <c r="BIH496" s="203"/>
      <c r="BII496" s="203"/>
      <c r="BIJ496" s="203"/>
      <c r="BIK496" s="203"/>
      <c r="BIL496" s="203"/>
      <c r="BIM496" s="203"/>
      <c r="BIN496" s="203"/>
      <c r="BIO496" s="203"/>
      <c r="BIP496" s="203"/>
      <c r="BIQ496" s="203"/>
      <c r="BIR496" s="203"/>
      <c r="BIS496" s="203"/>
      <c r="BIT496" s="203"/>
      <c r="BIU496" s="203"/>
      <c r="BIV496" s="203"/>
      <c r="BIW496" s="203"/>
      <c r="BIX496" s="203"/>
      <c r="BIY496" s="203"/>
      <c r="BIZ496" s="203"/>
      <c r="BJA496" s="203"/>
      <c r="BJB496" s="203"/>
      <c r="BJC496" s="203"/>
      <c r="BJD496" s="203"/>
      <c r="BJE496" s="203"/>
      <c r="BJF496" s="203"/>
      <c r="BJG496" s="203"/>
      <c r="BJH496" s="203"/>
      <c r="BJI496" s="203"/>
      <c r="BJJ496" s="203"/>
      <c r="BJK496" s="203"/>
      <c r="BJL496" s="203"/>
      <c r="BJM496" s="203"/>
      <c r="BJN496" s="203"/>
      <c r="BJO496" s="203"/>
      <c r="BJP496" s="203"/>
      <c r="BJQ496" s="203"/>
      <c r="BJR496" s="203"/>
      <c r="BJS496" s="203"/>
      <c r="BJT496" s="203"/>
      <c r="BJU496" s="203"/>
      <c r="BJV496" s="203"/>
      <c r="BJW496" s="203"/>
      <c r="BJX496" s="203"/>
      <c r="BJY496" s="203"/>
      <c r="BJZ496" s="203"/>
      <c r="BKA496" s="203"/>
      <c r="BKB496" s="203"/>
      <c r="BKC496" s="203"/>
      <c r="BKD496" s="203"/>
      <c r="BKE496" s="203"/>
      <c r="BKF496" s="203"/>
      <c r="BKG496" s="203"/>
      <c r="BKH496" s="203"/>
      <c r="BKI496" s="203"/>
      <c r="BKJ496" s="203"/>
      <c r="BKK496" s="203"/>
      <c r="BKL496" s="203"/>
      <c r="BKM496" s="203"/>
      <c r="BKN496" s="203"/>
      <c r="BKO496" s="203"/>
      <c r="BKP496" s="203"/>
      <c r="BKQ496" s="203"/>
      <c r="BKR496" s="203"/>
      <c r="BKS496" s="203"/>
      <c r="BKT496" s="203"/>
      <c r="BKU496" s="203"/>
      <c r="BKV496" s="203"/>
      <c r="BKW496" s="203"/>
      <c r="BKX496" s="203"/>
      <c r="BKY496" s="203"/>
      <c r="BKZ496" s="203"/>
      <c r="BLA496" s="203"/>
      <c r="BLB496" s="203"/>
      <c r="BLC496" s="203"/>
      <c r="BLD496" s="203"/>
      <c r="BLE496" s="203"/>
      <c r="BLF496" s="203"/>
      <c r="BLG496" s="203"/>
      <c r="BLH496" s="203"/>
      <c r="BLI496" s="203"/>
      <c r="BLJ496" s="203"/>
      <c r="BLK496" s="203"/>
      <c r="BLL496" s="203"/>
      <c r="BLM496" s="203"/>
      <c r="BLN496" s="203"/>
      <c r="BLO496" s="203"/>
      <c r="BLP496" s="203"/>
      <c r="BLQ496" s="203"/>
      <c r="BLR496" s="203"/>
      <c r="BLS496" s="203"/>
      <c r="BLT496" s="203"/>
      <c r="BLU496" s="203"/>
      <c r="BLV496" s="203"/>
      <c r="BLW496" s="203"/>
      <c r="BLX496" s="203"/>
      <c r="BLY496" s="203"/>
      <c r="BLZ496" s="203"/>
      <c r="BMA496" s="203"/>
      <c r="BMB496" s="203"/>
      <c r="BMC496" s="203"/>
      <c r="BMD496" s="203"/>
      <c r="BME496" s="203"/>
      <c r="BMF496" s="203"/>
      <c r="BMG496" s="203"/>
      <c r="BMH496" s="203"/>
      <c r="BMI496" s="203"/>
      <c r="BMJ496" s="203"/>
      <c r="BMK496" s="203"/>
      <c r="BML496" s="203"/>
      <c r="BMM496" s="203"/>
      <c r="BMN496" s="203"/>
      <c r="BMO496" s="203"/>
      <c r="BMP496" s="203"/>
      <c r="BMQ496" s="203"/>
      <c r="BMR496" s="203"/>
      <c r="BMS496" s="203"/>
      <c r="BMT496" s="203"/>
      <c r="BMU496" s="203"/>
      <c r="BMV496" s="203"/>
      <c r="BMW496" s="203"/>
      <c r="BMX496" s="203"/>
      <c r="BMY496" s="203"/>
      <c r="BMZ496" s="203"/>
      <c r="BNA496" s="203"/>
      <c r="BNB496" s="203"/>
      <c r="BNC496" s="203"/>
      <c r="BND496" s="203"/>
      <c r="BNE496" s="203"/>
      <c r="BNF496" s="203"/>
      <c r="BNG496" s="203"/>
      <c r="BNH496" s="203"/>
      <c r="BNI496" s="203"/>
      <c r="BNJ496" s="203"/>
      <c r="BNK496" s="203"/>
      <c r="BNL496" s="203"/>
      <c r="BNM496" s="203"/>
      <c r="BNN496" s="203"/>
      <c r="BNO496" s="203"/>
      <c r="BNP496" s="203"/>
      <c r="BNQ496" s="203"/>
      <c r="BNR496" s="203"/>
      <c r="BNS496" s="203"/>
      <c r="BNT496" s="203"/>
      <c r="BNU496" s="203"/>
      <c r="BNV496" s="203"/>
      <c r="BNW496" s="203"/>
      <c r="BNX496" s="203"/>
      <c r="BNY496" s="203"/>
      <c r="BNZ496" s="203"/>
      <c r="BOA496" s="203"/>
      <c r="BOB496" s="203"/>
      <c r="BOC496" s="203"/>
      <c r="BOD496" s="203"/>
      <c r="BOE496" s="203"/>
      <c r="BOF496" s="203"/>
      <c r="BOG496" s="203"/>
      <c r="BOH496" s="203"/>
      <c r="BOI496" s="203"/>
      <c r="BOJ496" s="203"/>
      <c r="BOK496" s="203"/>
      <c r="BOL496" s="203"/>
      <c r="BOM496" s="203"/>
      <c r="BON496" s="203"/>
      <c r="BOO496" s="203"/>
      <c r="BOP496" s="203"/>
      <c r="BOQ496" s="203"/>
      <c r="BOR496" s="203"/>
      <c r="BOS496" s="203"/>
      <c r="BOT496" s="203"/>
      <c r="BOU496" s="203"/>
      <c r="BOV496" s="203"/>
      <c r="BOW496" s="203"/>
      <c r="BOX496" s="203"/>
      <c r="BOY496" s="203"/>
      <c r="BOZ496" s="203"/>
      <c r="BPA496" s="203"/>
      <c r="BPB496" s="203"/>
      <c r="BPC496" s="203"/>
      <c r="BPD496" s="203"/>
      <c r="BPE496" s="203"/>
      <c r="BPF496" s="203"/>
      <c r="BPG496" s="203"/>
      <c r="BPH496" s="203"/>
      <c r="BPI496" s="203"/>
      <c r="BPJ496" s="203"/>
      <c r="BPK496" s="203"/>
      <c r="BPL496" s="203"/>
      <c r="BPM496" s="203"/>
      <c r="BPN496" s="203"/>
      <c r="BPO496" s="203"/>
      <c r="BPP496" s="203"/>
      <c r="BPQ496" s="203"/>
      <c r="BPR496" s="203"/>
      <c r="BPS496" s="203"/>
      <c r="BPT496" s="203"/>
      <c r="BPU496" s="203"/>
      <c r="BPV496" s="203"/>
      <c r="BPW496" s="203"/>
      <c r="BPX496" s="203"/>
      <c r="BPY496" s="203"/>
      <c r="BPZ496" s="203"/>
      <c r="BQA496" s="203"/>
      <c r="BQB496" s="203"/>
      <c r="BQC496" s="203"/>
      <c r="BQD496" s="203"/>
      <c r="BQE496" s="203"/>
      <c r="BQF496" s="203"/>
      <c r="BQG496" s="203"/>
      <c r="BQH496" s="203"/>
      <c r="BQI496" s="203"/>
      <c r="BQJ496" s="203"/>
      <c r="BQK496" s="203"/>
      <c r="BQL496" s="203"/>
      <c r="BQM496" s="203"/>
      <c r="BQN496" s="203"/>
      <c r="BQO496" s="203"/>
      <c r="BQP496" s="203"/>
      <c r="BQQ496" s="203"/>
      <c r="BQR496" s="203"/>
      <c r="BQS496" s="203"/>
      <c r="BQT496" s="203"/>
      <c r="BQU496" s="203"/>
      <c r="BQV496" s="203"/>
      <c r="BQW496" s="203"/>
      <c r="BQX496" s="203"/>
      <c r="BQY496" s="203"/>
      <c r="BQZ496" s="203"/>
      <c r="BRA496" s="203"/>
      <c r="BRB496" s="203"/>
      <c r="BRC496" s="203"/>
      <c r="BRD496" s="203"/>
      <c r="BRE496" s="203"/>
      <c r="BRF496" s="203"/>
      <c r="BRG496" s="203"/>
      <c r="BRH496" s="203"/>
      <c r="BRI496" s="203"/>
      <c r="BRJ496" s="203"/>
      <c r="BRK496" s="203"/>
      <c r="BRL496" s="203"/>
      <c r="BRM496" s="203"/>
      <c r="BRN496" s="203"/>
      <c r="BRO496" s="203"/>
      <c r="BRP496" s="203"/>
      <c r="BRQ496" s="203"/>
      <c r="BRR496" s="203"/>
      <c r="BRS496" s="203"/>
      <c r="BRT496" s="203"/>
      <c r="BRU496" s="203"/>
      <c r="BRV496" s="203"/>
      <c r="BRW496" s="203"/>
      <c r="BRX496" s="203"/>
      <c r="BRY496" s="203"/>
      <c r="BRZ496" s="203"/>
      <c r="BSA496" s="203"/>
      <c r="BSB496" s="203"/>
      <c r="BSC496" s="203"/>
      <c r="BSD496" s="203"/>
      <c r="BSE496" s="203"/>
      <c r="BSF496" s="203"/>
      <c r="BSG496" s="203"/>
      <c r="BSH496" s="203"/>
      <c r="BSI496" s="203"/>
      <c r="BSJ496" s="203"/>
      <c r="BSK496" s="203"/>
      <c r="BSL496" s="203"/>
      <c r="BSM496" s="203"/>
      <c r="BSN496" s="203"/>
      <c r="BSO496" s="203"/>
      <c r="BSP496" s="203"/>
      <c r="BSQ496" s="203"/>
      <c r="BSR496" s="203"/>
      <c r="BSS496" s="203"/>
      <c r="BST496" s="203"/>
      <c r="BSU496" s="203"/>
      <c r="BSV496" s="203"/>
      <c r="BSW496" s="203"/>
      <c r="BSX496" s="203"/>
      <c r="BSY496" s="203"/>
      <c r="BSZ496" s="203"/>
      <c r="BTA496" s="203"/>
      <c r="BTB496" s="203"/>
      <c r="BTC496" s="203"/>
      <c r="BTD496" s="203"/>
      <c r="BTE496" s="203"/>
      <c r="BTF496" s="203"/>
      <c r="BTG496" s="203"/>
      <c r="BTH496" s="203"/>
      <c r="BTI496" s="203"/>
      <c r="BTJ496" s="203"/>
      <c r="BTK496" s="203"/>
      <c r="BTL496" s="203"/>
      <c r="BTM496" s="203"/>
      <c r="BTN496" s="203"/>
      <c r="BTO496" s="203"/>
      <c r="BTP496" s="203"/>
      <c r="BTQ496" s="203"/>
      <c r="BTR496" s="203"/>
      <c r="BTS496" s="203"/>
      <c r="BTT496" s="203"/>
      <c r="BTU496" s="203"/>
      <c r="BTV496" s="203"/>
      <c r="BTW496" s="203"/>
      <c r="BTX496" s="203"/>
      <c r="BTY496" s="203"/>
      <c r="BTZ496" s="203"/>
      <c r="BUA496" s="203"/>
      <c r="BUB496" s="203"/>
      <c r="BUC496" s="203"/>
      <c r="BUD496" s="203"/>
      <c r="BUE496" s="203"/>
      <c r="BUF496" s="203"/>
      <c r="BUG496" s="203"/>
      <c r="BUH496" s="203"/>
      <c r="BUI496" s="203"/>
      <c r="BUJ496" s="203"/>
      <c r="BUK496" s="203"/>
      <c r="BUL496" s="203"/>
      <c r="BUM496" s="203"/>
      <c r="BUN496" s="203"/>
      <c r="BUO496" s="203"/>
      <c r="BUP496" s="203"/>
      <c r="BUQ496" s="203"/>
      <c r="BUR496" s="203"/>
      <c r="BUS496" s="203"/>
      <c r="BUT496" s="203"/>
      <c r="BUU496" s="203"/>
      <c r="BUV496" s="203"/>
      <c r="BUW496" s="203"/>
      <c r="BUX496" s="203"/>
      <c r="BUY496" s="203"/>
      <c r="BUZ496" s="203"/>
      <c r="BVA496" s="203"/>
      <c r="BVB496" s="203"/>
      <c r="BVC496" s="203"/>
      <c r="BVD496" s="203"/>
      <c r="BVE496" s="203"/>
      <c r="BVF496" s="203"/>
      <c r="BVG496" s="203"/>
      <c r="BVH496" s="203"/>
      <c r="BVI496" s="203"/>
      <c r="BVJ496" s="203"/>
      <c r="BVK496" s="203"/>
      <c r="BVL496" s="203"/>
      <c r="BVM496" s="203"/>
      <c r="BVN496" s="203"/>
      <c r="BVO496" s="203"/>
      <c r="BVP496" s="203"/>
      <c r="BVQ496" s="203"/>
      <c r="BVR496" s="203"/>
      <c r="BVS496" s="203"/>
      <c r="BVT496" s="203"/>
      <c r="BVU496" s="203"/>
      <c r="BVV496" s="203"/>
      <c r="BVW496" s="203"/>
      <c r="BVX496" s="203"/>
      <c r="BVY496" s="203"/>
      <c r="BVZ496" s="203"/>
      <c r="BWA496" s="203"/>
      <c r="BWB496" s="203"/>
      <c r="BWC496" s="203"/>
      <c r="BWD496" s="203"/>
      <c r="BWE496" s="203"/>
      <c r="BWF496" s="203"/>
      <c r="BWG496" s="203"/>
      <c r="BWH496" s="203"/>
      <c r="BWI496" s="203"/>
      <c r="BWJ496" s="203"/>
      <c r="BWK496" s="203"/>
      <c r="BWL496" s="203"/>
      <c r="BWM496" s="203"/>
      <c r="BWN496" s="203"/>
      <c r="BWO496" s="203"/>
      <c r="BWP496" s="203"/>
      <c r="BWQ496" s="203"/>
      <c r="BWR496" s="203"/>
      <c r="BWS496" s="203"/>
      <c r="BWT496" s="203"/>
      <c r="BWU496" s="203"/>
      <c r="BWV496" s="203"/>
      <c r="BWW496" s="203"/>
      <c r="BWX496" s="203"/>
      <c r="BWY496" s="203"/>
      <c r="BWZ496" s="203"/>
      <c r="BXA496" s="203"/>
      <c r="BXB496" s="203"/>
      <c r="BXC496" s="203"/>
      <c r="BXD496" s="203"/>
      <c r="BXE496" s="203"/>
      <c r="BXF496" s="203"/>
      <c r="BXG496" s="203"/>
      <c r="BXH496" s="203"/>
      <c r="BXI496" s="203"/>
      <c r="BXJ496" s="203"/>
      <c r="BXK496" s="203"/>
      <c r="BXL496" s="203"/>
      <c r="BXM496" s="203"/>
      <c r="BXN496" s="203"/>
      <c r="BXO496" s="203"/>
      <c r="BXP496" s="203"/>
      <c r="BXQ496" s="203"/>
      <c r="BXR496" s="203"/>
      <c r="BXS496" s="203"/>
      <c r="BXT496" s="203"/>
      <c r="BXU496" s="203"/>
      <c r="BXV496" s="203"/>
      <c r="BXW496" s="203"/>
      <c r="BXX496" s="203"/>
      <c r="BXY496" s="203"/>
      <c r="BXZ496" s="203"/>
      <c r="BYA496" s="203"/>
      <c r="BYB496" s="203"/>
      <c r="BYC496" s="203"/>
      <c r="BYD496" s="203"/>
      <c r="BYE496" s="203"/>
      <c r="BYF496" s="203"/>
      <c r="BYG496" s="203"/>
      <c r="BYH496" s="203"/>
      <c r="BYI496" s="203"/>
      <c r="BYJ496" s="203"/>
      <c r="BYK496" s="203"/>
      <c r="BYL496" s="203"/>
      <c r="BYM496" s="203"/>
      <c r="BYN496" s="203"/>
      <c r="BYO496" s="203"/>
      <c r="BYP496" s="203"/>
      <c r="BYQ496" s="203"/>
      <c r="BYR496" s="203"/>
      <c r="BYS496" s="203"/>
      <c r="BYT496" s="203"/>
      <c r="BYU496" s="203"/>
      <c r="BYV496" s="203"/>
      <c r="BYW496" s="203"/>
      <c r="BYX496" s="203"/>
      <c r="BYY496" s="203"/>
      <c r="BYZ496" s="203"/>
      <c r="BZA496" s="203"/>
      <c r="BZB496" s="203"/>
      <c r="BZC496" s="203"/>
      <c r="BZD496" s="203"/>
      <c r="BZE496" s="203"/>
      <c r="BZF496" s="203"/>
      <c r="BZG496" s="203"/>
      <c r="BZH496" s="203"/>
      <c r="BZI496" s="203"/>
      <c r="BZJ496" s="203"/>
    </row>
    <row r="497" spans="1:2038" ht="16.5" customHeight="1" thickBot="1">
      <c r="A497" s="793" t="s">
        <v>480</v>
      </c>
      <c r="B497" s="597"/>
      <c r="C497" s="597"/>
      <c r="D497" s="597"/>
      <c r="E497" s="598"/>
      <c r="F497" s="32"/>
      <c r="G497" s="32"/>
      <c r="H497" s="32"/>
      <c r="I497" s="32"/>
      <c r="J497" s="56">
        <v>400</v>
      </c>
      <c r="K497" s="124">
        <v>1.2</v>
      </c>
    </row>
    <row r="498" spans="1:2038" ht="16.5" customHeight="1" thickBot="1">
      <c r="A498" s="288" t="s">
        <v>802</v>
      </c>
      <c r="B498" s="275"/>
      <c r="C498" s="275"/>
      <c r="D498" s="275"/>
      <c r="E498" s="276"/>
      <c r="F498" s="32"/>
      <c r="G498" s="32"/>
      <c r="H498" s="32"/>
      <c r="I498" s="32"/>
      <c r="J498" s="56">
        <v>265</v>
      </c>
      <c r="K498" s="124">
        <v>0.03</v>
      </c>
    </row>
    <row r="499" spans="1:2038" s="429" customFormat="1" ht="16.5" customHeight="1" thickBot="1">
      <c r="A499" s="823" t="s">
        <v>999</v>
      </c>
      <c r="B499" s="772"/>
      <c r="C499" s="772"/>
      <c r="D499" s="772"/>
      <c r="E499" s="824"/>
      <c r="F499" s="32"/>
      <c r="G499" s="32"/>
      <c r="H499" s="32"/>
      <c r="I499" s="32"/>
      <c r="J499" s="50">
        <v>600</v>
      </c>
      <c r="K499" s="47">
        <v>2</v>
      </c>
      <c r="M499" s="430"/>
      <c r="N499" s="430"/>
      <c r="O499" s="430"/>
      <c r="P499" s="430"/>
      <c r="Q499" s="430"/>
      <c r="R499" s="430"/>
      <c r="S499" s="430"/>
      <c r="T499" s="430"/>
      <c r="U499" s="430"/>
      <c r="V499" s="430"/>
      <c r="W499" s="430"/>
      <c r="X499" s="430"/>
      <c r="Y499" s="430"/>
      <c r="Z499" s="430"/>
      <c r="AA499" s="430"/>
      <c r="AB499" s="430"/>
      <c r="AC499" s="430"/>
      <c r="AD499" s="430"/>
      <c r="AE499" s="430"/>
      <c r="AF499" s="430"/>
      <c r="AG499" s="430"/>
      <c r="AH499" s="430"/>
      <c r="AI499" s="430"/>
      <c r="AJ499" s="430"/>
      <c r="AK499" s="430"/>
      <c r="AL499" s="430"/>
      <c r="AM499" s="430"/>
      <c r="AN499" s="430"/>
      <c r="AO499" s="430"/>
      <c r="AP499" s="430"/>
      <c r="AQ499" s="430"/>
      <c r="AR499" s="430"/>
      <c r="AS499" s="430"/>
      <c r="AT499" s="430"/>
      <c r="AU499" s="430"/>
      <c r="AV499" s="430"/>
      <c r="AW499" s="430"/>
      <c r="AX499" s="430"/>
      <c r="AY499" s="430"/>
      <c r="AZ499" s="430"/>
      <c r="BA499" s="430"/>
      <c r="BB499" s="430"/>
      <c r="BC499" s="430"/>
      <c r="BD499" s="430"/>
      <c r="BE499" s="430"/>
      <c r="BF499" s="430"/>
      <c r="BG499" s="430"/>
      <c r="BH499" s="430"/>
      <c r="BI499" s="430"/>
      <c r="BJ499" s="430"/>
      <c r="BK499" s="430"/>
      <c r="BL499" s="430"/>
      <c r="BM499" s="430"/>
      <c r="BN499" s="430"/>
      <c r="BO499" s="430"/>
      <c r="BP499" s="430"/>
      <c r="BQ499" s="430"/>
      <c r="BR499" s="430"/>
      <c r="BS499" s="430"/>
      <c r="BT499" s="430"/>
      <c r="BU499" s="430"/>
      <c r="BV499" s="430"/>
      <c r="BW499" s="430"/>
      <c r="BX499" s="430"/>
      <c r="BY499" s="430"/>
      <c r="BZ499" s="430"/>
      <c r="CA499" s="430"/>
      <c r="CB499" s="430"/>
      <c r="CC499" s="430"/>
      <c r="CD499" s="430"/>
      <c r="CE499" s="430"/>
      <c r="CF499" s="430"/>
      <c r="CG499" s="430"/>
      <c r="CH499" s="430"/>
      <c r="CI499" s="430"/>
      <c r="CJ499" s="430"/>
      <c r="CK499" s="430"/>
      <c r="CL499" s="430"/>
      <c r="CM499" s="430"/>
      <c r="CN499" s="430"/>
      <c r="CO499" s="430"/>
      <c r="CP499" s="430"/>
      <c r="CQ499" s="430"/>
      <c r="CR499" s="430"/>
      <c r="CS499" s="430"/>
      <c r="CT499" s="430"/>
      <c r="CU499" s="430"/>
      <c r="CV499" s="430"/>
      <c r="CW499" s="430"/>
      <c r="CX499" s="430"/>
      <c r="CY499" s="430"/>
      <c r="CZ499" s="430"/>
      <c r="DA499" s="430"/>
      <c r="DB499" s="430"/>
      <c r="DC499" s="430"/>
      <c r="DD499" s="430"/>
      <c r="DE499" s="430"/>
      <c r="DF499" s="430"/>
      <c r="DG499" s="430"/>
      <c r="DH499" s="430"/>
      <c r="DI499" s="430"/>
      <c r="DJ499" s="430"/>
      <c r="DK499" s="430"/>
      <c r="DL499" s="430"/>
      <c r="DM499" s="430"/>
      <c r="DN499" s="430"/>
      <c r="DO499" s="430"/>
      <c r="DP499" s="430"/>
      <c r="DQ499" s="430"/>
      <c r="DR499" s="430"/>
      <c r="DS499" s="430"/>
      <c r="DT499" s="430"/>
      <c r="DU499" s="430"/>
      <c r="DV499" s="430"/>
      <c r="DW499" s="430"/>
      <c r="DX499" s="430"/>
      <c r="DY499" s="430"/>
      <c r="DZ499" s="430"/>
      <c r="EA499" s="430"/>
      <c r="EB499" s="430"/>
      <c r="EC499" s="430"/>
      <c r="ED499" s="430"/>
      <c r="EE499" s="430"/>
      <c r="EF499" s="430"/>
      <c r="EG499" s="430"/>
      <c r="EH499" s="430"/>
      <c r="EI499" s="430"/>
      <c r="EJ499" s="430"/>
      <c r="EK499" s="430"/>
      <c r="EL499" s="430"/>
      <c r="EM499" s="430"/>
      <c r="EN499" s="430"/>
      <c r="EO499" s="430"/>
      <c r="EP499" s="430"/>
      <c r="EQ499" s="430"/>
      <c r="ER499" s="430"/>
      <c r="ES499" s="430"/>
      <c r="ET499" s="430"/>
      <c r="EU499" s="430"/>
      <c r="EV499" s="430"/>
      <c r="EW499" s="430"/>
      <c r="EX499" s="430"/>
      <c r="EY499" s="430"/>
      <c r="EZ499" s="430"/>
      <c r="FA499" s="430"/>
      <c r="FB499" s="430"/>
      <c r="FC499" s="430"/>
      <c r="FD499" s="430"/>
      <c r="FE499" s="430"/>
      <c r="FF499" s="430"/>
      <c r="FG499" s="430"/>
      <c r="FH499" s="430"/>
      <c r="FI499" s="430"/>
      <c r="FJ499" s="430"/>
      <c r="FK499" s="430"/>
      <c r="FL499" s="430"/>
      <c r="FM499" s="430"/>
      <c r="FN499" s="430"/>
      <c r="FO499" s="430"/>
      <c r="FP499" s="430"/>
      <c r="FQ499" s="430"/>
      <c r="FR499" s="430"/>
      <c r="FS499" s="430"/>
      <c r="FT499" s="430"/>
      <c r="FU499" s="430"/>
      <c r="FV499" s="430"/>
      <c r="FW499" s="430"/>
      <c r="FX499" s="430"/>
      <c r="FY499" s="430"/>
      <c r="FZ499" s="430"/>
      <c r="GA499" s="430"/>
      <c r="GB499" s="430"/>
      <c r="GC499" s="430"/>
      <c r="GD499" s="430"/>
      <c r="GE499" s="430"/>
      <c r="GF499" s="430"/>
      <c r="GG499" s="430"/>
      <c r="GH499" s="430"/>
      <c r="GI499" s="430"/>
      <c r="GJ499" s="430"/>
      <c r="GK499" s="430"/>
      <c r="GL499" s="430"/>
      <c r="GM499" s="430"/>
      <c r="GN499" s="430"/>
      <c r="GO499" s="430"/>
      <c r="GP499" s="430"/>
      <c r="GQ499" s="430"/>
      <c r="GR499" s="430"/>
      <c r="GS499" s="430"/>
      <c r="GT499" s="430"/>
      <c r="GU499" s="430"/>
      <c r="GV499" s="430"/>
      <c r="GW499" s="430"/>
      <c r="GX499" s="430"/>
      <c r="GY499" s="430"/>
      <c r="GZ499" s="430"/>
      <c r="HA499" s="430"/>
      <c r="HB499" s="430"/>
      <c r="HC499" s="430"/>
      <c r="HD499" s="430"/>
      <c r="HE499" s="430"/>
      <c r="HF499" s="430"/>
      <c r="HG499" s="430"/>
      <c r="HH499" s="430"/>
      <c r="HI499" s="430"/>
      <c r="HJ499" s="430"/>
      <c r="HK499" s="430"/>
      <c r="HL499" s="430"/>
      <c r="HM499" s="430"/>
      <c r="HN499" s="430"/>
      <c r="HO499" s="430"/>
      <c r="HP499" s="430"/>
      <c r="HQ499" s="430"/>
      <c r="HR499" s="430"/>
      <c r="HS499" s="430"/>
      <c r="HT499" s="430"/>
      <c r="HU499" s="430"/>
      <c r="HV499" s="430"/>
      <c r="HW499" s="430"/>
      <c r="HX499" s="430"/>
      <c r="HY499" s="430"/>
      <c r="HZ499" s="430"/>
      <c r="IA499" s="430"/>
      <c r="IB499" s="430"/>
      <c r="IC499" s="430"/>
      <c r="ID499" s="430"/>
      <c r="IE499" s="430"/>
      <c r="IF499" s="430"/>
      <c r="IG499" s="430"/>
      <c r="IH499" s="430"/>
      <c r="II499" s="430"/>
      <c r="IJ499" s="430"/>
      <c r="IK499" s="430"/>
      <c r="IL499" s="430"/>
      <c r="IM499" s="430"/>
      <c r="IN499" s="430"/>
      <c r="IO499" s="430"/>
      <c r="IP499" s="430"/>
      <c r="IQ499" s="430"/>
      <c r="IR499" s="430"/>
      <c r="IS499" s="430"/>
      <c r="IT499" s="430"/>
      <c r="IU499" s="430"/>
      <c r="IV499" s="430"/>
      <c r="IW499" s="430"/>
      <c r="IX499" s="430"/>
      <c r="IY499" s="430"/>
      <c r="IZ499" s="430"/>
      <c r="JA499" s="430"/>
      <c r="JB499" s="430"/>
      <c r="JC499" s="430"/>
      <c r="JD499" s="430"/>
      <c r="JE499" s="430"/>
      <c r="JF499" s="430"/>
      <c r="JG499" s="430"/>
      <c r="JH499" s="430"/>
      <c r="JI499" s="430"/>
      <c r="JJ499" s="430"/>
      <c r="JK499" s="430"/>
      <c r="JL499" s="430"/>
      <c r="JM499" s="430"/>
      <c r="JN499" s="430"/>
      <c r="JO499" s="430"/>
      <c r="JP499" s="430"/>
      <c r="JQ499" s="430"/>
      <c r="JR499" s="430"/>
      <c r="JS499" s="430"/>
      <c r="JT499" s="430"/>
      <c r="JU499" s="430"/>
      <c r="JV499" s="430"/>
      <c r="JW499" s="430"/>
      <c r="JX499" s="430"/>
      <c r="JY499" s="430"/>
      <c r="JZ499" s="430"/>
      <c r="KA499" s="430"/>
      <c r="KB499" s="430"/>
      <c r="KC499" s="430"/>
      <c r="KD499" s="430"/>
      <c r="KE499" s="430"/>
      <c r="KF499" s="430"/>
      <c r="KG499" s="430"/>
      <c r="KH499" s="430"/>
      <c r="KI499" s="430"/>
      <c r="KJ499" s="430"/>
      <c r="KK499" s="430"/>
      <c r="KL499" s="430"/>
      <c r="KM499" s="430"/>
      <c r="KN499" s="430"/>
      <c r="KO499" s="430"/>
      <c r="KP499" s="430"/>
      <c r="KQ499" s="430"/>
      <c r="KR499" s="430"/>
      <c r="KS499" s="430"/>
      <c r="KT499" s="430"/>
      <c r="KU499" s="430"/>
      <c r="KV499" s="430"/>
      <c r="KW499" s="430"/>
      <c r="KX499" s="430"/>
      <c r="KY499" s="430"/>
      <c r="KZ499" s="430"/>
      <c r="LA499" s="430"/>
      <c r="LB499" s="430"/>
      <c r="LC499" s="430"/>
      <c r="LD499" s="430"/>
      <c r="LE499" s="430"/>
      <c r="LF499" s="430"/>
      <c r="LG499" s="430"/>
      <c r="LH499" s="430"/>
      <c r="LI499" s="430"/>
      <c r="LJ499" s="430"/>
      <c r="LK499" s="430"/>
      <c r="LL499" s="430"/>
      <c r="LM499" s="430"/>
      <c r="LN499" s="430"/>
      <c r="LO499" s="430"/>
      <c r="LP499" s="430"/>
      <c r="LQ499" s="430"/>
      <c r="LR499" s="430"/>
      <c r="LS499" s="430"/>
      <c r="LT499" s="430"/>
      <c r="LU499" s="430"/>
      <c r="LV499" s="430"/>
      <c r="LW499" s="430"/>
      <c r="LX499" s="430"/>
      <c r="LY499" s="430"/>
      <c r="LZ499" s="430"/>
      <c r="MA499" s="430"/>
      <c r="MB499" s="430"/>
      <c r="MC499" s="430"/>
      <c r="MD499" s="430"/>
      <c r="ME499" s="430"/>
      <c r="MF499" s="430"/>
      <c r="MG499" s="430"/>
      <c r="MH499" s="430"/>
      <c r="MI499" s="430"/>
      <c r="MJ499" s="430"/>
      <c r="MK499" s="430"/>
      <c r="ML499" s="430"/>
      <c r="MM499" s="430"/>
      <c r="MN499" s="430"/>
      <c r="MO499" s="430"/>
      <c r="MP499" s="430"/>
      <c r="MQ499" s="430"/>
      <c r="MR499" s="430"/>
      <c r="MS499" s="430"/>
      <c r="MT499" s="430"/>
      <c r="MU499" s="430"/>
      <c r="MV499" s="430"/>
      <c r="MW499" s="430"/>
      <c r="MX499" s="430"/>
      <c r="MY499" s="430"/>
      <c r="MZ499" s="430"/>
      <c r="NA499" s="430"/>
      <c r="NB499" s="430"/>
      <c r="NC499" s="430"/>
      <c r="ND499" s="430"/>
      <c r="NE499" s="430"/>
      <c r="NF499" s="430"/>
      <c r="NG499" s="430"/>
      <c r="NH499" s="430"/>
      <c r="NI499" s="430"/>
      <c r="NJ499" s="430"/>
      <c r="NK499" s="430"/>
      <c r="NL499" s="430"/>
      <c r="NM499" s="430"/>
      <c r="NN499" s="430"/>
      <c r="NO499" s="430"/>
      <c r="NP499" s="430"/>
      <c r="NQ499" s="430"/>
      <c r="NR499" s="430"/>
      <c r="NS499" s="430"/>
      <c r="NT499" s="430"/>
      <c r="NU499" s="430"/>
      <c r="NV499" s="430"/>
      <c r="NW499" s="430"/>
      <c r="NX499" s="430"/>
      <c r="NY499" s="430"/>
      <c r="NZ499" s="430"/>
      <c r="OA499" s="430"/>
      <c r="OB499" s="430"/>
      <c r="OC499" s="430"/>
      <c r="OD499" s="430"/>
      <c r="OE499" s="430"/>
      <c r="OF499" s="430"/>
      <c r="OG499" s="430"/>
      <c r="OH499" s="430"/>
      <c r="OI499" s="430"/>
      <c r="OJ499" s="430"/>
      <c r="OK499" s="430"/>
      <c r="OL499" s="430"/>
      <c r="OM499" s="430"/>
      <c r="ON499" s="430"/>
      <c r="OO499" s="430"/>
      <c r="OP499" s="430"/>
      <c r="OQ499" s="430"/>
      <c r="OR499" s="430"/>
      <c r="OS499" s="430"/>
      <c r="OT499" s="430"/>
      <c r="OU499" s="430"/>
      <c r="OV499" s="430"/>
      <c r="OW499" s="430"/>
      <c r="OX499" s="430"/>
      <c r="OY499" s="430"/>
      <c r="OZ499" s="430"/>
      <c r="PA499" s="430"/>
      <c r="PB499" s="430"/>
      <c r="PC499" s="430"/>
      <c r="PD499" s="430"/>
      <c r="PE499" s="430"/>
      <c r="PF499" s="430"/>
      <c r="PG499" s="430"/>
      <c r="PH499" s="430"/>
      <c r="PI499" s="430"/>
      <c r="PJ499" s="430"/>
      <c r="PK499" s="430"/>
      <c r="PL499" s="430"/>
      <c r="PM499" s="430"/>
      <c r="PN499" s="430"/>
      <c r="PO499" s="430"/>
      <c r="PP499" s="430"/>
      <c r="PQ499" s="430"/>
      <c r="PR499" s="430"/>
      <c r="PS499" s="430"/>
      <c r="PT499" s="430"/>
      <c r="PU499" s="430"/>
      <c r="PV499" s="430"/>
      <c r="PW499" s="430"/>
      <c r="PX499" s="430"/>
      <c r="PY499" s="430"/>
      <c r="PZ499" s="430"/>
      <c r="QA499" s="430"/>
      <c r="QB499" s="430"/>
      <c r="QC499" s="430"/>
      <c r="QD499" s="430"/>
      <c r="QE499" s="430"/>
      <c r="QF499" s="430"/>
      <c r="QG499" s="430"/>
      <c r="QH499" s="430"/>
      <c r="QI499" s="430"/>
      <c r="QJ499" s="430"/>
      <c r="QK499" s="430"/>
      <c r="QL499" s="430"/>
      <c r="QM499" s="430"/>
      <c r="QN499" s="430"/>
      <c r="QO499" s="430"/>
      <c r="QP499" s="430"/>
      <c r="QQ499" s="430"/>
      <c r="QR499" s="430"/>
      <c r="QS499" s="430"/>
      <c r="QT499" s="430"/>
      <c r="QU499" s="430"/>
      <c r="QV499" s="430"/>
      <c r="QW499" s="430"/>
      <c r="QX499" s="430"/>
      <c r="QY499" s="430"/>
      <c r="QZ499" s="430"/>
      <c r="RA499" s="430"/>
      <c r="RB499" s="430"/>
      <c r="RC499" s="430"/>
      <c r="RD499" s="430"/>
      <c r="RE499" s="430"/>
      <c r="RF499" s="430"/>
      <c r="RG499" s="430"/>
      <c r="RH499" s="430"/>
      <c r="RI499" s="430"/>
      <c r="RJ499" s="430"/>
      <c r="RK499" s="430"/>
      <c r="RL499" s="430"/>
      <c r="RM499" s="430"/>
      <c r="RN499" s="430"/>
      <c r="RO499" s="430"/>
      <c r="RP499" s="430"/>
      <c r="RQ499" s="430"/>
      <c r="RR499" s="430"/>
      <c r="RS499" s="430"/>
      <c r="RT499" s="430"/>
      <c r="RU499" s="430"/>
      <c r="RV499" s="430"/>
      <c r="RW499" s="430"/>
      <c r="RX499" s="430"/>
      <c r="RY499" s="430"/>
      <c r="RZ499" s="430"/>
      <c r="SA499" s="430"/>
      <c r="SB499" s="430"/>
      <c r="SC499" s="430"/>
      <c r="SD499" s="430"/>
      <c r="SE499" s="430"/>
      <c r="SF499" s="430"/>
      <c r="SG499" s="430"/>
      <c r="SH499" s="430"/>
      <c r="SI499" s="430"/>
      <c r="SJ499" s="430"/>
      <c r="SK499" s="430"/>
      <c r="SL499" s="430"/>
      <c r="SM499" s="430"/>
      <c r="SN499" s="430"/>
      <c r="SO499" s="430"/>
      <c r="SP499" s="430"/>
      <c r="SQ499" s="430"/>
      <c r="SR499" s="430"/>
      <c r="SS499" s="430"/>
      <c r="ST499" s="430"/>
      <c r="SU499" s="430"/>
      <c r="SV499" s="430"/>
      <c r="SW499" s="430"/>
      <c r="SX499" s="430"/>
      <c r="SY499" s="430"/>
      <c r="SZ499" s="430"/>
      <c r="TA499" s="430"/>
      <c r="TB499" s="430"/>
      <c r="TC499" s="430"/>
      <c r="TD499" s="430"/>
      <c r="TE499" s="430"/>
      <c r="TF499" s="430"/>
      <c r="TG499" s="430"/>
      <c r="TH499" s="430"/>
      <c r="TI499" s="430"/>
      <c r="TJ499" s="430"/>
      <c r="TK499" s="430"/>
      <c r="TL499" s="430"/>
      <c r="TM499" s="430"/>
      <c r="TN499" s="430"/>
      <c r="TO499" s="430"/>
      <c r="TP499" s="430"/>
      <c r="TQ499" s="430"/>
      <c r="TR499" s="430"/>
      <c r="TS499" s="430"/>
      <c r="TT499" s="430"/>
      <c r="TU499" s="430"/>
      <c r="TV499" s="430"/>
      <c r="TW499" s="430"/>
      <c r="TX499" s="430"/>
      <c r="TY499" s="430"/>
      <c r="TZ499" s="430"/>
      <c r="UA499" s="430"/>
      <c r="UB499" s="430"/>
      <c r="UC499" s="430"/>
      <c r="UD499" s="430"/>
      <c r="UE499" s="430"/>
      <c r="UF499" s="430"/>
      <c r="UG499" s="430"/>
      <c r="UH499" s="430"/>
      <c r="UI499" s="430"/>
      <c r="UJ499" s="430"/>
      <c r="UK499" s="430"/>
      <c r="UL499" s="430"/>
      <c r="UM499" s="430"/>
      <c r="UN499" s="430"/>
      <c r="UO499" s="430"/>
      <c r="UP499" s="430"/>
      <c r="UQ499" s="430"/>
      <c r="UR499" s="430"/>
      <c r="US499" s="430"/>
      <c r="UT499" s="430"/>
      <c r="UU499" s="430"/>
      <c r="UV499" s="430"/>
      <c r="UW499" s="430"/>
      <c r="UX499" s="430"/>
      <c r="UY499" s="430"/>
      <c r="UZ499" s="430"/>
      <c r="VA499" s="430"/>
      <c r="VB499" s="430"/>
      <c r="VC499" s="430"/>
      <c r="VD499" s="430"/>
      <c r="VE499" s="430"/>
      <c r="VF499" s="430"/>
      <c r="VG499" s="430"/>
      <c r="VH499" s="430"/>
      <c r="VI499" s="430"/>
      <c r="VJ499" s="430"/>
      <c r="VK499" s="430"/>
      <c r="VL499" s="430"/>
      <c r="VM499" s="430"/>
      <c r="VN499" s="430"/>
      <c r="VO499" s="430"/>
      <c r="VP499" s="430"/>
      <c r="VQ499" s="430"/>
      <c r="VR499" s="430"/>
      <c r="VS499" s="430"/>
      <c r="VT499" s="430"/>
      <c r="VU499" s="430"/>
      <c r="VV499" s="430"/>
      <c r="VW499" s="430"/>
      <c r="VX499" s="430"/>
      <c r="VY499" s="430"/>
      <c r="VZ499" s="430"/>
      <c r="WA499" s="430"/>
      <c r="WB499" s="430"/>
      <c r="WC499" s="430"/>
      <c r="WD499" s="430"/>
      <c r="WE499" s="430"/>
      <c r="WF499" s="430"/>
      <c r="WG499" s="430"/>
      <c r="WH499" s="430"/>
      <c r="WI499" s="430"/>
      <c r="WJ499" s="430"/>
      <c r="WK499" s="430"/>
      <c r="WL499" s="430"/>
      <c r="WM499" s="430"/>
      <c r="WN499" s="430"/>
      <c r="WO499" s="430"/>
      <c r="WP499" s="430"/>
      <c r="WQ499" s="430"/>
      <c r="WR499" s="430"/>
      <c r="WS499" s="430"/>
      <c r="WT499" s="430"/>
      <c r="WU499" s="430"/>
      <c r="WV499" s="430"/>
      <c r="WW499" s="430"/>
      <c r="WX499" s="430"/>
      <c r="WY499" s="430"/>
      <c r="WZ499" s="430"/>
      <c r="XA499" s="430"/>
      <c r="XB499" s="430"/>
      <c r="XC499" s="430"/>
      <c r="XD499" s="430"/>
      <c r="XE499" s="430"/>
      <c r="XF499" s="430"/>
      <c r="XG499" s="430"/>
      <c r="XH499" s="430"/>
      <c r="XI499" s="430"/>
      <c r="XJ499" s="430"/>
      <c r="XK499" s="430"/>
      <c r="XL499" s="430"/>
      <c r="XM499" s="430"/>
      <c r="XN499" s="430"/>
      <c r="XO499" s="430"/>
      <c r="XP499" s="430"/>
      <c r="XQ499" s="430"/>
      <c r="XR499" s="430"/>
      <c r="XS499" s="430"/>
      <c r="XT499" s="430"/>
      <c r="XU499" s="430"/>
      <c r="XV499" s="430"/>
      <c r="XW499" s="430"/>
      <c r="XX499" s="430"/>
      <c r="XY499" s="430"/>
      <c r="XZ499" s="430"/>
      <c r="YA499" s="430"/>
      <c r="YB499" s="430"/>
      <c r="YC499" s="430"/>
      <c r="YD499" s="430"/>
      <c r="YE499" s="430"/>
      <c r="YF499" s="430"/>
      <c r="YG499" s="430"/>
      <c r="YH499" s="430"/>
      <c r="YI499" s="430"/>
      <c r="YJ499" s="430"/>
      <c r="YK499" s="430"/>
      <c r="YL499" s="430"/>
      <c r="YM499" s="430"/>
      <c r="YN499" s="430"/>
      <c r="YO499" s="430"/>
      <c r="YP499" s="430"/>
      <c r="YQ499" s="430"/>
      <c r="YR499" s="430"/>
      <c r="YS499" s="430"/>
      <c r="YT499" s="430"/>
      <c r="YU499" s="430"/>
      <c r="YV499" s="430"/>
      <c r="YW499" s="430"/>
      <c r="YX499" s="430"/>
      <c r="YY499" s="430"/>
      <c r="YZ499" s="430"/>
      <c r="ZA499" s="430"/>
      <c r="ZB499" s="430"/>
      <c r="ZC499" s="430"/>
      <c r="ZD499" s="430"/>
      <c r="ZE499" s="430"/>
      <c r="ZF499" s="430"/>
      <c r="ZG499" s="430"/>
      <c r="ZH499" s="430"/>
      <c r="ZI499" s="430"/>
      <c r="ZJ499" s="430"/>
      <c r="ZK499" s="430"/>
      <c r="ZL499" s="430"/>
      <c r="ZM499" s="430"/>
      <c r="ZN499" s="430"/>
      <c r="ZO499" s="430"/>
      <c r="ZP499" s="430"/>
      <c r="ZQ499" s="430"/>
      <c r="ZR499" s="430"/>
      <c r="ZS499" s="430"/>
      <c r="ZT499" s="430"/>
      <c r="ZU499" s="430"/>
      <c r="ZV499" s="430"/>
      <c r="ZW499" s="430"/>
      <c r="ZX499" s="430"/>
      <c r="ZY499" s="430"/>
      <c r="ZZ499" s="430"/>
      <c r="AAA499" s="430"/>
      <c r="AAB499" s="430"/>
      <c r="AAC499" s="430"/>
      <c r="AAD499" s="430"/>
      <c r="AAE499" s="430"/>
      <c r="AAF499" s="430"/>
      <c r="AAG499" s="430"/>
      <c r="AAH499" s="430"/>
      <c r="AAI499" s="430"/>
      <c r="AAJ499" s="430"/>
      <c r="AAK499" s="430"/>
      <c r="AAL499" s="430"/>
      <c r="AAM499" s="430"/>
      <c r="AAN499" s="430"/>
      <c r="AAO499" s="430"/>
      <c r="AAP499" s="430"/>
      <c r="AAQ499" s="430"/>
      <c r="AAR499" s="430"/>
      <c r="AAS499" s="430"/>
      <c r="AAT499" s="430"/>
      <c r="AAU499" s="430"/>
      <c r="AAV499" s="430"/>
      <c r="AAW499" s="430"/>
      <c r="AAX499" s="430"/>
      <c r="AAY499" s="430"/>
      <c r="AAZ499" s="430"/>
      <c r="ABA499" s="430"/>
      <c r="ABB499" s="430"/>
      <c r="ABC499" s="430"/>
      <c r="ABD499" s="430"/>
      <c r="ABE499" s="430"/>
      <c r="ABF499" s="430"/>
      <c r="ABG499" s="430"/>
      <c r="ABH499" s="430"/>
      <c r="ABI499" s="430"/>
      <c r="ABJ499" s="430"/>
      <c r="ABK499" s="430"/>
      <c r="ABL499" s="430"/>
      <c r="ABM499" s="430"/>
      <c r="ABN499" s="430"/>
      <c r="ABO499" s="430"/>
      <c r="ABP499" s="430"/>
      <c r="ABQ499" s="430"/>
      <c r="ABR499" s="430"/>
      <c r="ABS499" s="430"/>
      <c r="ABT499" s="430"/>
      <c r="ABU499" s="430"/>
      <c r="ABV499" s="430"/>
      <c r="ABW499" s="430"/>
      <c r="ABX499" s="430"/>
      <c r="ABY499" s="430"/>
      <c r="ABZ499" s="430"/>
      <c r="ACA499" s="430"/>
      <c r="ACB499" s="430"/>
      <c r="ACC499" s="430"/>
      <c r="ACD499" s="430"/>
      <c r="ACE499" s="430"/>
      <c r="ACF499" s="430"/>
      <c r="ACG499" s="430"/>
      <c r="ACH499" s="430"/>
      <c r="ACI499" s="430"/>
      <c r="ACJ499" s="430"/>
      <c r="ACK499" s="430"/>
      <c r="ACL499" s="430"/>
      <c r="ACM499" s="430"/>
      <c r="ACN499" s="430"/>
      <c r="ACO499" s="430"/>
      <c r="ACP499" s="430"/>
      <c r="ACQ499" s="430"/>
      <c r="ACR499" s="430"/>
      <c r="ACS499" s="430"/>
      <c r="ACT499" s="430"/>
      <c r="ACU499" s="430"/>
      <c r="ACV499" s="430"/>
      <c r="ACW499" s="430"/>
      <c r="ACX499" s="430"/>
      <c r="ACY499" s="430"/>
      <c r="ACZ499" s="430"/>
      <c r="ADA499" s="430"/>
      <c r="ADB499" s="430"/>
      <c r="ADC499" s="430"/>
      <c r="ADD499" s="430"/>
      <c r="ADE499" s="430"/>
      <c r="ADF499" s="430"/>
      <c r="ADG499" s="430"/>
      <c r="ADH499" s="430"/>
      <c r="ADI499" s="430"/>
      <c r="ADJ499" s="430"/>
      <c r="ADK499" s="430"/>
      <c r="ADL499" s="430"/>
      <c r="ADM499" s="430"/>
      <c r="ADN499" s="430"/>
      <c r="ADO499" s="430"/>
      <c r="ADP499" s="430"/>
      <c r="ADQ499" s="430"/>
      <c r="ADR499" s="430"/>
      <c r="ADS499" s="430"/>
      <c r="ADT499" s="430"/>
      <c r="ADU499" s="430"/>
      <c r="ADV499" s="430"/>
      <c r="ADW499" s="430"/>
      <c r="ADX499" s="430"/>
      <c r="ADY499" s="430"/>
      <c r="ADZ499" s="430"/>
      <c r="AEA499" s="430"/>
      <c r="AEB499" s="430"/>
      <c r="AEC499" s="430"/>
      <c r="AED499" s="430"/>
      <c r="AEE499" s="430"/>
      <c r="AEF499" s="430"/>
      <c r="AEG499" s="430"/>
      <c r="AEH499" s="430"/>
      <c r="AEI499" s="430"/>
      <c r="AEJ499" s="430"/>
      <c r="AEK499" s="430"/>
      <c r="AEL499" s="430"/>
      <c r="AEM499" s="430"/>
      <c r="AEN499" s="430"/>
      <c r="AEO499" s="430"/>
      <c r="AEP499" s="430"/>
      <c r="AEQ499" s="430"/>
      <c r="AER499" s="430"/>
      <c r="AES499" s="430"/>
      <c r="AET499" s="430"/>
      <c r="AEU499" s="430"/>
      <c r="AEV499" s="430"/>
      <c r="AEW499" s="430"/>
      <c r="AEX499" s="430"/>
      <c r="AEY499" s="430"/>
      <c r="AEZ499" s="430"/>
      <c r="AFA499" s="430"/>
      <c r="AFB499" s="430"/>
      <c r="AFC499" s="430"/>
      <c r="AFD499" s="430"/>
      <c r="AFE499" s="430"/>
      <c r="AFF499" s="430"/>
      <c r="AFG499" s="430"/>
      <c r="AFH499" s="430"/>
      <c r="AFI499" s="430"/>
      <c r="AFJ499" s="430"/>
      <c r="AFK499" s="430"/>
      <c r="AFL499" s="430"/>
      <c r="AFM499" s="430"/>
      <c r="AFN499" s="430"/>
      <c r="AFO499" s="430"/>
      <c r="AFP499" s="430"/>
      <c r="AFQ499" s="430"/>
      <c r="AFR499" s="430"/>
      <c r="AFS499" s="430"/>
      <c r="AFT499" s="430"/>
      <c r="AFU499" s="430"/>
      <c r="AFV499" s="430"/>
      <c r="AFW499" s="430"/>
      <c r="AFX499" s="430"/>
      <c r="AFY499" s="430"/>
      <c r="AFZ499" s="430"/>
      <c r="AGA499" s="430"/>
      <c r="AGB499" s="430"/>
      <c r="AGC499" s="430"/>
      <c r="AGD499" s="430"/>
      <c r="AGE499" s="430"/>
      <c r="AGF499" s="430"/>
      <c r="AGG499" s="430"/>
      <c r="AGH499" s="430"/>
      <c r="AGI499" s="430"/>
      <c r="AGJ499" s="430"/>
      <c r="AGK499" s="430"/>
      <c r="AGL499" s="430"/>
      <c r="AGM499" s="430"/>
      <c r="AGN499" s="430"/>
      <c r="AGO499" s="430"/>
      <c r="AGP499" s="430"/>
      <c r="AGQ499" s="430"/>
      <c r="AGR499" s="430"/>
      <c r="AGS499" s="430"/>
      <c r="AGT499" s="430"/>
      <c r="AGU499" s="430"/>
      <c r="AGV499" s="430"/>
      <c r="AGW499" s="430"/>
      <c r="AGX499" s="430"/>
      <c r="AGY499" s="430"/>
      <c r="AGZ499" s="430"/>
      <c r="AHA499" s="430"/>
      <c r="AHB499" s="430"/>
      <c r="AHC499" s="430"/>
      <c r="AHD499" s="430"/>
      <c r="AHE499" s="430"/>
      <c r="AHF499" s="430"/>
      <c r="AHG499" s="430"/>
      <c r="AHH499" s="430"/>
      <c r="AHI499" s="430"/>
      <c r="AHJ499" s="430"/>
      <c r="AHK499" s="430"/>
      <c r="AHL499" s="430"/>
      <c r="AHM499" s="430"/>
      <c r="AHN499" s="430"/>
      <c r="AHO499" s="430"/>
      <c r="AHP499" s="430"/>
      <c r="AHQ499" s="430"/>
      <c r="AHR499" s="430"/>
      <c r="AHS499" s="430"/>
      <c r="AHT499" s="430"/>
      <c r="AHU499" s="430"/>
      <c r="AHV499" s="430"/>
      <c r="AHW499" s="430"/>
      <c r="AHX499" s="430"/>
      <c r="AHY499" s="430"/>
      <c r="AHZ499" s="430"/>
      <c r="AIA499" s="430"/>
      <c r="AIB499" s="430"/>
      <c r="AIC499" s="430"/>
      <c r="AID499" s="430"/>
      <c r="AIE499" s="430"/>
      <c r="AIF499" s="430"/>
      <c r="AIG499" s="430"/>
      <c r="AIH499" s="430"/>
      <c r="AII499" s="430"/>
      <c r="AIJ499" s="430"/>
      <c r="AIK499" s="430"/>
      <c r="AIL499" s="430"/>
      <c r="AIM499" s="430"/>
      <c r="AIN499" s="430"/>
      <c r="AIO499" s="430"/>
      <c r="AIP499" s="430"/>
      <c r="AIQ499" s="430"/>
      <c r="AIR499" s="430"/>
      <c r="AIS499" s="430"/>
      <c r="AIT499" s="430"/>
      <c r="AIU499" s="430"/>
      <c r="AIV499" s="430"/>
      <c r="AIW499" s="430"/>
      <c r="AIX499" s="430"/>
      <c r="AIY499" s="430"/>
      <c r="AIZ499" s="430"/>
      <c r="AJA499" s="430"/>
      <c r="AJB499" s="430"/>
      <c r="AJC499" s="430"/>
      <c r="AJD499" s="430"/>
      <c r="AJE499" s="430"/>
      <c r="AJF499" s="430"/>
      <c r="AJG499" s="430"/>
      <c r="AJH499" s="430"/>
      <c r="AJI499" s="430"/>
      <c r="AJJ499" s="430"/>
      <c r="AJK499" s="430"/>
      <c r="AJL499" s="430"/>
      <c r="AJM499" s="430"/>
      <c r="AJN499" s="430"/>
      <c r="AJO499" s="430"/>
      <c r="AJP499" s="430"/>
      <c r="AJQ499" s="430"/>
      <c r="AJR499" s="430"/>
      <c r="AJS499" s="430"/>
      <c r="AJT499" s="430"/>
      <c r="AJU499" s="430"/>
      <c r="AJV499" s="430"/>
      <c r="AJW499" s="430"/>
      <c r="AJX499" s="430"/>
      <c r="AJY499" s="430"/>
      <c r="AJZ499" s="430"/>
      <c r="AKA499" s="430"/>
      <c r="AKB499" s="430"/>
      <c r="AKC499" s="430"/>
      <c r="AKD499" s="430"/>
      <c r="AKE499" s="430"/>
      <c r="AKF499" s="430"/>
      <c r="AKG499" s="430"/>
      <c r="AKH499" s="430"/>
      <c r="AKI499" s="430"/>
      <c r="AKJ499" s="430"/>
      <c r="AKK499" s="430"/>
      <c r="AKL499" s="430"/>
      <c r="AKM499" s="430"/>
      <c r="AKN499" s="430"/>
      <c r="AKO499" s="430"/>
      <c r="AKP499" s="430"/>
      <c r="AKQ499" s="430"/>
      <c r="AKR499" s="430"/>
      <c r="AKS499" s="430"/>
      <c r="AKT499" s="430"/>
      <c r="AKU499" s="430"/>
      <c r="AKV499" s="430"/>
      <c r="AKW499" s="430"/>
      <c r="AKX499" s="430"/>
      <c r="AKY499" s="430"/>
      <c r="AKZ499" s="430"/>
      <c r="ALA499" s="430"/>
      <c r="ALB499" s="430"/>
      <c r="ALC499" s="430"/>
      <c r="ALD499" s="430"/>
      <c r="ALE499" s="430"/>
      <c r="ALF499" s="430"/>
      <c r="ALG499" s="430"/>
      <c r="ALH499" s="430"/>
      <c r="ALI499" s="430"/>
      <c r="ALJ499" s="430"/>
      <c r="ALK499" s="430"/>
      <c r="ALL499" s="430"/>
      <c r="ALM499" s="430"/>
      <c r="ALN499" s="430"/>
      <c r="ALO499" s="430"/>
      <c r="ALP499" s="430"/>
      <c r="ALQ499" s="430"/>
      <c r="ALR499" s="430"/>
      <c r="ALS499" s="430"/>
      <c r="ALT499" s="430"/>
      <c r="ALU499" s="430"/>
      <c r="ALV499" s="430"/>
      <c r="ALW499" s="430"/>
      <c r="ALX499" s="430"/>
      <c r="ALY499" s="430"/>
      <c r="ALZ499" s="430"/>
      <c r="AMA499" s="430"/>
      <c r="AMB499" s="430"/>
      <c r="AMC499" s="430"/>
      <c r="AMD499" s="430"/>
      <c r="AME499" s="430"/>
      <c r="AMF499" s="430"/>
      <c r="AMG499" s="430"/>
      <c r="AMH499" s="430"/>
      <c r="AMI499" s="430"/>
      <c r="AMJ499" s="430"/>
      <c r="AMK499" s="430"/>
      <c r="AML499" s="430"/>
      <c r="AMM499" s="430"/>
      <c r="AMN499" s="430"/>
      <c r="AMO499" s="430"/>
      <c r="AMP499" s="430"/>
      <c r="AMQ499" s="430"/>
      <c r="AMR499" s="430"/>
      <c r="AMS499" s="430"/>
      <c r="AMT499" s="430"/>
      <c r="AMU499" s="430"/>
      <c r="AMV499" s="430"/>
      <c r="AMW499" s="430"/>
      <c r="AMX499" s="430"/>
      <c r="AMY499" s="430"/>
      <c r="AMZ499" s="430"/>
      <c r="ANA499" s="430"/>
      <c r="ANB499" s="430"/>
      <c r="ANC499" s="430"/>
      <c r="AND499" s="430"/>
      <c r="ANE499" s="430"/>
      <c r="ANF499" s="430"/>
      <c r="ANG499" s="430"/>
      <c r="ANH499" s="430"/>
      <c r="ANI499" s="430"/>
      <c r="ANJ499" s="430"/>
      <c r="ANK499" s="430"/>
      <c r="ANL499" s="430"/>
      <c r="ANM499" s="430"/>
      <c r="ANN499" s="430"/>
      <c r="ANO499" s="430"/>
      <c r="ANP499" s="430"/>
      <c r="ANQ499" s="430"/>
      <c r="ANR499" s="430"/>
      <c r="ANS499" s="430"/>
      <c r="ANT499" s="430"/>
      <c r="ANU499" s="430"/>
      <c r="ANV499" s="430"/>
      <c r="ANW499" s="430"/>
      <c r="ANX499" s="430"/>
      <c r="ANY499" s="430"/>
      <c r="ANZ499" s="430"/>
      <c r="AOA499" s="430"/>
      <c r="AOB499" s="430"/>
      <c r="AOC499" s="430"/>
      <c r="AOD499" s="430"/>
      <c r="AOE499" s="430"/>
      <c r="AOF499" s="430"/>
      <c r="AOG499" s="430"/>
      <c r="AOH499" s="430"/>
      <c r="AOI499" s="430"/>
      <c r="AOJ499" s="430"/>
      <c r="AOK499" s="430"/>
      <c r="AOL499" s="430"/>
      <c r="AOM499" s="430"/>
      <c r="AON499" s="430"/>
      <c r="AOO499" s="430"/>
      <c r="AOP499" s="430"/>
      <c r="AOQ499" s="430"/>
      <c r="AOR499" s="430"/>
      <c r="AOS499" s="430"/>
      <c r="AOT499" s="430"/>
      <c r="AOU499" s="430"/>
      <c r="AOV499" s="430"/>
      <c r="AOW499" s="430"/>
      <c r="AOX499" s="430"/>
      <c r="AOY499" s="430"/>
      <c r="AOZ499" s="430"/>
      <c r="APA499" s="430"/>
      <c r="APB499" s="430"/>
      <c r="APC499" s="430"/>
      <c r="APD499" s="430"/>
      <c r="APE499" s="430"/>
      <c r="APF499" s="430"/>
      <c r="APG499" s="430"/>
      <c r="APH499" s="430"/>
      <c r="API499" s="430"/>
      <c r="APJ499" s="430"/>
      <c r="APK499" s="430"/>
      <c r="APL499" s="430"/>
      <c r="APM499" s="430"/>
      <c r="APN499" s="430"/>
      <c r="APO499" s="430"/>
      <c r="APP499" s="430"/>
      <c r="APQ499" s="430"/>
      <c r="APR499" s="430"/>
      <c r="APS499" s="430"/>
      <c r="APT499" s="430"/>
      <c r="APU499" s="430"/>
      <c r="APV499" s="430"/>
      <c r="APW499" s="430"/>
      <c r="APX499" s="430"/>
      <c r="APY499" s="430"/>
      <c r="APZ499" s="430"/>
      <c r="AQA499" s="430"/>
      <c r="AQB499" s="430"/>
      <c r="AQC499" s="430"/>
      <c r="AQD499" s="430"/>
      <c r="AQE499" s="430"/>
      <c r="AQF499" s="430"/>
      <c r="AQG499" s="430"/>
      <c r="AQH499" s="430"/>
      <c r="AQI499" s="430"/>
      <c r="AQJ499" s="430"/>
      <c r="AQK499" s="430"/>
      <c r="AQL499" s="430"/>
      <c r="AQM499" s="430"/>
      <c r="AQN499" s="430"/>
      <c r="AQO499" s="430"/>
      <c r="AQP499" s="430"/>
      <c r="AQQ499" s="430"/>
      <c r="AQR499" s="430"/>
      <c r="AQS499" s="430"/>
      <c r="AQT499" s="430"/>
      <c r="AQU499" s="430"/>
      <c r="AQV499" s="430"/>
      <c r="AQW499" s="430"/>
      <c r="AQX499" s="430"/>
      <c r="AQY499" s="430"/>
      <c r="AQZ499" s="430"/>
      <c r="ARA499" s="430"/>
      <c r="ARB499" s="430"/>
      <c r="ARC499" s="430"/>
      <c r="ARD499" s="430"/>
      <c r="ARE499" s="430"/>
      <c r="ARF499" s="430"/>
      <c r="ARG499" s="430"/>
      <c r="ARH499" s="430"/>
      <c r="ARI499" s="430"/>
      <c r="ARJ499" s="430"/>
      <c r="ARK499" s="430"/>
      <c r="ARL499" s="430"/>
      <c r="ARM499" s="430"/>
      <c r="ARN499" s="430"/>
      <c r="ARO499" s="430"/>
      <c r="ARP499" s="430"/>
      <c r="ARQ499" s="430"/>
      <c r="ARR499" s="430"/>
      <c r="ARS499" s="430"/>
      <c r="ART499" s="430"/>
      <c r="ARU499" s="430"/>
      <c r="ARV499" s="430"/>
      <c r="ARW499" s="430"/>
      <c r="ARX499" s="430"/>
      <c r="ARY499" s="430"/>
      <c r="ARZ499" s="430"/>
      <c r="ASA499" s="430"/>
      <c r="ASB499" s="430"/>
      <c r="ASC499" s="430"/>
      <c r="ASD499" s="430"/>
      <c r="ASE499" s="430"/>
      <c r="ASF499" s="430"/>
      <c r="ASG499" s="430"/>
      <c r="ASH499" s="430"/>
      <c r="ASI499" s="430"/>
      <c r="ASJ499" s="430"/>
      <c r="ASK499" s="430"/>
      <c r="ASL499" s="430"/>
      <c r="ASM499" s="430"/>
      <c r="ASN499" s="430"/>
      <c r="ASO499" s="430"/>
      <c r="ASP499" s="430"/>
      <c r="ASQ499" s="430"/>
      <c r="ASR499" s="430"/>
      <c r="ASS499" s="430"/>
      <c r="AST499" s="430"/>
      <c r="ASU499" s="430"/>
      <c r="ASV499" s="430"/>
      <c r="ASW499" s="430"/>
      <c r="ASX499" s="430"/>
      <c r="ASY499" s="430"/>
      <c r="ASZ499" s="430"/>
      <c r="ATA499" s="430"/>
      <c r="ATB499" s="430"/>
      <c r="ATC499" s="430"/>
      <c r="ATD499" s="430"/>
      <c r="ATE499" s="430"/>
      <c r="ATF499" s="430"/>
      <c r="ATG499" s="430"/>
      <c r="ATH499" s="430"/>
      <c r="ATI499" s="430"/>
      <c r="ATJ499" s="430"/>
      <c r="ATK499" s="430"/>
      <c r="ATL499" s="430"/>
      <c r="ATM499" s="430"/>
      <c r="ATN499" s="430"/>
      <c r="ATO499" s="430"/>
      <c r="ATP499" s="430"/>
      <c r="ATQ499" s="430"/>
      <c r="ATR499" s="430"/>
      <c r="ATS499" s="430"/>
      <c r="ATT499" s="430"/>
      <c r="ATU499" s="430"/>
      <c r="ATV499" s="430"/>
      <c r="ATW499" s="430"/>
      <c r="ATX499" s="430"/>
      <c r="ATY499" s="430"/>
      <c r="ATZ499" s="430"/>
      <c r="AUA499" s="430"/>
      <c r="AUB499" s="430"/>
      <c r="AUC499" s="430"/>
      <c r="AUD499" s="430"/>
      <c r="AUE499" s="430"/>
      <c r="AUF499" s="430"/>
      <c r="AUG499" s="430"/>
      <c r="AUH499" s="430"/>
      <c r="AUI499" s="430"/>
      <c r="AUJ499" s="430"/>
      <c r="AUK499" s="430"/>
      <c r="AUL499" s="430"/>
      <c r="AUM499" s="430"/>
      <c r="AUN499" s="430"/>
      <c r="AUO499" s="430"/>
      <c r="AUP499" s="430"/>
      <c r="AUQ499" s="430"/>
      <c r="AUR499" s="430"/>
      <c r="AUS499" s="430"/>
      <c r="AUT499" s="430"/>
      <c r="AUU499" s="430"/>
      <c r="AUV499" s="430"/>
      <c r="AUW499" s="430"/>
      <c r="AUX499" s="430"/>
      <c r="AUY499" s="430"/>
      <c r="AUZ499" s="430"/>
      <c r="AVA499" s="430"/>
      <c r="AVB499" s="430"/>
      <c r="AVC499" s="430"/>
      <c r="AVD499" s="430"/>
      <c r="AVE499" s="430"/>
      <c r="AVF499" s="430"/>
      <c r="AVG499" s="430"/>
      <c r="AVH499" s="430"/>
      <c r="AVI499" s="430"/>
      <c r="AVJ499" s="430"/>
      <c r="AVK499" s="430"/>
      <c r="AVL499" s="430"/>
      <c r="AVM499" s="430"/>
      <c r="AVN499" s="430"/>
      <c r="AVO499" s="430"/>
      <c r="AVP499" s="430"/>
      <c r="AVQ499" s="430"/>
      <c r="AVR499" s="430"/>
      <c r="AVS499" s="430"/>
      <c r="AVT499" s="430"/>
      <c r="AVU499" s="430"/>
      <c r="AVV499" s="430"/>
      <c r="AVW499" s="430"/>
      <c r="AVX499" s="430"/>
      <c r="AVY499" s="430"/>
      <c r="AVZ499" s="430"/>
      <c r="AWA499" s="430"/>
      <c r="AWB499" s="430"/>
      <c r="AWC499" s="430"/>
      <c r="AWD499" s="430"/>
      <c r="AWE499" s="430"/>
      <c r="AWF499" s="430"/>
      <c r="AWG499" s="430"/>
      <c r="AWH499" s="430"/>
      <c r="AWI499" s="430"/>
      <c r="AWJ499" s="430"/>
      <c r="AWK499" s="430"/>
      <c r="AWL499" s="430"/>
      <c r="AWM499" s="430"/>
      <c r="AWN499" s="430"/>
      <c r="AWO499" s="430"/>
      <c r="AWP499" s="430"/>
      <c r="AWQ499" s="430"/>
      <c r="AWR499" s="430"/>
      <c r="AWS499" s="430"/>
      <c r="AWT499" s="430"/>
      <c r="AWU499" s="430"/>
      <c r="AWV499" s="430"/>
      <c r="AWW499" s="430"/>
      <c r="AWX499" s="430"/>
      <c r="AWY499" s="430"/>
      <c r="AWZ499" s="430"/>
      <c r="AXA499" s="430"/>
      <c r="AXB499" s="430"/>
      <c r="AXC499" s="430"/>
      <c r="AXD499" s="430"/>
      <c r="AXE499" s="430"/>
      <c r="AXF499" s="430"/>
      <c r="AXG499" s="430"/>
      <c r="AXH499" s="430"/>
      <c r="AXI499" s="430"/>
      <c r="AXJ499" s="430"/>
      <c r="AXK499" s="430"/>
      <c r="AXL499" s="430"/>
      <c r="AXM499" s="430"/>
      <c r="AXN499" s="430"/>
      <c r="AXO499" s="430"/>
      <c r="AXP499" s="430"/>
      <c r="AXQ499" s="430"/>
      <c r="AXR499" s="430"/>
      <c r="AXS499" s="430"/>
      <c r="AXT499" s="430"/>
      <c r="AXU499" s="430"/>
      <c r="AXV499" s="430"/>
      <c r="AXW499" s="430"/>
      <c r="AXX499" s="430"/>
      <c r="AXY499" s="430"/>
      <c r="AXZ499" s="430"/>
      <c r="AYA499" s="430"/>
      <c r="AYB499" s="430"/>
      <c r="AYC499" s="430"/>
      <c r="AYD499" s="430"/>
      <c r="AYE499" s="430"/>
      <c r="AYF499" s="430"/>
      <c r="AYG499" s="430"/>
      <c r="AYH499" s="430"/>
      <c r="AYI499" s="430"/>
      <c r="AYJ499" s="430"/>
      <c r="AYK499" s="430"/>
      <c r="AYL499" s="430"/>
      <c r="AYM499" s="430"/>
      <c r="AYN499" s="430"/>
      <c r="AYO499" s="430"/>
      <c r="AYP499" s="430"/>
      <c r="AYQ499" s="430"/>
      <c r="AYR499" s="430"/>
      <c r="AYS499" s="430"/>
      <c r="AYT499" s="430"/>
      <c r="AYU499" s="430"/>
      <c r="AYV499" s="430"/>
      <c r="AYW499" s="430"/>
      <c r="AYX499" s="430"/>
      <c r="AYY499" s="430"/>
      <c r="AYZ499" s="430"/>
      <c r="AZA499" s="430"/>
      <c r="AZB499" s="430"/>
      <c r="AZC499" s="430"/>
      <c r="AZD499" s="430"/>
      <c r="AZE499" s="430"/>
      <c r="AZF499" s="430"/>
      <c r="AZG499" s="430"/>
      <c r="AZH499" s="430"/>
      <c r="AZI499" s="430"/>
      <c r="AZJ499" s="430"/>
      <c r="AZK499" s="430"/>
      <c r="AZL499" s="430"/>
      <c r="AZM499" s="430"/>
      <c r="AZN499" s="430"/>
      <c r="AZO499" s="430"/>
      <c r="AZP499" s="430"/>
      <c r="AZQ499" s="430"/>
      <c r="AZR499" s="430"/>
      <c r="AZS499" s="430"/>
      <c r="AZT499" s="430"/>
      <c r="AZU499" s="430"/>
      <c r="AZV499" s="430"/>
      <c r="AZW499" s="430"/>
      <c r="AZX499" s="430"/>
      <c r="AZY499" s="430"/>
      <c r="AZZ499" s="430"/>
      <c r="BAA499" s="430"/>
      <c r="BAB499" s="430"/>
      <c r="BAC499" s="430"/>
      <c r="BAD499" s="430"/>
      <c r="BAE499" s="430"/>
      <c r="BAF499" s="430"/>
      <c r="BAG499" s="430"/>
      <c r="BAH499" s="430"/>
      <c r="BAI499" s="430"/>
      <c r="BAJ499" s="430"/>
      <c r="BAK499" s="430"/>
      <c r="BAL499" s="430"/>
      <c r="BAM499" s="430"/>
      <c r="BAN499" s="430"/>
      <c r="BAO499" s="430"/>
      <c r="BAP499" s="430"/>
      <c r="BAQ499" s="430"/>
      <c r="BAR499" s="430"/>
      <c r="BAS499" s="430"/>
      <c r="BAT499" s="430"/>
      <c r="BAU499" s="430"/>
      <c r="BAV499" s="430"/>
      <c r="BAW499" s="430"/>
      <c r="BAX499" s="430"/>
      <c r="BAY499" s="430"/>
      <c r="BAZ499" s="430"/>
      <c r="BBA499" s="430"/>
      <c r="BBB499" s="430"/>
      <c r="BBC499" s="430"/>
      <c r="BBD499" s="430"/>
      <c r="BBE499" s="430"/>
      <c r="BBF499" s="430"/>
      <c r="BBG499" s="430"/>
      <c r="BBH499" s="430"/>
      <c r="BBI499" s="430"/>
      <c r="BBJ499" s="430"/>
      <c r="BBK499" s="430"/>
      <c r="BBL499" s="430"/>
      <c r="BBM499" s="430"/>
      <c r="BBN499" s="430"/>
      <c r="BBO499" s="430"/>
      <c r="BBP499" s="430"/>
      <c r="BBQ499" s="430"/>
      <c r="BBR499" s="430"/>
      <c r="BBS499" s="430"/>
      <c r="BBT499" s="430"/>
      <c r="BBU499" s="430"/>
      <c r="BBV499" s="430"/>
      <c r="BBW499" s="430"/>
      <c r="BBX499" s="430"/>
      <c r="BBY499" s="430"/>
      <c r="BBZ499" s="430"/>
      <c r="BCA499" s="430"/>
      <c r="BCB499" s="430"/>
      <c r="BCC499" s="430"/>
      <c r="BCD499" s="430"/>
      <c r="BCE499" s="430"/>
      <c r="BCF499" s="430"/>
      <c r="BCG499" s="430"/>
      <c r="BCH499" s="430"/>
      <c r="BCI499" s="430"/>
      <c r="BCJ499" s="430"/>
      <c r="BCK499" s="430"/>
      <c r="BCL499" s="430"/>
      <c r="BCM499" s="430"/>
      <c r="BCN499" s="430"/>
      <c r="BCO499" s="430"/>
      <c r="BCP499" s="430"/>
      <c r="BCQ499" s="430"/>
      <c r="BCR499" s="430"/>
      <c r="BCS499" s="430"/>
      <c r="BCT499" s="430"/>
      <c r="BCU499" s="430"/>
      <c r="BCV499" s="430"/>
      <c r="BCW499" s="430"/>
      <c r="BCX499" s="430"/>
      <c r="BCY499" s="430"/>
      <c r="BCZ499" s="430"/>
      <c r="BDA499" s="430"/>
      <c r="BDB499" s="430"/>
      <c r="BDC499" s="430"/>
      <c r="BDD499" s="430"/>
      <c r="BDE499" s="430"/>
      <c r="BDF499" s="430"/>
      <c r="BDG499" s="430"/>
      <c r="BDH499" s="430"/>
      <c r="BDI499" s="430"/>
      <c r="BDJ499" s="430"/>
      <c r="BDK499" s="430"/>
      <c r="BDL499" s="430"/>
      <c r="BDM499" s="430"/>
      <c r="BDN499" s="430"/>
      <c r="BDO499" s="430"/>
      <c r="BDP499" s="430"/>
      <c r="BDQ499" s="430"/>
      <c r="BDR499" s="430"/>
      <c r="BDS499" s="430"/>
      <c r="BDT499" s="430"/>
      <c r="BDU499" s="430"/>
      <c r="BDV499" s="430"/>
      <c r="BDW499" s="430"/>
      <c r="BDX499" s="430"/>
      <c r="BDY499" s="430"/>
      <c r="BDZ499" s="430"/>
      <c r="BEA499" s="430"/>
      <c r="BEB499" s="430"/>
      <c r="BEC499" s="430"/>
      <c r="BED499" s="430"/>
      <c r="BEE499" s="430"/>
      <c r="BEF499" s="430"/>
      <c r="BEG499" s="430"/>
      <c r="BEH499" s="430"/>
      <c r="BEI499" s="430"/>
      <c r="BEJ499" s="430"/>
      <c r="BEK499" s="430"/>
      <c r="BEL499" s="430"/>
      <c r="BEM499" s="430"/>
      <c r="BEN499" s="430"/>
      <c r="BEO499" s="430"/>
      <c r="BEP499" s="430"/>
      <c r="BEQ499" s="430"/>
      <c r="BER499" s="430"/>
      <c r="BES499" s="430"/>
      <c r="BET499" s="430"/>
      <c r="BEU499" s="430"/>
      <c r="BEV499" s="430"/>
      <c r="BEW499" s="430"/>
      <c r="BEX499" s="430"/>
      <c r="BEY499" s="430"/>
      <c r="BEZ499" s="430"/>
      <c r="BFA499" s="430"/>
      <c r="BFB499" s="430"/>
      <c r="BFC499" s="430"/>
      <c r="BFD499" s="430"/>
      <c r="BFE499" s="430"/>
      <c r="BFF499" s="430"/>
      <c r="BFG499" s="430"/>
      <c r="BFH499" s="430"/>
      <c r="BFI499" s="430"/>
      <c r="BFJ499" s="430"/>
      <c r="BFK499" s="430"/>
      <c r="BFL499" s="430"/>
      <c r="BFM499" s="430"/>
      <c r="BFN499" s="430"/>
      <c r="BFO499" s="430"/>
      <c r="BFP499" s="430"/>
      <c r="BFQ499" s="430"/>
      <c r="BFR499" s="430"/>
      <c r="BFS499" s="430"/>
      <c r="BFT499" s="430"/>
      <c r="BFU499" s="430"/>
      <c r="BFV499" s="430"/>
      <c r="BFW499" s="430"/>
      <c r="BFX499" s="430"/>
      <c r="BFY499" s="430"/>
      <c r="BFZ499" s="430"/>
      <c r="BGA499" s="430"/>
      <c r="BGB499" s="430"/>
      <c r="BGC499" s="430"/>
      <c r="BGD499" s="430"/>
      <c r="BGE499" s="430"/>
      <c r="BGF499" s="430"/>
      <c r="BGG499" s="430"/>
      <c r="BGH499" s="430"/>
      <c r="BGI499" s="430"/>
      <c r="BGJ499" s="430"/>
      <c r="BGK499" s="430"/>
      <c r="BGL499" s="430"/>
      <c r="BGM499" s="430"/>
      <c r="BGN499" s="430"/>
      <c r="BGO499" s="430"/>
      <c r="BGP499" s="430"/>
      <c r="BGQ499" s="430"/>
      <c r="BGR499" s="430"/>
      <c r="BGS499" s="430"/>
      <c r="BGT499" s="430"/>
      <c r="BGU499" s="430"/>
      <c r="BGV499" s="430"/>
      <c r="BGW499" s="430"/>
      <c r="BGX499" s="430"/>
      <c r="BGY499" s="430"/>
      <c r="BGZ499" s="430"/>
      <c r="BHA499" s="430"/>
      <c r="BHB499" s="430"/>
      <c r="BHC499" s="430"/>
      <c r="BHD499" s="430"/>
      <c r="BHE499" s="430"/>
      <c r="BHF499" s="430"/>
      <c r="BHG499" s="430"/>
      <c r="BHH499" s="430"/>
      <c r="BHI499" s="430"/>
      <c r="BHJ499" s="430"/>
      <c r="BHK499" s="430"/>
      <c r="BHL499" s="430"/>
      <c r="BHM499" s="430"/>
      <c r="BHN499" s="430"/>
      <c r="BHO499" s="430"/>
      <c r="BHP499" s="430"/>
      <c r="BHQ499" s="430"/>
      <c r="BHR499" s="430"/>
      <c r="BHS499" s="430"/>
      <c r="BHT499" s="430"/>
      <c r="BHU499" s="430"/>
      <c r="BHV499" s="430"/>
      <c r="BHW499" s="430"/>
      <c r="BHX499" s="430"/>
      <c r="BHY499" s="430"/>
      <c r="BHZ499" s="430"/>
      <c r="BIA499" s="430"/>
      <c r="BIB499" s="430"/>
      <c r="BIC499" s="430"/>
      <c r="BID499" s="430"/>
      <c r="BIE499" s="430"/>
      <c r="BIF499" s="430"/>
      <c r="BIG499" s="430"/>
      <c r="BIH499" s="430"/>
      <c r="BII499" s="430"/>
      <c r="BIJ499" s="430"/>
      <c r="BIK499" s="430"/>
      <c r="BIL499" s="430"/>
      <c r="BIM499" s="430"/>
      <c r="BIN499" s="430"/>
      <c r="BIO499" s="430"/>
      <c r="BIP499" s="430"/>
      <c r="BIQ499" s="430"/>
      <c r="BIR499" s="430"/>
      <c r="BIS499" s="430"/>
      <c r="BIT499" s="430"/>
      <c r="BIU499" s="430"/>
      <c r="BIV499" s="430"/>
      <c r="BIW499" s="430"/>
      <c r="BIX499" s="430"/>
      <c r="BIY499" s="430"/>
      <c r="BIZ499" s="430"/>
      <c r="BJA499" s="430"/>
      <c r="BJB499" s="430"/>
      <c r="BJC499" s="430"/>
      <c r="BJD499" s="430"/>
      <c r="BJE499" s="430"/>
      <c r="BJF499" s="430"/>
      <c r="BJG499" s="430"/>
      <c r="BJH499" s="430"/>
      <c r="BJI499" s="430"/>
      <c r="BJJ499" s="430"/>
      <c r="BJK499" s="430"/>
      <c r="BJL499" s="430"/>
      <c r="BJM499" s="430"/>
      <c r="BJN499" s="430"/>
      <c r="BJO499" s="430"/>
      <c r="BJP499" s="430"/>
      <c r="BJQ499" s="430"/>
      <c r="BJR499" s="430"/>
      <c r="BJS499" s="430"/>
      <c r="BJT499" s="430"/>
      <c r="BJU499" s="430"/>
      <c r="BJV499" s="430"/>
      <c r="BJW499" s="430"/>
      <c r="BJX499" s="430"/>
      <c r="BJY499" s="430"/>
      <c r="BJZ499" s="430"/>
      <c r="BKA499" s="430"/>
      <c r="BKB499" s="430"/>
      <c r="BKC499" s="430"/>
      <c r="BKD499" s="430"/>
      <c r="BKE499" s="430"/>
      <c r="BKF499" s="430"/>
      <c r="BKG499" s="430"/>
      <c r="BKH499" s="430"/>
      <c r="BKI499" s="430"/>
      <c r="BKJ499" s="430"/>
      <c r="BKK499" s="430"/>
      <c r="BKL499" s="430"/>
      <c r="BKM499" s="430"/>
      <c r="BKN499" s="430"/>
      <c r="BKO499" s="430"/>
      <c r="BKP499" s="430"/>
      <c r="BKQ499" s="430"/>
      <c r="BKR499" s="430"/>
      <c r="BKS499" s="430"/>
      <c r="BKT499" s="430"/>
      <c r="BKU499" s="430"/>
      <c r="BKV499" s="430"/>
      <c r="BKW499" s="430"/>
      <c r="BKX499" s="430"/>
      <c r="BKY499" s="430"/>
      <c r="BKZ499" s="430"/>
      <c r="BLA499" s="430"/>
      <c r="BLB499" s="430"/>
      <c r="BLC499" s="430"/>
      <c r="BLD499" s="430"/>
      <c r="BLE499" s="430"/>
      <c r="BLF499" s="430"/>
      <c r="BLG499" s="430"/>
      <c r="BLH499" s="430"/>
      <c r="BLI499" s="430"/>
      <c r="BLJ499" s="430"/>
      <c r="BLK499" s="430"/>
      <c r="BLL499" s="430"/>
      <c r="BLM499" s="430"/>
      <c r="BLN499" s="430"/>
      <c r="BLO499" s="430"/>
      <c r="BLP499" s="430"/>
      <c r="BLQ499" s="430"/>
      <c r="BLR499" s="430"/>
      <c r="BLS499" s="430"/>
      <c r="BLT499" s="430"/>
      <c r="BLU499" s="430"/>
      <c r="BLV499" s="430"/>
      <c r="BLW499" s="430"/>
      <c r="BLX499" s="430"/>
      <c r="BLY499" s="430"/>
      <c r="BLZ499" s="430"/>
      <c r="BMA499" s="430"/>
      <c r="BMB499" s="430"/>
      <c r="BMC499" s="430"/>
      <c r="BMD499" s="430"/>
      <c r="BME499" s="430"/>
      <c r="BMF499" s="430"/>
      <c r="BMG499" s="430"/>
      <c r="BMH499" s="430"/>
      <c r="BMI499" s="430"/>
      <c r="BMJ499" s="430"/>
      <c r="BMK499" s="430"/>
      <c r="BML499" s="430"/>
      <c r="BMM499" s="430"/>
      <c r="BMN499" s="430"/>
      <c r="BMO499" s="430"/>
      <c r="BMP499" s="430"/>
      <c r="BMQ499" s="430"/>
      <c r="BMR499" s="430"/>
      <c r="BMS499" s="430"/>
      <c r="BMT499" s="430"/>
      <c r="BMU499" s="430"/>
      <c r="BMV499" s="430"/>
      <c r="BMW499" s="430"/>
      <c r="BMX499" s="430"/>
      <c r="BMY499" s="430"/>
      <c r="BMZ499" s="430"/>
      <c r="BNA499" s="430"/>
      <c r="BNB499" s="430"/>
      <c r="BNC499" s="430"/>
      <c r="BND499" s="430"/>
      <c r="BNE499" s="430"/>
      <c r="BNF499" s="430"/>
      <c r="BNG499" s="430"/>
      <c r="BNH499" s="430"/>
      <c r="BNI499" s="430"/>
      <c r="BNJ499" s="430"/>
      <c r="BNK499" s="430"/>
      <c r="BNL499" s="430"/>
      <c r="BNM499" s="430"/>
      <c r="BNN499" s="430"/>
      <c r="BNO499" s="430"/>
      <c r="BNP499" s="430"/>
      <c r="BNQ499" s="430"/>
      <c r="BNR499" s="430"/>
      <c r="BNS499" s="430"/>
      <c r="BNT499" s="430"/>
      <c r="BNU499" s="430"/>
      <c r="BNV499" s="430"/>
      <c r="BNW499" s="430"/>
      <c r="BNX499" s="430"/>
      <c r="BNY499" s="430"/>
      <c r="BNZ499" s="430"/>
      <c r="BOA499" s="430"/>
      <c r="BOB499" s="430"/>
      <c r="BOC499" s="430"/>
      <c r="BOD499" s="430"/>
      <c r="BOE499" s="430"/>
      <c r="BOF499" s="430"/>
      <c r="BOG499" s="430"/>
      <c r="BOH499" s="430"/>
      <c r="BOI499" s="430"/>
      <c r="BOJ499" s="430"/>
      <c r="BOK499" s="430"/>
      <c r="BOL499" s="430"/>
      <c r="BOM499" s="430"/>
      <c r="BON499" s="430"/>
      <c r="BOO499" s="430"/>
      <c r="BOP499" s="430"/>
      <c r="BOQ499" s="430"/>
      <c r="BOR499" s="430"/>
      <c r="BOS499" s="430"/>
      <c r="BOT499" s="430"/>
      <c r="BOU499" s="430"/>
      <c r="BOV499" s="430"/>
      <c r="BOW499" s="430"/>
      <c r="BOX499" s="430"/>
      <c r="BOY499" s="430"/>
      <c r="BOZ499" s="430"/>
      <c r="BPA499" s="430"/>
      <c r="BPB499" s="430"/>
      <c r="BPC499" s="430"/>
      <c r="BPD499" s="430"/>
      <c r="BPE499" s="430"/>
      <c r="BPF499" s="430"/>
      <c r="BPG499" s="430"/>
      <c r="BPH499" s="430"/>
      <c r="BPI499" s="430"/>
      <c r="BPJ499" s="430"/>
      <c r="BPK499" s="430"/>
      <c r="BPL499" s="430"/>
      <c r="BPM499" s="430"/>
      <c r="BPN499" s="430"/>
      <c r="BPO499" s="430"/>
      <c r="BPP499" s="430"/>
      <c r="BPQ499" s="430"/>
      <c r="BPR499" s="430"/>
      <c r="BPS499" s="430"/>
      <c r="BPT499" s="430"/>
      <c r="BPU499" s="430"/>
      <c r="BPV499" s="430"/>
      <c r="BPW499" s="430"/>
      <c r="BPX499" s="430"/>
      <c r="BPY499" s="430"/>
      <c r="BPZ499" s="430"/>
      <c r="BQA499" s="430"/>
      <c r="BQB499" s="430"/>
      <c r="BQC499" s="430"/>
      <c r="BQD499" s="430"/>
      <c r="BQE499" s="430"/>
      <c r="BQF499" s="430"/>
      <c r="BQG499" s="430"/>
      <c r="BQH499" s="430"/>
      <c r="BQI499" s="430"/>
      <c r="BQJ499" s="430"/>
      <c r="BQK499" s="430"/>
      <c r="BQL499" s="430"/>
      <c r="BQM499" s="430"/>
      <c r="BQN499" s="430"/>
      <c r="BQO499" s="430"/>
      <c r="BQP499" s="430"/>
      <c r="BQQ499" s="430"/>
      <c r="BQR499" s="430"/>
      <c r="BQS499" s="430"/>
      <c r="BQT499" s="430"/>
      <c r="BQU499" s="430"/>
      <c r="BQV499" s="430"/>
      <c r="BQW499" s="430"/>
      <c r="BQX499" s="430"/>
      <c r="BQY499" s="430"/>
      <c r="BQZ499" s="430"/>
      <c r="BRA499" s="430"/>
      <c r="BRB499" s="430"/>
      <c r="BRC499" s="430"/>
      <c r="BRD499" s="430"/>
      <c r="BRE499" s="430"/>
      <c r="BRF499" s="430"/>
      <c r="BRG499" s="430"/>
      <c r="BRH499" s="430"/>
      <c r="BRI499" s="430"/>
      <c r="BRJ499" s="430"/>
      <c r="BRK499" s="430"/>
      <c r="BRL499" s="430"/>
      <c r="BRM499" s="430"/>
      <c r="BRN499" s="430"/>
      <c r="BRO499" s="430"/>
      <c r="BRP499" s="430"/>
      <c r="BRQ499" s="430"/>
      <c r="BRR499" s="430"/>
      <c r="BRS499" s="430"/>
      <c r="BRT499" s="430"/>
      <c r="BRU499" s="430"/>
      <c r="BRV499" s="430"/>
      <c r="BRW499" s="430"/>
      <c r="BRX499" s="430"/>
      <c r="BRY499" s="430"/>
      <c r="BRZ499" s="430"/>
      <c r="BSA499" s="430"/>
      <c r="BSB499" s="430"/>
      <c r="BSC499" s="430"/>
      <c r="BSD499" s="430"/>
      <c r="BSE499" s="430"/>
      <c r="BSF499" s="430"/>
      <c r="BSG499" s="430"/>
      <c r="BSH499" s="430"/>
      <c r="BSI499" s="430"/>
      <c r="BSJ499" s="430"/>
      <c r="BSK499" s="430"/>
      <c r="BSL499" s="430"/>
      <c r="BSM499" s="430"/>
      <c r="BSN499" s="430"/>
      <c r="BSO499" s="430"/>
      <c r="BSP499" s="430"/>
      <c r="BSQ499" s="430"/>
      <c r="BSR499" s="430"/>
      <c r="BSS499" s="430"/>
      <c r="BST499" s="430"/>
      <c r="BSU499" s="430"/>
      <c r="BSV499" s="430"/>
      <c r="BSW499" s="430"/>
      <c r="BSX499" s="430"/>
      <c r="BSY499" s="430"/>
      <c r="BSZ499" s="430"/>
      <c r="BTA499" s="430"/>
      <c r="BTB499" s="430"/>
      <c r="BTC499" s="430"/>
      <c r="BTD499" s="430"/>
      <c r="BTE499" s="430"/>
      <c r="BTF499" s="430"/>
      <c r="BTG499" s="430"/>
      <c r="BTH499" s="430"/>
      <c r="BTI499" s="430"/>
      <c r="BTJ499" s="430"/>
      <c r="BTK499" s="430"/>
      <c r="BTL499" s="430"/>
      <c r="BTM499" s="430"/>
      <c r="BTN499" s="430"/>
      <c r="BTO499" s="430"/>
      <c r="BTP499" s="430"/>
      <c r="BTQ499" s="430"/>
      <c r="BTR499" s="430"/>
      <c r="BTS499" s="430"/>
      <c r="BTT499" s="430"/>
      <c r="BTU499" s="430"/>
      <c r="BTV499" s="430"/>
      <c r="BTW499" s="430"/>
      <c r="BTX499" s="430"/>
      <c r="BTY499" s="430"/>
      <c r="BTZ499" s="430"/>
      <c r="BUA499" s="430"/>
      <c r="BUB499" s="430"/>
      <c r="BUC499" s="430"/>
      <c r="BUD499" s="430"/>
      <c r="BUE499" s="430"/>
      <c r="BUF499" s="430"/>
      <c r="BUG499" s="430"/>
      <c r="BUH499" s="430"/>
      <c r="BUI499" s="430"/>
      <c r="BUJ499" s="430"/>
      <c r="BUK499" s="430"/>
      <c r="BUL499" s="430"/>
      <c r="BUM499" s="430"/>
      <c r="BUN499" s="430"/>
      <c r="BUO499" s="430"/>
      <c r="BUP499" s="430"/>
      <c r="BUQ499" s="430"/>
      <c r="BUR499" s="430"/>
      <c r="BUS499" s="430"/>
      <c r="BUT499" s="430"/>
      <c r="BUU499" s="430"/>
      <c r="BUV499" s="430"/>
      <c r="BUW499" s="430"/>
      <c r="BUX499" s="430"/>
      <c r="BUY499" s="430"/>
      <c r="BUZ499" s="430"/>
      <c r="BVA499" s="430"/>
      <c r="BVB499" s="430"/>
      <c r="BVC499" s="430"/>
      <c r="BVD499" s="430"/>
      <c r="BVE499" s="430"/>
      <c r="BVF499" s="430"/>
      <c r="BVG499" s="430"/>
      <c r="BVH499" s="430"/>
      <c r="BVI499" s="430"/>
      <c r="BVJ499" s="430"/>
      <c r="BVK499" s="430"/>
      <c r="BVL499" s="430"/>
      <c r="BVM499" s="430"/>
      <c r="BVN499" s="430"/>
      <c r="BVO499" s="430"/>
      <c r="BVP499" s="430"/>
      <c r="BVQ499" s="430"/>
      <c r="BVR499" s="430"/>
      <c r="BVS499" s="430"/>
      <c r="BVT499" s="430"/>
      <c r="BVU499" s="430"/>
      <c r="BVV499" s="430"/>
      <c r="BVW499" s="430"/>
      <c r="BVX499" s="430"/>
      <c r="BVY499" s="430"/>
      <c r="BVZ499" s="430"/>
      <c r="BWA499" s="430"/>
      <c r="BWB499" s="430"/>
      <c r="BWC499" s="430"/>
      <c r="BWD499" s="430"/>
      <c r="BWE499" s="430"/>
      <c r="BWF499" s="430"/>
      <c r="BWG499" s="430"/>
      <c r="BWH499" s="430"/>
      <c r="BWI499" s="430"/>
      <c r="BWJ499" s="430"/>
      <c r="BWK499" s="430"/>
      <c r="BWL499" s="430"/>
      <c r="BWM499" s="430"/>
      <c r="BWN499" s="430"/>
      <c r="BWO499" s="430"/>
      <c r="BWP499" s="430"/>
      <c r="BWQ499" s="430"/>
      <c r="BWR499" s="430"/>
      <c r="BWS499" s="430"/>
      <c r="BWT499" s="430"/>
      <c r="BWU499" s="430"/>
      <c r="BWV499" s="430"/>
      <c r="BWW499" s="430"/>
      <c r="BWX499" s="430"/>
      <c r="BWY499" s="430"/>
      <c r="BWZ499" s="430"/>
      <c r="BXA499" s="430"/>
      <c r="BXB499" s="430"/>
      <c r="BXC499" s="430"/>
      <c r="BXD499" s="430"/>
      <c r="BXE499" s="430"/>
      <c r="BXF499" s="430"/>
      <c r="BXG499" s="430"/>
      <c r="BXH499" s="430"/>
      <c r="BXI499" s="430"/>
      <c r="BXJ499" s="430"/>
      <c r="BXK499" s="430"/>
      <c r="BXL499" s="430"/>
      <c r="BXM499" s="430"/>
      <c r="BXN499" s="430"/>
      <c r="BXO499" s="430"/>
      <c r="BXP499" s="430"/>
      <c r="BXQ499" s="430"/>
      <c r="BXR499" s="430"/>
      <c r="BXS499" s="430"/>
      <c r="BXT499" s="430"/>
      <c r="BXU499" s="430"/>
      <c r="BXV499" s="430"/>
      <c r="BXW499" s="430"/>
      <c r="BXX499" s="430"/>
      <c r="BXY499" s="430"/>
      <c r="BXZ499" s="430"/>
      <c r="BYA499" s="430"/>
      <c r="BYB499" s="430"/>
      <c r="BYC499" s="430"/>
      <c r="BYD499" s="430"/>
      <c r="BYE499" s="430"/>
      <c r="BYF499" s="430"/>
      <c r="BYG499" s="430"/>
      <c r="BYH499" s="430"/>
      <c r="BYI499" s="430"/>
      <c r="BYJ499" s="430"/>
      <c r="BYK499" s="430"/>
      <c r="BYL499" s="430"/>
      <c r="BYM499" s="430"/>
      <c r="BYN499" s="430"/>
      <c r="BYO499" s="430"/>
      <c r="BYP499" s="430"/>
      <c r="BYQ499" s="430"/>
      <c r="BYR499" s="430"/>
      <c r="BYS499" s="430"/>
      <c r="BYT499" s="430"/>
      <c r="BYU499" s="430"/>
      <c r="BYV499" s="430"/>
      <c r="BYW499" s="430"/>
      <c r="BYX499" s="430"/>
      <c r="BYY499" s="430"/>
      <c r="BYZ499" s="430"/>
      <c r="BZA499" s="430"/>
      <c r="BZB499" s="430"/>
      <c r="BZC499" s="430"/>
      <c r="BZD499" s="430"/>
      <c r="BZE499" s="430"/>
      <c r="BZF499" s="430"/>
      <c r="BZG499" s="430"/>
      <c r="BZH499" s="430"/>
      <c r="BZI499" s="430"/>
      <c r="BZJ499" s="430"/>
    </row>
    <row r="500" spans="1:2038" ht="16.5" customHeight="1" thickBot="1">
      <c r="A500" s="162"/>
      <c r="B500" s="111"/>
      <c r="C500" s="111"/>
      <c r="D500" s="111"/>
      <c r="E500" s="126"/>
      <c r="F500" s="32"/>
      <c r="G500" s="32"/>
      <c r="H500" s="32"/>
      <c r="I500" s="32"/>
      <c r="J500" s="56"/>
      <c r="K500" s="124"/>
    </row>
    <row r="501" spans="1:2038" ht="25.5" customHeight="1" thickBot="1">
      <c r="A501" s="714" t="s">
        <v>203</v>
      </c>
      <c r="B501" s="814"/>
      <c r="C501" s="814"/>
      <c r="D501" s="814"/>
      <c r="E501" s="815"/>
      <c r="F501" s="32"/>
      <c r="G501" s="32"/>
      <c r="H501" s="32"/>
      <c r="I501" s="32"/>
      <c r="J501" s="174" t="s">
        <v>143</v>
      </c>
      <c r="K501" s="361" t="s">
        <v>144</v>
      </c>
    </row>
    <row r="502" spans="1:2038" ht="16.5" customHeight="1" thickBot="1">
      <c r="A502" s="61" t="s">
        <v>426</v>
      </c>
      <c r="B502" s="68"/>
      <c r="C502" s="68"/>
      <c r="D502" s="68"/>
      <c r="E502" s="69"/>
      <c r="F502" s="32"/>
      <c r="G502" s="32"/>
      <c r="H502" s="32"/>
      <c r="I502" s="32"/>
      <c r="J502" s="56">
        <v>1150</v>
      </c>
      <c r="K502" s="124">
        <v>4.8</v>
      </c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  <c r="ATJ502"/>
      <c r="ATK502"/>
      <c r="ATL502"/>
      <c r="ATM502"/>
      <c r="ATN502"/>
      <c r="ATO502"/>
      <c r="ATP502"/>
      <c r="ATQ502"/>
      <c r="ATR502"/>
      <c r="ATS502"/>
      <c r="ATT502"/>
      <c r="ATU502"/>
      <c r="ATV502"/>
      <c r="ATW502"/>
      <c r="ATX502"/>
      <c r="ATY502"/>
      <c r="ATZ502"/>
      <c r="AUA502"/>
      <c r="AUB502"/>
      <c r="AUC502"/>
      <c r="AUD502"/>
      <c r="AUE502"/>
      <c r="AUF502"/>
      <c r="AUG502"/>
      <c r="AUH502"/>
      <c r="AUI502"/>
      <c r="AUJ502"/>
      <c r="AUK502"/>
      <c r="AUL502"/>
      <c r="AUM502"/>
      <c r="AUN502"/>
      <c r="AUO502"/>
      <c r="AUP502"/>
      <c r="AUQ502"/>
      <c r="AUR502"/>
      <c r="AUS502"/>
      <c r="AUT502"/>
      <c r="AUU502"/>
      <c r="AUV502"/>
      <c r="AUW502"/>
      <c r="AUX502"/>
      <c r="AUY502"/>
      <c r="AUZ502"/>
      <c r="AVA502"/>
      <c r="AVB502"/>
      <c r="AVC502"/>
      <c r="AVD502"/>
      <c r="AVE502"/>
      <c r="AVF502"/>
      <c r="AVG502"/>
      <c r="AVH502"/>
      <c r="AVI502"/>
      <c r="AVJ502"/>
      <c r="AVK502"/>
      <c r="AVL502"/>
      <c r="AVM502"/>
      <c r="AVN502"/>
      <c r="AVO502"/>
      <c r="AVP502"/>
      <c r="AVQ502"/>
      <c r="AVR502"/>
      <c r="AVS502"/>
      <c r="AVT502"/>
      <c r="AVU502"/>
      <c r="AVV502"/>
      <c r="AVW502"/>
      <c r="AVX502"/>
      <c r="AVY502"/>
      <c r="AVZ502"/>
      <c r="AWA502"/>
      <c r="AWB502"/>
      <c r="AWC502"/>
      <c r="AWD502"/>
      <c r="AWE502"/>
      <c r="AWF502"/>
      <c r="AWG502"/>
      <c r="AWH502"/>
      <c r="AWI502"/>
      <c r="AWJ502"/>
      <c r="AWK502"/>
      <c r="AWL502"/>
      <c r="AWM502"/>
      <c r="AWN502"/>
      <c r="AWO502"/>
      <c r="AWP502"/>
      <c r="AWQ502"/>
      <c r="AWR502"/>
      <c r="AWS502"/>
      <c r="AWT502"/>
      <c r="AWU502"/>
      <c r="AWV502"/>
      <c r="AWW502"/>
      <c r="AWX502"/>
      <c r="AWY502"/>
      <c r="AWZ502"/>
      <c r="AXA502"/>
      <c r="AXB502"/>
      <c r="AXC502"/>
      <c r="AXD502"/>
      <c r="AXE502"/>
      <c r="AXF502"/>
      <c r="AXG502"/>
      <c r="AXH502"/>
      <c r="AXI502"/>
      <c r="AXJ502"/>
      <c r="AXK502"/>
      <c r="AXL502"/>
      <c r="AXM502"/>
      <c r="AXN502"/>
      <c r="AXO502"/>
      <c r="AXP502"/>
      <c r="AXQ502"/>
      <c r="AXR502"/>
      <c r="AXS502"/>
      <c r="AXT502"/>
      <c r="AXU502"/>
      <c r="AXV502"/>
      <c r="AXW502"/>
      <c r="AXX502"/>
      <c r="AXY502"/>
      <c r="AXZ502"/>
      <c r="AYA502"/>
      <c r="AYB502"/>
      <c r="AYC502"/>
      <c r="AYD502"/>
      <c r="AYE502"/>
      <c r="AYF502"/>
      <c r="AYG502"/>
      <c r="AYH502"/>
      <c r="AYI502"/>
      <c r="AYJ502"/>
      <c r="AYK502"/>
      <c r="AYL502"/>
      <c r="AYM502"/>
      <c r="AYN502"/>
      <c r="AYO502"/>
      <c r="AYP502"/>
      <c r="AYQ502"/>
      <c r="AYR502"/>
      <c r="AYS502"/>
      <c r="AYT502"/>
      <c r="AYU502"/>
      <c r="AYV502"/>
      <c r="AYW502"/>
      <c r="AYX502"/>
      <c r="AYY502"/>
      <c r="AYZ502"/>
      <c r="AZA502"/>
      <c r="AZB502"/>
      <c r="AZC502"/>
      <c r="AZD502"/>
      <c r="AZE502"/>
      <c r="AZF502"/>
      <c r="AZG502"/>
      <c r="AZH502"/>
      <c r="AZI502"/>
      <c r="AZJ502"/>
      <c r="AZK502"/>
      <c r="AZL502"/>
      <c r="AZM502"/>
      <c r="AZN502"/>
      <c r="AZO502"/>
      <c r="AZP502"/>
      <c r="AZQ502"/>
      <c r="AZR502"/>
      <c r="AZS502"/>
      <c r="AZT502"/>
      <c r="AZU502"/>
      <c r="AZV502"/>
      <c r="AZW502"/>
      <c r="AZX502"/>
      <c r="AZY502"/>
      <c r="AZZ502"/>
      <c r="BAA502"/>
      <c r="BAB502"/>
      <c r="BAC502"/>
      <c r="BAD502"/>
      <c r="BAE502"/>
      <c r="BAF502"/>
      <c r="BAG502"/>
      <c r="BAH502"/>
      <c r="BAI502"/>
      <c r="BAJ502"/>
      <c r="BAK502"/>
      <c r="BAL502"/>
      <c r="BAM502"/>
      <c r="BAN502"/>
      <c r="BAO502"/>
      <c r="BAP502"/>
      <c r="BAQ502"/>
      <c r="BAR502"/>
      <c r="BAS502"/>
      <c r="BAT502"/>
      <c r="BAU502"/>
      <c r="BAV502"/>
      <c r="BAW502"/>
      <c r="BAX502"/>
      <c r="BAY502"/>
      <c r="BAZ502"/>
      <c r="BBA502"/>
      <c r="BBB502"/>
      <c r="BBC502"/>
      <c r="BBD502"/>
      <c r="BBE502"/>
      <c r="BBF502"/>
      <c r="BBG502"/>
      <c r="BBH502"/>
      <c r="BBI502"/>
      <c r="BBJ502"/>
      <c r="BBK502"/>
      <c r="BBL502"/>
      <c r="BBM502"/>
      <c r="BBN502"/>
      <c r="BBO502"/>
      <c r="BBP502"/>
      <c r="BBQ502"/>
      <c r="BBR502"/>
      <c r="BBS502"/>
      <c r="BBT502"/>
      <c r="BBU502"/>
      <c r="BBV502"/>
      <c r="BBW502"/>
      <c r="BBX502"/>
      <c r="BBY502"/>
      <c r="BBZ502"/>
      <c r="BCA502"/>
      <c r="BCB502"/>
      <c r="BCC502"/>
      <c r="BCD502"/>
      <c r="BCE502"/>
      <c r="BCF502"/>
      <c r="BCG502"/>
      <c r="BCH502"/>
      <c r="BCI502"/>
      <c r="BCJ502"/>
      <c r="BCK502"/>
      <c r="BCL502"/>
      <c r="BCM502"/>
      <c r="BCN502"/>
      <c r="BCO502"/>
      <c r="BCP502"/>
      <c r="BCQ502"/>
      <c r="BCR502"/>
      <c r="BCS502"/>
      <c r="BCT502"/>
      <c r="BCU502"/>
      <c r="BCV502"/>
      <c r="BCW502"/>
      <c r="BCX502"/>
      <c r="BCY502"/>
      <c r="BCZ502"/>
      <c r="BDA502"/>
      <c r="BDB502"/>
      <c r="BDC502"/>
      <c r="BDD502"/>
      <c r="BDE502"/>
      <c r="BDF502"/>
      <c r="BDG502"/>
      <c r="BDH502"/>
      <c r="BDI502"/>
      <c r="BDJ502"/>
      <c r="BDK502"/>
      <c r="BDL502"/>
      <c r="BDM502"/>
      <c r="BDN502"/>
      <c r="BDO502"/>
      <c r="BDP502"/>
      <c r="BDQ502"/>
      <c r="BDR502"/>
      <c r="BDS502"/>
      <c r="BDT502"/>
      <c r="BDU502"/>
      <c r="BDV502"/>
      <c r="BDW502"/>
      <c r="BDX502"/>
      <c r="BDY502"/>
      <c r="BDZ502"/>
      <c r="BEA502"/>
      <c r="BEB502"/>
      <c r="BEC502"/>
      <c r="BED502"/>
      <c r="BEE502"/>
      <c r="BEF502"/>
      <c r="BEG502"/>
      <c r="BEH502"/>
      <c r="BEI502"/>
      <c r="BEJ502"/>
      <c r="BEK502"/>
      <c r="BEL502"/>
      <c r="BEM502"/>
      <c r="BEN502"/>
      <c r="BEO502"/>
      <c r="BEP502"/>
      <c r="BEQ502"/>
      <c r="BER502"/>
      <c r="BES502"/>
      <c r="BET502"/>
      <c r="BEU502"/>
      <c r="BEV502"/>
      <c r="BEW502"/>
      <c r="BEX502"/>
      <c r="BEY502"/>
      <c r="BEZ502"/>
      <c r="BFA502"/>
      <c r="BFB502"/>
      <c r="BFC502"/>
      <c r="BFD502"/>
      <c r="BFE502"/>
      <c r="BFF502"/>
      <c r="BFG502"/>
      <c r="BFH502"/>
      <c r="BFI502"/>
      <c r="BFJ502"/>
      <c r="BFK502"/>
      <c r="BFL502"/>
      <c r="BFM502"/>
      <c r="BFN502"/>
      <c r="BFO502"/>
      <c r="BFP502"/>
      <c r="BFQ502"/>
      <c r="BFR502"/>
      <c r="BFS502"/>
      <c r="BFT502"/>
      <c r="BFU502"/>
      <c r="BFV502"/>
      <c r="BFW502"/>
      <c r="BFX502"/>
      <c r="BFY502"/>
      <c r="BFZ502"/>
      <c r="BGA502"/>
      <c r="BGB502"/>
      <c r="BGC502"/>
      <c r="BGD502"/>
      <c r="BGE502"/>
      <c r="BGF502"/>
      <c r="BGG502"/>
      <c r="BGH502"/>
      <c r="BGI502"/>
      <c r="BGJ502"/>
      <c r="BGK502"/>
      <c r="BGL502"/>
      <c r="BGM502"/>
      <c r="BGN502"/>
      <c r="BGO502"/>
      <c r="BGP502"/>
      <c r="BGQ502"/>
      <c r="BGR502"/>
      <c r="BGS502"/>
      <c r="BGT502"/>
      <c r="BGU502"/>
      <c r="BGV502"/>
      <c r="BGW502"/>
      <c r="BGX502"/>
      <c r="BGY502"/>
      <c r="BGZ502"/>
      <c r="BHA502"/>
      <c r="BHB502"/>
      <c r="BHC502"/>
      <c r="BHD502"/>
      <c r="BHE502"/>
      <c r="BHF502"/>
      <c r="BHG502"/>
      <c r="BHH502"/>
      <c r="BHI502"/>
      <c r="BHJ502"/>
      <c r="BHK502"/>
      <c r="BHL502"/>
      <c r="BHM502"/>
      <c r="BHN502"/>
      <c r="BHO502"/>
      <c r="BHP502"/>
      <c r="BHQ502"/>
      <c r="BHR502"/>
      <c r="BHS502"/>
      <c r="BHT502"/>
      <c r="BHU502"/>
      <c r="BHV502"/>
      <c r="BHW502"/>
      <c r="BHX502"/>
      <c r="BHY502"/>
      <c r="BHZ502"/>
      <c r="BIA502"/>
      <c r="BIB502"/>
      <c r="BIC502"/>
      <c r="BID502"/>
      <c r="BIE502"/>
      <c r="BIF502"/>
      <c r="BIG502"/>
      <c r="BIH502"/>
      <c r="BII502"/>
      <c r="BIJ502"/>
      <c r="BIK502"/>
      <c r="BIL502"/>
      <c r="BIM502"/>
      <c r="BIN502"/>
      <c r="BIO502"/>
      <c r="BIP502"/>
      <c r="BIQ502"/>
      <c r="BIR502"/>
      <c r="BIS502"/>
      <c r="BIT502"/>
      <c r="BIU502"/>
      <c r="BIV502"/>
      <c r="BIW502"/>
      <c r="BIX502"/>
      <c r="BIY502"/>
      <c r="BIZ502"/>
      <c r="BJA502"/>
      <c r="BJB502"/>
      <c r="BJC502"/>
      <c r="BJD502"/>
      <c r="BJE502"/>
      <c r="BJF502"/>
      <c r="BJG502"/>
      <c r="BJH502"/>
      <c r="BJI502"/>
      <c r="BJJ502"/>
      <c r="BJK502"/>
      <c r="BJL502"/>
      <c r="BJM502"/>
      <c r="BJN502"/>
      <c r="BJO502"/>
      <c r="BJP502"/>
      <c r="BJQ502"/>
      <c r="BJR502"/>
      <c r="BJS502"/>
      <c r="BJT502"/>
      <c r="BJU502"/>
      <c r="BJV502"/>
      <c r="BJW502"/>
      <c r="BJX502"/>
      <c r="BJY502"/>
      <c r="BJZ502"/>
      <c r="BKA502"/>
      <c r="BKB502"/>
      <c r="BKC502"/>
      <c r="BKD502"/>
      <c r="BKE502"/>
      <c r="BKF502"/>
      <c r="BKG502"/>
      <c r="BKH502"/>
      <c r="BKI502"/>
      <c r="BKJ502"/>
      <c r="BKK502"/>
      <c r="BKL502"/>
      <c r="BKM502"/>
      <c r="BKN502"/>
      <c r="BKO502"/>
      <c r="BKP502"/>
      <c r="BKQ502"/>
      <c r="BKR502"/>
      <c r="BKS502"/>
      <c r="BKT502"/>
      <c r="BKU502"/>
      <c r="BKV502"/>
      <c r="BKW502"/>
      <c r="BKX502"/>
      <c r="BKY502"/>
      <c r="BKZ502"/>
      <c r="BLA502"/>
      <c r="BLB502"/>
      <c r="BLC502"/>
      <c r="BLD502"/>
      <c r="BLE502"/>
      <c r="BLF502"/>
      <c r="BLG502"/>
      <c r="BLH502"/>
      <c r="BLI502"/>
      <c r="BLJ502"/>
      <c r="BLK502"/>
      <c r="BLL502"/>
      <c r="BLM502"/>
      <c r="BLN502"/>
      <c r="BLO502"/>
      <c r="BLP502"/>
      <c r="BLQ502"/>
      <c r="BLR502"/>
      <c r="BLS502"/>
      <c r="BLT502"/>
      <c r="BLU502"/>
      <c r="BLV502"/>
      <c r="BLW502"/>
      <c r="BLX502"/>
      <c r="BLY502"/>
      <c r="BLZ502"/>
      <c r="BMA502"/>
      <c r="BMB502"/>
      <c r="BMC502"/>
      <c r="BMD502"/>
      <c r="BME502"/>
      <c r="BMF502"/>
      <c r="BMG502"/>
      <c r="BMH502"/>
      <c r="BMI502"/>
      <c r="BMJ502"/>
      <c r="BMK502"/>
      <c r="BML502"/>
      <c r="BMM502"/>
      <c r="BMN502"/>
      <c r="BMO502"/>
      <c r="BMP502"/>
      <c r="BMQ502"/>
      <c r="BMR502"/>
      <c r="BMS502"/>
      <c r="BMT502"/>
      <c r="BMU502"/>
      <c r="BMV502"/>
      <c r="BMW502"/>
      <c r="BMX502"/>
      <c r="BMY502"/>
      <c r="BMZ502"/>
      <c r="BNA502"/>
      <c r="BNB502"/>
      <c r="BNC502"/>
      <c r="BND502"/>
      <c r="BNE502"/>
      <c r="BNF502"/>
      <c r="BNG502"/>
      <c r="BNH502"/>
      <c r="BNI502"/>
      <c r="BNJ502"/>
      <c r="BNK502"/>
      <c r="BNL502"/>
      <c r="BNM502"/>
      <c r="BNN502"/>
      <c r="BNO502"/>
      <c r="BNP502"/>
      <c r="BNQ502"/>
      <c r="BNR502"/>
      <c r="BNS502"/>
      <c r="BNT502"/>
      <c r="BNU502"/>
      <c r="BNV502"/>
      <c r="BNW502"/>
      <c r="BNX502"/>
      <c r="BNY502"/>
      <c r="BNZ502"/>
      <c r="BOA502"/>
      <c r="BOB502"/>
      <c r="BOC502"/>
      <c r="BOD502"/>
      <c r="BOE502"/>
      <c r="BOF502"/>
      <c r="BOG502"/>
      <c r="BOH502"/>
      <c r="BOI502"/>
      <c r="BOJ502"/>
      <c r="BOK502"/>
      <c r="BOL502"/>
      <c r="BOM502"/>
      <c r="BON502"/>
      <c r="BOO502"/>
      <c r="BOP502"/>
      <c r="BOQ502"/>
      <c r="BOR502"/>
      <c r="BOS502"/>
      <c r="BOT502"/>
      <c r="BOU502"/>
      <c r="BOV502"/>
      <c r="BOW502"/>
      <c r="BOX502"/>
      <c r="BOY502"/>
      <c r="BOZ502"/>
      <c r="BPA502"/>
      <c r="BPB502"/>
      <c r="BPC502"/>
      <c r="BPD502"/>
      <c r="BPE502"/>
      <c r="BPF502"/>
      <c r="BPG502"/>
      <c r="BPH502"/>
      <c r="BPI502"/>
      <c r="BPJ502"/>
      <c r="BPK502"/>
      <c r="BPL502"/>
      <c r="BPM502"/>
      <c r="BPN502"/>
      <c r="BPO502"/>
      <c r="BPP502"/>
      <c r="BPQ502"/>
      <c r="BPR502"/>
      <c r="BPS502"/>
      <c r="BPT502"/>
      <c r="BPU502"/>
      <c r="BPV502"/>
      <c r="BPW502"/>
      <c r="BPX502"/>
      <c r="BPY502"/>
      <c r="BPZ502"/>
      <c r="BQA502"/>
      <c r="BQB502"/>
      <c r="BQC502"/>
      <c r="BQD502"/>
      <c r="BQE502"/>
      <c r="BQF502"/>
      <c r="BQG502"/>
      <c r="BQH502"/>
      <c r="BQI502"/>
      <c r="BQJ502"/>
      <c r="BQK502"/>
      <c r="BQL502"/>
      <c r="BQM502"/>
      <c r="BQN502"/>
      <c r="BQO502"/>
      <c r="BQP502"/>
      <c r="BQQ502"/>
      <c r="BQR502"/>
      <c r="BQS502"/>
      <c r="BQT502"/>
      <c r="BQU502"/>
      <c r="BQV502"/>
      <c r="BQW502"/>
      <c r="BQX502"/>
      <c r="BQY502"/>
      <c r="BQZ502"/>
      <c r="BRA502"/>
      <c r="BRB502"/>
      <c r="BRC502"/>
      <c r="BRD502"/>
      <c r="BRE502"/>
      <c r="BRF502"/>
      <c r="BRG502"/>
      <c r="BRH502"/>
      <c r="BRI502"/>
      <c r="BRJ502"/>
      <c r="BRK502"/>
      <c r="BRL502"/>
      <c r="BRM502"/>
      <c r="BRN502"/>
      <c r="BRO502"/>
      <c r="BRP502"/>
      <c r="BRQ502"/>
      <c r="BRR502"/>
      <c r="BRS502"/>
      <c r="BRT502"/>
      <c r="BRU502"/>
      <c r="BRV502"/>
      <c r="BRW502"/>
      <c r="BRX502"/>
      <c r="BRY502"/>
      <c r="BRZ502"/>
      <c r="BSA502"/>
      <c r="BSB502"/>
      <c r="BSC502"/>
      <c r="BSD502"/>
      <c r="BSE502"/>
      <c r="BSF502"/>
      <c r="BSG502"/>
      <c r="BSH502"/>
      <c r="BSI502"/>
      <c r="BSJ502"/>
      <c r="BSK502"/>
      <c r="BSL502"/>
      <c r="BSM502"/>
      <c r="BSN502"/>
      <c r="BSO502"/>
      <c r="BSP502"/>
      <c r="BSQ502"/>
      <c r="BSR502"/>
      <c r="BSS502"/>
      <c r="BST502"/>
      <c r="BSU502"/>
      <c r="BSV502"/>
      <c r="BSW502"/>
      <c r="BSX502"/>
      <c r="BSY502"/>
      <c r="BSZ502"/>
      <c r="BTA502"/>
      <c r="BTB502"/>
      <c r="BTC502"/>
      <c r="BTD502"/>
      <c r="BTE502"/>
      <c r="BTF502"/>
      <c r="BTG502"/>
      <c r="BTH502"/>
      <c r="BTI502"/>
      <c r="BTJ502"/>
      <c r="BTK502"/>
      <c r="BTL502"/>
      <c r="BTM502"/>
      <c r="BTN502"/>
      <c r="BTO502"/>
      <c r="BTP502"/>
      <c r="BTQ502"/>
      <c r="BTR502"/>
      <c r="BTS502"/>
      <c r="BTT502"/>
      <c r="BTU502"/>
      <c r="BTV502"/>
      <c r="BTW502"/>
      <c r="BTX502"/>
      <c r="BTY502"/>
      <c r="BTZ502"/>
      <c r="BUA502"/>
      <c r="BUB502"/>
      <c r="BUC502"/>
      <c r="BUD502"/>
      <c r="BUE502"/>
      <c r="BUF502"/>
      <c r="BUG502"/>
      <c r="BUH502"/>
      <c r="BUI502"/>
      <c r="BUJ502"/>
      <c r="BUK502"/>
      <c r="BUL502"/>
      <c r="BUM502"/>
      <c r="BUN502"/>
      <c r="BUO502"/>
      <c r="BUP502"/>
      <c r="BUQ502"/>
      <c r="BUR502"/>
      <c r="BUS502"/>
      <c r="BUT502"/>
      <c r="BUU502"/>
      <c r="BUV502"/>
      <c r="BUW502"/>
      <c r="BUX502"/>
      <c r="BUY502"/>
      <c r="BUZ502"/>
      <c r="BVA502"/>
      <c r="BVB502"/>
      <c r="BVC502"/>
      <c r="BVD502"/>
      <c r="BVE502"/>
      <c r="BVF502"/>
      <c r="BVG502"/>
      <c r="BVH502"/>
      <c r="BVI502"/>
      <c r="BVJ502"/>
      <c r="BVK502"/>
      <c r="BVL502"/>
      <c r="BVM502"/>
      <c r="BVN502"/>
      <c r="BVO502"/>
      <c r="BVP502"/>
      <c r="BVQ502"/>
      <c r="BVR502"/>
      <c r="BVS502"/>
      <c r="BVT502"/>
      <c r="BVU502"/>
      <c r="BVV502"/>
      <c r="BVW502"/>
      <c r="BVX502"/>
      <c r="BVY502"/>
      <c r="BVZ502"/>
      <c r="BWA502"/>
      <c r="BWB502"/>
      <c r="BWC502"/>
      <c r="BWD502"/>
      <c r="BWE502"/>
      <c r="BWF502"/>
      <c r="BWG502"/>
      <c r="BWH502"/>
      <c r="BWI502"/>
      <c r="BWJ502"/>
      <c r="BWK502"/>
      <c r="BWL502"/>
      <c r="BWM502"/>
      <c r="BWN502"/>
      <c r="BWO502"/>
      <c r="BWP502"/>
      <c r="BWQ502"/>
      <c r="BWR502"/>
      <c r="BWS502"/>
      <c r="BWT502"/>
      <c r="BWU502"/>
      <c r="BWV502"/>
      <c r="BWW502"/>
      <c r="BWX502"/>
      <c r="BWY502"/>
      <c r="BWZ502"/>
      <c r="BXA502"/>
      <c r="BXB502"/>
      <c r="BXC502"/>
      <c r="BXD502"/>
      <c r="BXE502"/>
      <c r="BXF502"/>
      <c r="BXG502"/>
      <c r="BXH502"/>
      <c r="BXI502"/>
      <c r="BXJ502"/>
      <c r="BXK502"/>
      <c r="BXL502"/>
      <c r="BXM502"/>
      <c r="BXN502"/>
      <c r="BXO502"/>
      <c r="BXP502"/>
      <c r="BXQ502"/>
      <c r="BXR502"/>
      <c r="BXS502"/>
      <c r="BXT502"/>
      <c r="BXU502"/>
      <c r="BXV502"/>
      <c r="BXW502"/>
      <c r="BXX502"/>
      <c r="BXY502"/>
      <c r="BXZ502"/>
      <c r="BYA502"/>
      <c r="BYB502"/>
      <c r="BYC502"/>
      <c r="BYD502"/>
      <c r="BYE502"/>
      <c r="BYF502"/>
      <c r="BYG502"/>
      <c r="BYH502"/>
      <c r="BYI502"/>
      <c r="BYJ502"/>
      <c r="BYK502"/>
      <c r="BYL502"/>
      <c r="BYM502"/>
      <c r="BYN502"/>
      <c r="BYO502"/>
      <c r="BYP502"/>
      <c r="BYQ502"/>
      <c r="BYR502"/>
      <c r="BYS502"/>
      <c r="BYT502"/>
      <c r="BYU502"/>
      <c r="BYV502"/>
      <c r="BYW502"/>
      <c r="BYX502"/>
      <c r="BYY502"/>
      <c r="BYZ502"/>
      <c r="BZA502"/>
      <c r="BZB502"/>
      <c r="BZC502"/>
      <c r="BZD502"/>
      <c r="BZE502"/>
      <c r="BZF502"/>
      <c r="BZG502"/>
      <c r="BZH502"/>
      <c r="BZI502"/>
      <c r="BZJ502"/>
    </row>
    <row r="503" spans="1:2038" ht="16.5" customHeight="1" thickBot="1">
      <c r="A503" s="125" t="s">
        <v>357</v>
      </c>
      <c r="B503" s="111"/>
      <c r="C503" s="111"/>
      <c r="D503" s="111"/>
      <c r="E503" s="126"/>
      <c r="F503" s="32"/>
      <c r="G503" s="32"/>
      <c r="H503" s="32"/>
      <c r="I503" s="32"/>
      <c r="J503" s="56">
        <v>900</v>
      </c>
      <c r="K503" s="124">
        <v>4</v>
      </c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  <c r="ATJ503"/>
      <c r="ATK503"/>
      <c r="ATL503"/>
      <c r="ATM503"/>
      <c r="ATN503"/>
      <c r="ATO503"/>
      <c r="ATP503"/>
      <c r="ATQ503"/>
      <c r="ATR503"/>
      <c r="ATS503"/>
      <c r="ATT503"/>
      <c r="ATU503"/>
      <c r="ATV503"/>
      <c r="ATW503"/>
      <c r="ATX503"/>
      <c r="ATY503"/>
      <c r="ATZ503"/>
      <c r="AUA503"/>
      <c r="AUB503"/>
      <c r="AUC503"/>
      <c r="AUD503"/>
      <c r="AUE503"/>
      <c r="AUF503"/>
      <c r="AUG503"/>
      <c r="AUH503"/>
      <c r="AUI503"/>
      <c r="AUJ503"/>
      <c r="AUK503"/>
      <c r="AUL503"/>
      <c r="AUM503"/>
      <c r="AUN503"/>
      <c r="AUO503"/>
      <c r="AUP503"/>
      <c r="AUQ503"/>
      <c r="AUR503"/>
      <c r="AUS503"/>
      <c r="AUT503"/>
      <c r="AUU503"/>
      <c r="AUV503"/>
      <c r="AUW503"/>
      <c r="AUX503"/>
      <c r="AUY503"/>
      <c r="AUZ503"/>
      <c r="AVA503"/>
      <c r="AVB503"/>
      <c r="AVC503"/>
      <c r="AVD503"/>
      <c r="AVE503"/>
      <c r="AVF503"/>
      <c r="AVG503"/>
      <c r="AVH503"/>
      <c r="AVI503"/>
      <c r="AVJ503"/>
      <c r="AVK503"/>
      <c r="AVL503"/>
      <c r="AVM503"/>
      <c r="AVN503"/>
      <c r="AVO503"/>
      <c r="AVP503"/>
      <c r="AVQ503"/>
      <c r="AVR503"/>
      <c r="AVS503"/>
      <c r="AVT503"/>
      <c r="AVU503"/>
      <c r="AVV503"/>
      <c r="AVW503"/>
      <c r="AVX503"/>
      <c r="AVY503"/>
      <c r="AVZ503"/>
      <c r="AWA503"/>
      <c r="AWB503"/>
      <c r="AWC503"/>
      <c r="AWD503"/>
      <c r="AWE503"/>
      <c r="AWF503"/>
      <c r="AWG503"/>
      <c r="AWH503"/>
      <c r="AWI503"/>
      <c r="AWJ503"/>
      <c r="AWK503"/>
      <c r="AWL503"/>
      <c r="AWM503"/>
      <c r="AWN503"/>
      <c r="AWO503"/>
      <c r="AWP503"/>
      <c r="AWQ503"/>
      <c r="AWR503"/>
      <c r="AWS503"/>
      <c r="AWT503"/>
      <c r="AWU503"/>
      <c r="AWV503"/>
      <c r="AWW503"/>
      <c r="AWX503"/>
      <c r="AWY503"/>
      <c r="AWZ503"/>
      <c r="AXA503"/>
      <c r="AXB503"/>
      <c r="AXC503"/>
      <c r="AXD503"/>
      <c r="AXE503"/>
      <c r="AXF503"/>
      <c r="AXG503"/>
      <c r="AXH503"/>
      <c r="AXI503"/>
      <c r="AXJ503"/>
      <c r="AXK503"/>
      <c r="AXL503"/>
      <c r="AXM503"/>
      <c r="AXN503"/>
      <c r="AXO503"/>
      <c r="AXP503"/>
      <c r="AXQ503"/>
      <c r="AXR503"/>
      <c r="AXS503"/>
      <c r="AXT503"/>
      <c r="AXU503"/>
      <c r="AXV503"/>
      <c r="AXW503"/>
      <c r="AXX503"/>
      <c r="AXY503"/>
      <c r="AXZ503"/>
      <c r="AYA503"/>
      <c r="AYB503"/>
      <c r="AYC503"/>
      <c r="AYD503"/>
      <c r="AYE503"/>
      <c r="AYF503"/>
      <c r="AYG503"/>
      <c r="AYH503"/>
      <c r="AYI503"/>
      <c r="AYJ503"/>
      <c r="AYK503"/>
      <c r="AYL503"/>
      <c r="AYM503"/>
      <c r="AYN503"/>
      <c r="AYO503"/>
      <c r="AYP503"/>
      <c r="AYQ503"/>
      <c r="AYR503"/>
      <c r="AYS503"/>
      <c r="AYT503"/>
      <c r="AYU503"/>
      <c r="AYV503"/>
      <c r="AYW503"/>
      <c r="AYX503"/>
      <c r="AYY503"/>
      <c r="AYZ503"/>
      <c r="AZA503"/>
      <c r="AZB503"/>
      <c r="AZC503"/>
      <c r="AZD503"/>
      <c r="AZE503"/>
      <c r="AZF503"/>
      <c r="AZG503"/>
      <c r="AZH503"/>
      <c r="AZI503"/>
      <c r="AZJ503"/>
      <c r="AZK503"/>
      <c r="AZL503"/>
      <c r="AZM503"/>
      <c r="AZN503"/>
      <c r="AZO503"/>
      <c r="AZP503"/>
      <c r="AZQ503"/>
      <c r="AZR503"/>
      <c r="AZS503"/>
      <c r="AZT503"/>
      <c r="AZU503"/>
      <c r="AZV503"/>
      <c r="AZW503"/>
      <c r="AZX503"/>
      <c r="AZY503"/>
      <c r="AZZ503"/>
      <c r="BAA503"/>
      <c r="BAB503"/>
      <c r="BAC503"/>
      <c r="BAD503"/>
      <c r="BAE503"/>
      <c r="BAF503"/>
      <c r="BAG503"/>
      <c r="BAH503"/>
      <c r="BAI503"/>
      <c r="BAJ503"/>
      <c r="BAK503"/>
      <c r="BAL503"/>
      <c r="BAM503"/>
      <c r="BAN503"/>
      <c r="BAO503"/>
      <c r="BAP503"/>
      <c r="BAQ503"/>
      <c r="BAR503"/>
      <c r="BAS503"/>
      <c r="BAT503"/>
      <c r="BAU503"/>
      <c r="BAV503"/>
      <c r="BAW503"/>
      <c r="BAX503"/>
      <c r="BAY503"/>
      <c r="BAZ503"/>
      <c r="BBA503"/>
      <c r="BBB503"/>
      <c r="BBC503"/>
      <c r="BBD503"/>
      <c r="BBE503"/>
      <c r="BBF503"/>
      <c r="BBG503"/>
      <c r="BBH503"/>
      <c r="BBI503"/>
      <c r="BBJ503"/>
      <c r="BBK503"/>
      <c r="BBL503"/>
      <c r="BBM503"/>
      <c r="BBN503"/>
      <c r="BBO503"/>
      <c r="BBP503"/>
      <c r="BBQ503"/>
      <c r="BBR503"/>
      <c r="BBS503"/>
      <c r="BBT503"/>
      <c r="BBU503"/>
      <c r="BBV503"/>
      <c r="BBW503"/>
      <c r="BBX503"/>
      <c r="BBY503"/>
      <c r="BBZ503"/>
      <c r="BCA503"/>
      <c r="BCB503"/>
      <c r="BCC503"/>
      <c r="BCD503"/>
      <c r="BCE503"/>
      <c r="BCF503"/>
      <c r="BCG503"/>
      <c r="BCH503"/>
      <c r="BCI503"/>
      <c r="BCJ503"/>
      <c r="BCK503"/>
      <c r="BCL503"/>
      <c r="BCM503"/>
      <c r="BCN503"/>
      <c r="BCO503"/>
      <c r="BCP503"/>
      <c r="BCQ503"/>
      <c r="BCR503"/>
      <c r="BCS503"/>
      <c r="BCT503"/>
      <c r="BCU503"/>
      <c r="BCV503"/>
      <c r="BCW503"/>
      <c r="BCX503"/>
      <c r="BCY503"/>
      <c r="BCZ503"/>
      <c r="BDA503"/>
      <c r="BDB503"/>
      <c r="BDC503"/>
      <c r="BDD503"/>
      <c r="BDE503"/>
      <c r="BDF503"/>
      <c r="BDG503"/>
      <c r="BDH503"/>
      <c r="BDI503"/>
      <c r="BDJ503"/>
      <c r="BDK503"/>
      <c r="BDL503"/>
      <c r="BDM503"/>
      <c r="BDN503"/>
      <c r="BDO503"/>
      <c r="BDP503"/>
      <c r="BDQ503"/>
      <c r="BDR503"/>
      <c r="BDS503"/>
      <c r="BDT503"/>
      <c r="BDU503"/>
      <c r="BDV503"/>
      <c r="BDW503"/>
      <c r="BDX503"/>
      <c r="BDY503"/>
      <c r="BDZ503"/>
      <c r="BEA503"/>
      <c r="BEB503"/>
      <c r="BEC503"/>
      <c r="BED503"/>
      <c r="BEE503"/>
      <c r="BEF503"/>
      <c r="BEG503"/>
      <c r="BEH503"/>
      <c r="BEI503"/>
      <c r="BEJ503"/>
      <c r="BEK503"/>
      <c r="BEL503"/>
      <c r="BEM503"/>
      <c r="BEN503"/>
      <c r="BEO503"/>
      <c r="BEP503"/>
      <c r="BEQ503"/>
      <c r="BER503"/>
      <c r="BES503"/>
      <c r="BET503"/>
      <c r="BEU503"/>
      <c r="BEV503"/>
      <c r="BEW503"/>
      <c r="BEX503"/>
      <c r="BEY503"/>
      <c r="BEZ503"/>
      <c r="BFA503"/>
      <c r="BFB503"/>
      <c r="BFC503"/>
      <c r="BFD503"/>
      <c r="BFE503"/>
      <c r="BFF503"/>
      <c r="BFG503"/>
      <c r="BFH503"/>
      <c r="BFI503"/>
      <c r="BFJ503"/>
      <c r="BFK503"/>
      <c r="BFL503"/>
      <c r="BFM503"/>
      <c r="BFN503"/>
      <c r="BFO503"/>
      <c r="BFP503"/>
      <c r="BFQ503"/>
      <c r="BFR503"/>
      <c r="BFS503"/>
      <c r="BFT503"/>
      <c r="BFU503"/>
      <c r="BFV503"/>
      <c r="BFW503"/>
      <c r="BFX503"/>
      <c r="BFY503"/>
      <c r="BFZ503"/>
      <c r="BGA503"/>
      <c r="BGB503"/>
      <c r="BGC503"/>
      <c r="BGD503"/>
      <c r="BGE503"/>
      <c r="BGF503"/>
      <c r="BGG503"/>
      <c r="BGH503"/>
      <c r="BGI503"/>
      <c r="BGJ503"/>
      <c r="BGK503"/>
      <c r="BGL503"/>
      <c r="BGM503"/>
      <c r="BGN503"/>
      <c r="BGO503"/>
      <c r="BGP503"/>
      <c r="BGQ503"/>
      <c r="BGR503"/>
      <c r="BGS503"/>
      <c r="BGT503"/>
      <c r="BGU503"/>
      <c r="BGV503"/>
      <c r="BGW503"/>
      <c r="BGX503"/>
      <c r="BGY503"/>
      <c r="BGZ503"/>
      <c r="BHA503"/>
      <c r="BHB503"/>
      <c r="BHC503"/>
      <c r="BHD503"/>
      <c r="BHE503"/>
      <c r="BHF503"/>
      <c r="BHG503"/>
      <c r="BHH503"/>
      <c r="BHI503"/>
      <c r="BHJ503"/>
      <c r="BHK503"/>
      <c r="BHL503"/>
      <c r="BHM503"/>
      <c r="BHN503"/>
      <c r="BHO503"/>
      <c r="BHP503"/>
      <c r="BHQ503"/>
      <c r="BHR503"/>
      <c r="BHS503"/>
      <c r="BHT503"/>
      <c r="BHU503"/>
      <c r="BHV503"/>
      <c r="BHW503"/>
      <c r="BHX503"/>
      <c r="BHY503"/>
      <c r="BHZ503"/>
      <c r="BIA503"/>
      <c r="BIB503"/>
      <c r="BIC503"/>
      <c r="BID503"/>
      <c r="BIE503"/>
      <c r="BIF503"/>
      <c r="BIG503"/>
      <c r="BIH503"/>
      <c r="BII503"/>
      <c r="BIJ503"/>
      <c r="BIK503"/>
      <c r="BIL503"/>
      <c r="BIM503"/>
      <c r="BIN503"/>
      <c r="BIO503"/>
      <c r="BIP503"/>
      <c r="BIQ503"/>
      <c r="BIR503"/>
      <c r="BIS503"/>
      <c r="BIT503"/>
      <c r="BIU503"/>
      <c r="BIV503"/>
      <c r="BIW503"/>
      <c r="BIX503"/>
      <c r="BIY503"/>
      <c r="BIZ503"/>
      <c r="BJA503"/>
      <c r="BJB503"/>
      <c r="BJC503"/>
      <c r="BJD503"/>
      <c r="BJE503"/>
      <c r="BJF503"/>
      <c r="BJG503"/>
      <c r="BJH503"/>
      <c r="BJI503"/>
      <c r="BJJ503"/>
      <c r="BJK503"/>
      <c r="BJL503"/>
      <c r="BJM503"/>
      <c r="BJN503"/>
      <c r="BJO503"/>
      <c r="BJP503"/>
      <c r="BJQ503"/>
      <c r="BJR503"/>
      <c r="BJS503"/>
      <c r="BJT503"/>
      <c r="BJU503"/>
      <c r="BJV503"/>
      <c r="BJW503"/>
      <c r="BJX503"/>
      <c r="BJY503"/>
      <c r="BJZ503"/>
      <c r="BKA503"/>
      <c r="BKB503"/>
      <c r="BKC503"/>
      <c r="BKD503"/>
      <c r="BKE503"/>
      <c r="BKF503"/>
      <c r="BKG503"/>
      <c r="BKH503"/>
      <c r="BKI503"/>
      <c r="BKJ503"/>
      <c r="BKK503"/>
      <c r="BKL503"/>
      <c r="BKM503"/>
      <c r="BKN503"/>
      <c r="BKO503"/>
      <c r="BKP503"/>
      <c r="BKQ503"/>
      <c r="BKR503"/>
      <c r="BKS503"/>
      <c r="BKT503"/>
      <c r="BKU503"/>
      <c r="BKV503"/>
      <c r="BKW503"/>
      <c r="BKX503"/>
      <c r="BKY503"/>
      <c r="BKZ503"/>
      <c r="BLA503"/>
      <c r="BLB503"/>
      <c r="BLC503"/>
      <c r="BLD503"/>
      <c r="BLE503"/>
      <c r="BLF503"/>
      <c r="BLG503"/>
      <c r="BLH503"/>
      <c r="BLI503"/>
      <c r="BLJ503"/>
      <c r="BLK503"/>
      <c r="BLL503"/>
      <c r="BLM503"/>
      <c r="BLN503"/>
      <c r="BLO503"/>
      <c r="BLP503"/>
      <c r="BLQ503"/>
      <c r="BLR503"/>
      <c r="BLS503"/>
      <c r="BLT503"/>
      <c r="BLU503"/>
      <c r="BLV503"/>
      <c r="BLW503"/>
      <c r="BLX503"/>
      <c r="BLY503"/>
      <c r="BLZ503"/>
      <c r="BMA503"/>
      <c r="BMB503"/>
      <c r="BMC503"/>
      <c r="BMD503"/>
      <c r="BME503"/>
      <c r="BMF503"/>
      <c r="BMG503"/>
      <c r="BMH503"/>
      <c r="BMI503"/>
      <c r="BMJ503"/>
      <c r="BMK503"/>
      <c r="BML503"/>
      <c r="BMM503"/>
      <c r="BMN503"/>
      <c r="BMO503"/>
      <c r="BMP503"/>
      <c r="BMQ503"/>
      <c r="BMR503"/>
      <c r="BMS503"/>
      <c r="BMT503"/>
      <c r="BMU503"/>
      <c r="BMV503"/>
      <c r="BMW503"/>
      <c r="BMX503"/>
      <c r="BMY503"/>
      <c r="BMZ503"/>
      <c r="BNA503"/>
      <c r="BNB503"/>
      <c r="BNC503"/>
      <c r="BND503"/>
      <c r="BNE503"/>
      <c r="BNF503"/>
      <c r="BNG503"/>
      <c r="BNH503"/>
      <c r="BNI503"/>
      <c r="BNJ503"/>
      <c r="BNK503"/>
      <c r="BNL503"/>
      <c r="BNM503"/>
      <c r="BNN503"/>
      <c r="BNO503"/>
      <c r="BNP503"/>
      <c r="BNQ503"/>
      <c r="BNR503"/>
      <c r="BNS503"/>
      <c r="BNT503"/>
      <c r="BNU503"/>
      <c r="BNV503"/>
      <c r="BNW503"/>
      <c r="BNX503"/>
      <c r="BNY503"/>
      <c r="BNZ503"/>
      <c r="BOA503"/>
      <c r="BOB503"/>
      <c r="BOC503"/>
      <c r="BOD503"/>
      <c r="BOE503"/>
      <c r="BOF503"/>
      <c r="BOG503"/>
      <c r="BOH503"/>
      <c r="BOI503"/>
      <c r="BOJ503"/>
      <c r="BOK503"/>
      <c r="BOL503"/>
      <c r="BOM503"/>
      <c r="BON503"/>
      <c r="BOO503"/>
      <c r="BOP503"/>
      <c r="BOQ503"/>
      <c r="BOR503"/>
      <c r="BOS503"/>
      <c r="BOT503"/>
      <c r="BOU503"/>
      <c r="BOV503"/>
      <c r="BOW503"/>
      <c r="BOX503"/>
      <c r="BOY503"/>
      <c r="BOZ503"/>
      <c r="BPA503"/>
      <c r="BPB503"/>
      <c r="BPC503"/>
      <c r="BPD503"/>
      <c r="BPE503"/>
      <c r="BPF503"/>
      <c r="BPG503"/>
      <c r="BPH503"/>
      <c r="BPI503"/>
      <c r="BPJ503"/>
      <c r="BPK503"/>
      <c r="BPL503"/>
      <c r="BPM503"/>
      <c r="BPN503"/>
      <c r="BPO503"/>
      <c r="BPP503"/>
      <c r="BPQ503"/>
      <c r="BPR503"/>
      <c r="BPS503"/>
      <c r="BPT503"/>
      <c r="BPU503"/>
      <c r="BPV503"/>
      <c r="BPW503"/>
      <c r="BPX503"/>
      <c r="BPY503"/>
      <c r="BPZ503"/>
      <c r="BQA503"/>
      <c r="BQB503"/>
      <c r="BQC503"/>
      <c r="BQD503"/>
      <c r="BQE503"/>
      <c r="BQF503"/>
      <c r="BQG503"/>
      <c r="BQH503"/>
      <c r="BQI503"/>
      <c r="BQJ503"/>
      <c r="BQK503"/>
      <c r="BQL503"/>
      <c r="BQM503"/>
      <c r="BQN503"/>
      <c r="BQO503"/>
      <c r="BQP503"/>
      <c r="BQQ503"/>
      <c r="BQR503"/>
      <c r="BQS503"/>
      <c r="BQT503"/>
      <c r="BQU503"/>
      <c r="BQV503"/>
      <c r="BQW503"/>
      <c r="BQX503"/>
      <c r="BQY503"/>
      <c r="BQZ503"/>
      <c r="BRA503"/>
      <c r="BRB503"/>
      <c r="BRC503"/>
      <c r="BRD503"/>
      <c r="BRE503"/>
      <c r="BRF503"/>
      <c r="BRG503"/>
      <c r="BRH503"/>
      <c r="BRI503"/>
      <c r="BRJ503"/>
      <c r="BRK503"/>
      <c r="BRL503"/>
      <c r="BRM503"/>
      <c r="BRN503"/>
      <c r="BRO503"/>
      <c r="BRP503"/>
      <c r="BRQ503"/>
      <c r="BRR503"/>
      <c r="BRS503"/>
      <c r="BRT503"/>
      <c r="BRU503"/>
      <c r="BRV503"/>
      <c r="BRW503"/>
      <c r="BRX503"/>
      <c r="BRY503"/>
      <c r="BRZ503"/>
      <c r="BSA503"/>
      <c r="BSB503"/>
      <c r="BSC503"/>
      <c r="BSD503"/>
      <c r="BSE503"/>
      <c r="BSF503"/>
      <c r="BSG503"/>
      <c r="BSH503"/>
      <c r="BSI503"/>
      <c r="BSJ503"/>
      <c r="BSK503"/>
      <c r="BSL503"/>
      <c r="BSM503"/>
      <c r="BSN503"/>
      <c r="BSO503"/>
      <c r="BSP503"/>
      <c r="BSQ503"/>
      <c r="BSR503"/>
      <c r="BSS503"/>
      <c r="BST503"/>
      <c r="BSU503"/>
      <c r="BSV503"/>
      <c r="BSW503"/>
      <c r="BSX503"/>
      <c r="BSY503"/>
      <c r="BSZ503"/>
      <c r="BTA503"/>
      <c r="BTB503"/>
      <c r="BTC503"/>
      <c r="BTD503"/>
      <c r="BTE503"/>
      <c r="BTF503"/>
      <c r="BTG503"/>
      <c r="BTH503"/>
      <c r="BTI503"/>
      <c r="BTJ503"/>
      <c r="BTK503"/>
      <c r="BTL503"/>
      <c r="BTM503"/>
      <c r="BTN503"/>
      <c r="BTO503"/>
      <c r="BTP503"/>
      <c r="BTQ503"/>
      <c r="BTR503"/>
      <c r="BTS503"/>
      <c r="BTT503"/>
      <c r="BTU503"/>
      <c r="BTV503"/>
      <c r="BTW503"/>
      <c r="BTX503"/>
      <c r="BTY503"/>
      <c r="BTZ503"/>
      <c r="BUA503"/>
      <c r="BUB503"/>
      <c r="BUC503"/>
      <c r="BUD503"/>
      <c r="BUE503"/>
      <c r="BUF503"/>
      <c r="BUG503"/>
      <c r="BUH503"/>
      <c r="BUI503"/>
      <c r="BUJ503"/>
      <c r="BUK503"/>
      <c r="BUL503"/>
      <c r="BUM503"/>
      <c r="BUN503"/>
      <c r="BUO503"/>
      <c r="BUP503"/>
      <c r="BUQ503"/>
      <c r="BUR503"/>
      <c r="BUS503"/>
      <c r="BUT503"/>
      <c r="BUU503"/>
      <c r="BUV503"/>
      <c r="BUW503"/>
      <c r="BUX503"/>
      <c r="BUY503"/>
      <c r="BUZ503"/>
      <c r="BVA503"/>
      <c r="BVB503"/>
      <c r="BVC503"/>
      <c r="BVD503"/>
      <c r="BVE503"/>
      <c r="BVF503"/>
      <c r="BVG503"/>
      <c r="BVH503"/>
      <c r="BVI503"/>
      <c r="BVJ503"/>
      <c r="BVK503"/>
      <c r="BVL503"/>
      <c r="BVM503"/>
      <c r="BVN503"/>
      <c r="BVO503"/>
      <c r="BVP503"/>
      <c r="BVQ503"/>
      <c r="BVR503"/>
      <c r="BVS503"/>
      <c r="BVT503"/>
      <c r="BVU503"/>
      <c r="BVV503"/>
      <c r="BVW503"/>
      <c r="BVX503"/>
      <c r="BVY503"/>
      <c r="BVZ503"/>
      <c r="BWA503"/>
      <c r="BWB503"/>
      <c r="BWC503"/>
      <c r="BWD503"/>
      <c r="BWE503"/>
      <c r="BWF503"/>
      <c r="BWG503"/>
      <c r="BWH503"/>
      <c r="BWI503"/>
      <c r="BWJ503"/>
      <c r="BWK503"/>
      <c r="BWL503"/>
      <c r="BWM503"/>
      <c r="BWN503"/>
      <c r="BWO503"/>
      <c r="BWP503"/>
      <c r="BWQ503"/>
      <c r="BWR503"/>
      <c r="BWS503"/>
      <c r="BWT503"/>
      <c r="BWU503"/>
      <c r="BWV503"/>
      <c r="BWW503"/>
      <c r="BWX503"/>
      <c r="BWY503"/>
      <c r="BWZ503"/>
      <c r="BXA503"/>
      <c r="BXB503"/>
      <c r="BXC503"/>
      <c r="BXD503"/>
      <c r="BXE503"/>
      <c r="BXF503"/>
      <c r="BXG503"/>
      <c r="BXH503"/>
      <c r="BXI503"/>
      <c r="BXJ503"/>
      <c r="BXK503"/>
      <c r="BXL503"/>
      <c r="BXM503"/>
      <c r="BXN503"/>
      <c r="BXO503"/>
      <c r="BXP503"/>
      <c r="BXQ503"/>
      <c r="BXR503"/>
      <c r="BXS503"/>
      <c r="BXT503"/>
      <c r="BXU503"/>
      <c r="BXV503"/>
      <c r="BXW503"/>
      <c r="BXX503"/>
      <c r="BXY503"/>
      <c r="BXZ503"/>
      <c r="BYA503"/>
      <c r="BYB503"/>
      <c r="BYC503"/>
      <c r="BYD503"/>
      <c r="BYE503"/>
      <c r="BYF503"/>
      <c r="BYG503"/>
      <c r="BYH503"/>
      <c r="BYI503"/>
      <c r="BYJ503"/>
      <c r="BYK503"/>
      <c r="BYL503"/>
      <c r="BYM503"/>
      <c r="BYN503"/>
      <c r="BYO503"/>
      <c r="BYP503"/>
      <c r="BYQ503"/>
      <c r="BYR503"/>
      <c r="BYS503"/>
      <c r="BYT503"/>
      <c r="BYU503"/>
      <c r="BYV503"/>
      <c r="BYW503"/>
      <c r="BYX503"/>
      <c r="BYY503"/>
      <c r="BYZ503"/>
      <c r="BZA503"/>
      <c r="BZB503"/>
      <c r="BZC503"/>
      <c r="BZD503"/>
      <c r="BZE503"/>
      <c r="BZF503"/>
      <c r="BZG503"/>
      <c r="BZH503"/>
      <c r="BZI503"/>
      <c r="BZJ503"/>
    </row>
    <row r="504" spans="1:2038" ht="16.5" customHeight="1" thickBot="1">
      <c r="A504" s="61" t="s">
        <v>358</v>
      </c>
      <c r="B504" s="68"/>
      <c r="C504" s="68"/>
      <c r="D504" s="68"/>
      <c r="E504" s="69"/>
      <c r="F504" s="32"/>
      <c r="G504" s="32"/>
      <c r="H504" s="32"/>
      <c r="I504" s="32"/>
      <c r="J504" s="56">
        <v>900</v>
      </c>
      <c r="K504" s="124">
        <v>3.5</v>
      </c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  <c r="ATJ504"/>
      <c r="ATK504"/>
      <c r="ATL504"/>
      <c r="ATM504"/>
      <c r="ATN504"/>
      <c r="ATO504"/>
      <c r="ATP504"/>
      <c r="ATQ504"/>
      <c r="ATR504"/>
      <c r="ATS504"/>
      <c r="ATT504"/>
      <c r="ATU504"/>
      <c r="ATV504"/>
      <c r="ATW504"/>
      <c r="ATX504"/>
      <c r="ATY504"/>
      <c r="ATZ504"/>
      <c r="AUA504"/>
      <c r="AUB504"/>
      <c r="AUC504"/>
      <c r="AUD504"/>
      <c r="AUE504"/>
      <c r="AUF504"/>
      <c r="AUG504"/>
      <c r="AUH504"/>
      <c r="AUI504"/>
      <c r="AUJ504"/>
      <c r="AUK504"/>
      <c r="AUL504"/>
      <c r="AUM504"/>
      <c r="AUN504"/>
      <c r="AUO504"/>
      <c r="AUP504"/>
      <c r="AUQ504"/>
      <c r="AUR504"/>
      <c r="AUS504"/>
      <c r="AUT504"/>
      <c r="AUU504"/>
      <c r="AUV504"/>
      <c r="AUW504"/>
      <c r="AUX504"/>
      <c r="AUY504"/>
      <c r="AUZ504"/>
      <c r="AVA504"/>
      <c r="AVB504"/>
      <c r="AVC504"/>
      <c r="AVD504"/>
      <c r="AVE504"/>
      <c r="AVF504"/>
      <c r="AVG504"/>
      <c r="AVH504"/>
      <c r="AVI504"/>
      <c r="AVJ504"/>
      <c r="AVK504"/>
      <c r="AVL504"/>
      <c r="AVM504"/>
      <c r="AVN504"/>
      <c r="AVO504"/>
      <c r="AVP504"/>
      <c r="AVQ504"/>
      <c r="AVR504"/>
      <c r="AVS504"/>
      <c r="AVT504"/>
      <c r="AVU504"/>
      <c r="AVV504"/>
      <c r="AVW504"/>
      <c r="AVX504"/>
      <c r="AVY504"/>
      <c r="AVZ504"/>
      <c r="AWA504"/>
      <c r="AWB504"/>
      <c r="AWC504"/>
      <c r="AWD504"/>
      <c r="AWE504"/>
      <c r="AWF504"/>
      <c r="AWG504"/>
      <c r="AWH504"/>
      <c r="AWI504"/>
      <c r="AWJ504"/>
      <c r="AWK504"/>
      <c r="AWL504"/>
      <c r="AWM504"/>
      <c r="AWN504"/>
      <c r="AWO504"/>
      <c r="AWP504"/>
      <c r="AWQ504"/>
      <c r="AWR504"/>
      <c r="AWS504"/>
      <c r="AWT504"/>
      <c r="AWU504"/>
      <c r="AWV504"/>
      <c r="AWW504"/>
      <c r="AWX504"/>
      <c r="AWY504"/>
      <c r="AWZ504"/>
      <c r="AXA504"/>
      <c r="AXB504"/>
      <c r="AXC504"/>
      <c r="AXD504"/>
      <c r="AXE504"/>
      <c r="AXF504"/>
      <c r="AXG504"/>
      <c r="AXH504"/>
      <c r="AXI504"/>
      <c r="AXJ504"/>
      <c r="AXK504"/>
      <c r="AXL504"/>
      <c r="AXM504"/>
      <c r="AXN504"/>
      <c r="AXO504"/>
      <c r="AXP504"/>
      <c r="AXQ504"/>
      <c r="AXR504"/>
      <c r="AXS504"/>
      <c r="AXT504"/>
      <c r="AXU504"/>
      <c r="AXV504"/>
      <c r="AXW504"/>
      <c r="AXX504"/>
      <c r="AXY504"/>
      <c r="AXZ504"/>
      <c r="AYA504"/>
      <c r="AYB504"/>
      <c r="AYC504"/>
      <c r="AYD504"/>
      <c r="AYE504"/>
      <c r="AYF504"/>
      <c r="AYG504"/>
      <c r="AYH504"/>
      <c r="AYI504"/>
      <c r="AYJ504"/>
      <c r="AYK504"/>
      <c r="AYL504"/>
      <c r="AYM504"/>
      <c r="AYN504"/>
      <c r="AYO504"/>
      <c r="AYP504"/>
      <c r="AYQ504"/>
      <c r="AYR504"/>
      <c r="AYS504"/>
      <c r="AYT504"/>
      <c r="AYU504"/>
      <c r="AYV504"/>
      <c r="AYW504"/>
      <c r="AYX504"/>
      <c r="AYY504"/>
      <c r="AYZ504"/>
      <c r="AZA504"/>
      <c r="AZB504"/>
      <c r="AZC504"/>
      <c r="AZD504"/>
      <c r="AZE504"/>
      <c r="AZF504"/>
      <c r="AZG504"/>
      <c r="AZH504"/>
      <c r="AZI504"/>
      <c r="AZJ504"/>
      <c r="AZK504"/>
      <c r="AZL504"/>
      <c r="AZM504"/>
      <c r="AZN504"/>
      <c r="AZO504"/>
      <c r="AZP504"/>
      <c r="AZQ504"/>
      <c r="AZR504"/>
      <c r="AZS504"/>
      <c r="AZT504"/>
      <c r="AZU504"/>
      <c r="AZV504"/>
      <c r="AZW504"/>
      <c r="AZX504"/>
      <c r="AZY504"/>
      <c r="AZZ504"/>
      <c r="BAA504"/>
      <c r="BAB504"/>
      <c r="BAC504"/>
      <c r="BAD504"/>
      <c r="BAE504"/>
      <c r="BAF504"/>
      <c r="BAG504"/>
      <c r="BAH504"/>
      <c r="BAI504"/>
      <c r="BAJ504"/>
      <c r="BAK504"/>
      <c r="BAL504"/>
      <c r="BAM504"/>
      <c r="BAN504"/>
      <c r="BAO504"/>
      <c r="BAP504"/>
      <c r="BAQ504"/>
      <c r="BAR504"/>
      <c r="BAS504"/>
      <c r="BAT504"/>
      <c r="BAU504"/>
      <c r="BAV504"/>
      <c r="BAW504"/>
      <c r="BAX504"/>
      <c r="BAY504"/>
      <c r="BAZ504"/>
      <c r="BBA504"/>
      <c r="BBB504"/>
      <c r="BBC504"/>
      <c r="BBD504"/>
      <c r="BBE504"/>
      <c r="BBF504"/>
      <c r="BBG504"/>
      <c r="BBH504"/>
      <c r="BBI504"/>
      <c r="BBJ504"/>
      <c r="BBK504"/>
      <c r="BBL504"/>
      <c r="BBM504"/>
      <c r="BBN504"/>
      <c r="BBO504"/>
      <c r="BBP504"/>
      <c r="BBQ504"/>
      <c r="BBR504"/>
      <c r="BBS504"/>
      <c r="BBT504"/>
      <c r="BBU504"/>
      <c r="BBV504"/>
      <c r="BBW504"/>
      <c r="BBX504"/>
      <c r="BBY504"/>
      <c r="BBZ504"/>
      <c r="BCA504"/>
      <c r="BCB504"/>
      <c r="BCC504"/>
      <c r="BCD504"/>
      <c r="BCE504"/>
      <c r="BCF504"/>
      <c r="BCG504"/>
      <c r="BCH504"/>
      <c r="BCI504"/>
      <c r="BCJ504"/>
      <c r="BCK504"/>
      <c r="BCL504"/>
      <c r="BCM504"/>
      <c r="BCN504"/>
      <c r="BCO504"/>
      <c r="BCP504"/>
      <c r="BCQ504"/>
      <c r="BCR504"/>
      <c r="BCS504"/>
      <c r="BCT504"/>
      <c r="BCU504"/>
      <c r="BCV504"/>
      <c r="BCW504"/>
      <c r="BCX504"/>
      <c r="BCY504"/>
      <c r="BCZ504"/>
      <c r="BDA504"/>
      <c r="BDB504"/>
      <c r="BDC504"/>
      <c r="BDD504"/>
      <c r="BDE504"/>
      <c r="BDF504"/>
      <c r="BDG504"/>
      <c r="BDH504"/>
      <c r="BDI504"/>
      <c r="BDJ504"/>
      <c r="BDK504"/>
      <c r="BDL504"/>
      <c r="BDM504"/>
      <c r="BDN504"/>
      <c r="BDO504"/>
      <c r="BDP504"/>
      <c r="BDQ504"/>
      <c r="BDR504"/>
      <c r="BDS504"/>
      <c r="BDT504"/>
      <c r="BDU504"/>
      <c r="BDV504"/>
      <c r="BDW504"/>
      <c r="BDX504"/>
      <c r="BDY504"/>
      <c r="BDZ504"/>
      <c r="BEA504"/>
      <c r="BEB504"/>
      <c r="BEC504"/>
      <c r="BED504"/>
      <c r="BEE504"/>
      <c r="BEF504"/>
      <c r="BEG504"/>
      <c r="BEH504"/>
      <c r="BEI504"/>
      <c r="BEJ504"/>
      <c r="BEK504"/>
      <c r="BEL504"/>
      <c r="BEM504"/>
      <c r="BEN504"/>
      <c r="BEO504"/>
      <c r="BEP504"/>
      <c r="BEQ504"/>
      <c r="BER504"/>
      <c r="BES504"/>
      <c r="BET504"/>
      <c r="BEU504"/>
      <c r="BEV504"/>
      <c r="BEW504"/>
      <c r="BEX504"/>
      <c r="BEY504"/>
      <c r="BEZ504"/>
      <c r="BFA504"/>
      <c r="BFB504"/>
      <c r="BFC504"/>
      <c r="BFD504"/>
      <c r="BFE504"/>
      <c r="BFF504"/>
      <c r="BFG504"/>
      <c r="BFH504"/>
      <c r="BFI504"/>
      <c r="BFJ504"/>
      <c r="BFK504"/>
      <c r="BFL504"/>
      <c r="BFM504"/>
      <c r="BFN504"/>
      <c r="BFO504"/>
      <c r="BFP504"/>
      <c r="BFQ504"/>
      <c r="BFR504"/>
      <c r="BFS504"/>
      <c r="BFT504"/>
      <c r="BFU504"/>
      <c r="BFV504"/>
      <c r="BFW504"/>
      <c r="BFX504"/>
      <c r="BFY504"/>
      <c r="BFZ504"/>
      <c r="BGA504"/>
      <c r="BGB504"/>
      <c r="BGC504"/>
      <c r="BGD504"/>
      <c r="BGE504"/>
      <c r="BGF504"/>
      <c r="BGG504"/>
      <c r="BGH504"/>
      <c r="BGI504"/>
      <c r="BGJ504"/>
      <c r="BGK504"/>
      <c r="BGL504"/>
      <c r="BGM504"/>
      <c r="BGN504"/>
      <c r="BGO504"/>
      <c r="BGP504"/>
      <c r="BGQ504"/>
      <c r="BGR504"/>
      <c r="BGS504"/>
      <c r="BGT504"/>
      <c r="BGU504"/>
      <c r="BGV504"/>
      <c r="BGW504"/>
      <c r="BGX504"/>
      <c r="BGY504"/>
      <c r="BGZ504"/>
      <c r="BHA504"/>
      <c r="BHB504"/>
      <c r="BHC504"/>
      <c r="BHD504"/>
      <c r="BHE504"/>
      <c r="BHF504"/>
      <c r="BHG504"/>
      <c r="BHH504"/>
      <c r="BHI504"/>
      <c r="BHJ504"/>
      <c r="BHK504"/>
      <c r="BHL504"/>
      <c r="BHM504"/>
      <c r="BHN504"/>
      <c r="BHO504"/>
      <c r="BHP504"/>
      <c r="BHQ504"/>
      <c r="BHR504"/>
      <c r="BHS504"/>
      <c r="BHT504"/>
      <c r="BHU504"/>
      <c r="BHV504"/>
      <c r="BHW504"/>
      <c r="BHX504"/>
      <c r="BHY504"/>
      <c r="BHZ504"/>
      <c r="BIA504"/>
      <c r="BIB504"/>
      <c r="BIC504"/>
      <c r="BID504"/>
      <c r="BIE504"/>
      <c r="BIF504"/>
      <c r="BIG504"/>
      <c r="BIH504"/>
      <c r="BII504"/>
      <c r="BIJ504"/>
      <c r="BIK504"/>
      <c r="BIL504"/>
      <c r="BIM504"/>
      <c r="BIN504"/>
      <c r="BIO504"/>
      <c r="BIP504"/>
      <c r="BIQ504"/>
      <c r="BIR504"/>
      <c r="BIS504"/>
      <c r="BIT504"/>
      <c r="BIU504"/>
      <c r="BIV504"/>
      <c r="BIW504"/>
      <c r="BIX504"/>
      <c r="BIY504"/>
      <c r="BIZ504"/>
      <c r="BJA504"/>
      <c r="BJB504"/>
      <c r="BJC504"/>
      <c r="BJD504"/>
      <c r="BJE504"/>
      <c r="BJF504"/>
      <c r="BJG504"/>
      <c r="BJH504"/>
      <c r="BJI504"/>
      <c r="BJJ504"/>
      <c r="BJK504"/>
      <c r="BJL504"/>
      <c r="BJM504"/>
      <c r="BJN504"/>
      <c r="BJO504"/>
      <c r="BJP504"/>
      <c r="BJQ504"/>
      <c r="BJR504"/>
      <c r="BJS504"/>
      <c r="BJT504"/>
      <c r="BJU504"/>
      <c r="BJV504"/>
      <c r="BJW504"/>
      <c r="BJX504"/>
      <c r="BJY504"/>
      <c r="BJZ504"/>
      <c r="BKA504"/>
      <c r="BKB504"/>
      <c r="BKC504"/>
      <c r="BKD504"/>
      <c r="BKE504"/>
      <c r="BKF504"/>
      <c r="BKG504"/>
      <c r="BKH504"/>
      <c r="BKI504"/>
      <c r="BKJ504"/>
      <c r="BKK504"/>
      <c r="BKL504"/>
      <c r="BKM504"/>
      <c r="BKN504"/>
      <c r="BKO504"/>
      <c r="BKP504"/>
      <c r="BKQ504"/>
      <c r="BKR504"/>
      <c r="BKS504"/>
      <c r="BKT504"/>
      <c r="BKU504"/>
      <c r="BKV504"/>
      <c r="BKW504"/>
      <c r="BKX504"/>
      <c r="BKY504"/>
      <c r="BKZ504"/>
      <c r="BLA504"/>
      <c r="BLB504"/>
      <c r="BLC504"/>
      <c r="BLD504"/>
      <c r="BLE504"/>
      <c r="BLF504"/>
      <c r="BLG504"/>
      <c r="BLH504"/>
      <c r="BLI504"/>
      <c r="BLJ504"/>
      <c r="BLK504"/>
      <c r="BLL504"/>
      <c r="BLM504"/>
      <c r="BLN504"/>
      <c r="BLO504"/>
      <c r="BLP504"/>
      <c r="BLQ504"/>
      <c r="BLR504"/>
      <c r="BLS504"/>
      <c r="BLT504"/>
      <c r="BLU504"/>
      <c r="BLV504"/>
      <c r="BLW504"/>
      <c r="BLX504"/>
      <c r="BLY504"/>
      <c r="BLZ504"/>
      <c r="BMA504"/>
      <c r="BMB504"/>
      <c r="BMC504"/>
      <c r="BMD504"/>
      <c r="BME504"/>
      <c r="BMF504"/>
      <c r="BMG504"/>
      <c r="BMH504"/>
      <c r="BMI504"/>
      <c r="BMJ504"/>
      <c r="BMK504"/>
      <c r="BML504"/>
      <c r="BMM504"/>
      <c r="BMN504"/>
      <c r="BMO504"/>
      <c r="BMP504"/>
      <c r="BMQ504"/>
      <c r="BMR504"/>
      <c r="BMS504"/>
      <c r="BMT504"/>
      <c r="BMU504"/>
      <c r="BMV504"/>
      <c r="BMW504"/>
      <c r="BMX504"/>
      <c r="BMY504"/>
      <c r="BMZ504"/>
      <c r="BNA504"/>
      <c r="BNB504"/>
      <c r="BNC504"/>
      <c r="BND504"/>
      <c r="BNE504"/>
      <c r="BNF504"/>
      <c r="BNG504"/>
      <c r="BNH504"/>
      <c r="BNI504"/>
      <c r="BNJ504"/>
      <c r="BNK504"/>
      <c r="BNL504"/>
      <c r="BNM504"/>
      <c r="BNN504"/>
      <c r="BNO504"/>
      <c r="BNP504"/>
      <c r="BNQ504"/>
      <c r="BNR504"/>
      <c r="BNS504"/>
      <c r="BNT504"/>
      <c r="BNU504"/>
      <c r="BNV504"/>
      <c r="BNW504"/>
      <c r="BNX504"/>
      <c r="BNY504"/>
      <c r="BNZ504"/>
      <c r="BOA504"/>
      <c r="BOB504"/>
      <c r="BOC504"/>
      <c r="BOD504"/>
      <c r="BOE504"/>
      <c r="BOF504"/>
      <c r="BOG504"/>
      <c r="BOH504"/>
      <c r="BOI504"/>
      <c r="BOJ504"/>
      <c r="BOK504"/>
      <c r="BOL504"/>
      <c r="BOM504"/>
      <c r="BON504"/>
      <c r="BOO504"/>
      <c r="BOP504"/>
      <c r="BOQ504"/>
      <c r="BOR504"/>
      <c r="BOS504"/>
      <c r="BOT504"/>
      <c r="BOU504"/>
      <c r="BOV504"/>
      <c r="BOW504"/>
      <c r="BOX504"/>
      <c r="BOY504"/>
      <c r="BOZ504"/>
      <c r="BPA504"/>
      <c r="BPB504"/>
      <c r="BPC504"/>
      <c r="BPD504"/>
      <c r="BPE504"/>
      <c r="BPF504"/>
      <c r="BPG504"/>
      <c r="BPH504"/>
      <c r="BPI504"/>
      <c r="BPJ504"/>
      <c r="BPK504"/>
      <c r="BPL504"/>
      <c r="BPM504"/>
      <c r="BPN504"/>
      <c r="BPO504"/>
      <c r="BPP504"/>
      <c r="BPQ504"/>
      <c r="BPR504"/>
      <c r="BPS504"/>
      <c r="BPT504"/>
      <c r="BPU504"/>
      <c r="BPV504"/>
      <c r="BPW504"/>
      <c r="BPX504"/>
      <c r="BPY504"/>
      <c r="BPZ504"/>
      <c r="BQA504"/>
      <c r="BQB504"/>
      <c r="BQC504"/>
      <c r="BQD504"/>
      <c r="BQE504"/>
      <c r="BQF504"/>
      <c r="BQG504"/>
      <c r="BQH504"/>
      <c r="BQI504"/>
      <c r="BQJ504"/>
      <c r="BQK504"/>
      <c r="BQL504"/>
      <c r="BQM504"/>
      <c r="BQN504"/>
      <c r="BQO504"/>
      <c r="BQP504"/>
      <c r="BQQ504"/>
      <c r="BQR504"/>
      <c r="BQS504"/>
      <c r="BQT504"/>
      <c r="BQU504"/>
      <c r="BQV504"/>
      <c r="BQW504"/>
      <c r="BQX504"/>
      <c r="BQY504"/>
      <c r="BQZ504"/>
      <c r="BRA504"/>
      <c r="BRB504"/>
      <c r="BRC504"/>
      <c r="BRD504"/>
      <c r="BRE504"/>
      <c r="BRF504"/>
      <c r="BRG504"/>
      <c r="BRH504"/>
      <c r="BRI504"/>
      <c r="BRJ504"/>
      <c r="BRK504"/>
      <c r="BRL504"/>
      <c r="BRM504"/>
      <c r="BRN504"/>
      <c r="BRO504"/>
      <c r="BRP504"/>
      <c r="BRQ504"/>
      <c r="BRR504"/>
      <c r="BRS504"/>
      <c r="BRT504"/>
      <c r="BRU504"/>
      <c r="BRV504"/>
      <c r="BRW504"/>
      <c r="BRX504"/>
      <c r="BRY504"/>
      <c r="BRZ504"/>
      <c r="BSA504"/>
      <c r="BSB504"/>
      <c r="BSC504"/>
      <c r="BSD504"/>
      <c r="BSE504"/>
      <c r="BSF504"/>
      <c r="BSG504"/>
      <c r="BSH504"/>
      <c r="BSI504"/>
      <c r="BSJ504"/>
      <c r="BSK504"/>
      <c r="BSL504"/>
      <c r="BSM504"/>
      <c r="BSN504"/>
      <c r="BSO504"/>
      <c r="BSP504"/>
      <c r="BSQ504"/>
      <c r="BSR504"/>
      <c r="BSS504"/>
      <c r="BST504"/>
      <c r="BSU504"/>
      <c r="BSV504"/>
      <c r="BSW504"/>
      <c r="BSX504"/>
      <c r="BSY504"/>
      <c r="BSZ504"/>
      <c r="BTA504"/>
      <c r="BTB504"/>
      <c r="BTC504"/>
      <c r="BTD504"/>
      <c r="BTE504"/>
      <c r="BTF504"/>
      <c r="BTG504"/>
      <c r="BTH504"/>
      <c r="BTI504"/>
      <c r="BTJ504"/>
      <c r="BTK504"/>
      <c r="BTL504"/>
      <c r="BTM504"/>
      <c r="BTN504"/>
      <c r="BTO504"/>
      <c r="BTP504"/>
      <c r="BTQ504"/>
      <c r="BTR504"/>
      <c r="BTS504"/>
      <c r="BTT504"/>
      <c r="BTU504"/>
      <c r="BTV504"/>
      <c r="BTW504"/>
      <c r="BTX504"/>
      <c r="BTY504"/>
      <c r="BTZ504"/>
      <c r="BUA504"/>
      <c r="BUB504"/>
      <c r="BUC504"/>
      <c r="BUD504"/>
      <c r="BUE504"/>
      <c r="BUF504"/>
      <c r="BUG504"/>
      <c r="BUH504"/>
      <c r="BUI504"/>
      <c r="BUJ504"/>
      <c r="BUK504"/>
      <c r="BUL504"/>
      <c r="BUM504"/>
      <c r="BUN504"/>
      <c r="BUO504"/>
      <c r="BUP504"/>
      <c r="BUQ504"/>
      <c r="BUR504"/>
      <c r="BUS504"/>
      <c r="BUT504"/>
      <c r="BUU504"/>
      <c r="BUV504"/>
      <c r="BUW504"/>
      <c r="BUX504"/>
      <c r="BUY504"/>
      <c r="BUZ504"/>
      <c r="BVA504"/>
      <c r="BVB504"/>
      <c r="BVC504"/>
      <c r="BVD504"/>
      <c r="BVE504"/>
      <c r="BVF504"/>
      <c r="BVG504"/>
      <c r="BVH504"/>
      <c r="BVI504"/>
      <c r="BVJ504"/>
      <c r="BVK504"/>
      <c r="BVL504"/>
      <c r="BVM504"/>
      <c r="BVN504"/>
      <c r="BVO504"/>
      <c r="BVP504"/>
      <c r="BVQ504"/>
      <c r="BVR504"/>
      <c r="BVS504"/>
      <c r="BVT504"/>
      <c r="BVU504"/>
      <c r="BVV504"/>
      <c r="BVW504"/>
      <c r="BVX504"/>
      <c r="BVY504"/>
      <c r="BVZ504"/>
      <c r="BWA504"/>
      <c r="BWB504"/>
      <c r="BWC504"/>
      <c r="BWD504"/>
      <c r="BWE504"/>
      <c r="BWF504"/>
      <c r="BWG504"/>
      <c r="BWH504"/>
      <c r="BWI504"/>
      <c r="BWJ504"/>
      <c r="BWK504"/>
      <c r="BWL504"/>
      <c r="BWM504"/>
      <c r="BWN504"/>
      <c r="BWO504"/>
      <c r="BWP504"/>
      <c r="BWQ504"/>
      <c r="BWR504"/>
      <c r="BWS504"/>
      <c r="BWT504"/>
      <c r="BWU504"/>
      <c r="BWV504"/>
      <c r="BWW504"/>
      <c r="BWX504"/>
      <c r="BWY504"/>
      <c r="BWZ504"/>
      <c r="BXA504"/>
      <c r="BXB504"/>
      <c r="BXC504"/>
      <c r="BXD504"/>
      <c r="BXE504"/>
      <c r="BXF504"/>
      <c r="BXG504"/>
      <c r="BXH504"/>
      <c r="BXI504"/>
      <c r="BXJ504"/>
      <c r="BXK504"/>
      <c r="BXL504"/>
      <c r="BXM504"/>
      <c r="BXN504"/>
      <c r="BXO504"/>
      <c r="BXP504"/>
      <c r="BXQ504"/>
      <c r="BXR504"/>
      <c r="BXS504"/>
      <c r="BXT504"/>
      <c r="BXU504"/>
      <c r="BXV504"/>
      <c r="BXW504"/>
      <c r="BXX504"/>
      <c r="BXY504"/>
      <c r="BXZ504"/>
      <c r="BYA504"/>
      <c r="BYB504"/>
      <c r="BYC504"/>
      <c r="BYD504"/>
      <c r="BYE504"/>
      <c r="BYF504"/>
      <c r="BYG504"/>
      <c r="BYH504"/>
      <c r="BYI504"/>
      <c r="BYJ504"/>
      <c r="BYK504"/>
      <c r="BYL504"/>
      <c r="BYM504"/>
      <c r="BYN504"/>
      <c r="BYO504"/>
      <c r="BYP504"/>
      <c r="BYQ504"/>
      <c r="BYR504"/>
      <c r="BYS504"/>
      <c r="BYT504"/>
      <c r="BYU504"/>
      <c r="BYV504"/>
      <c r="BYW504"/>
      <c r="BYX504"/>
      <c r="BYY504"/>
      <c r="BYZ504"/>
      <c r="BZA504"/>
      <c r="BZB504"/>
      <c r="BZC504"/>
      <c r="BZD504"/>
      <c r="BZE504"/>
      <c r="BZF504"/>
      <c r="BZG504"/>
      <c r="BZH504"/>
      <c r="BZI504"/>
      <c r="BZJ504"/>
    </row>
    <row r="505" spans="1:2038" ht="16.5" customHeight="1" thickBot="1">
      <c r="A505" s="125"/>
      <c r="B505" s="111"/>
      <c r="C505" s="111"/>
      <c r="D505" s="111"/>
      <c r="E505" s="126"/>
      <c r="F505" s="32"/>
      <c r="G505" s="32"/>
      <c r="H505" s="32"/>
      <c r="I505" s="32"/>
      <c r="J505" s="56"/>
      <c r="K505" s="124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  <c r="ATJ505"/>
      <c r="ATK505"/>
      <c r="ATL505"/>
      <c r="ATM505"/>
      <c r="ATN505"/>
      <c r="ATO505"/>
      <c r="ATP505"/>
      <c r="ATQ505"/>
      <c r="ATR505"/>
      <c r="ATS505"/>
      <c r="ATT505"/>
      <c r="ATU505"/>
      <c r="ATV505"/>
      <c r="ATW505"/>
      <c r="ATX505"/>
      <c r="ATY505"/>
      <c r="ATZ505"/>
      <c r="AUA505"/>
      <c r="AUB505"/>
      <c r="AUC505"/>
      <c r="AUD505"/>
      <c r="AUE505"/>
      <c r="AUF505"/>
      <c r="AUG505"/>
      <c r="AUH505"/>
      <c r="AUI505"/>
      <c r="AUJ505"/>
      <c r="AUK505"/>
      <c r="AUL505"/>
      <c r="AUM505"/>
      <c r="AUN505"/>
      <c r="AUO505"/>
      <c r="AUP505"/>
      <c r="AUQ505"/>
      <c r="AUR505"/>
      <c r="AUS505"/>
      <c r="AUT505"/>
      <c r="AUU505"/>
      <c r="AUV505"/>
      <c r="AUW505"/>
      <c r="AUX505"/>
      <c r="AUY505"/>
      <c r="AUZ505"/>
      <c r="AVA505"/>
      <c r="AVB505"/>
      <c r="AVC505"/>
      <c r="AVD505"/>
      <c r="AVE505"/>
      <c r="AVF505"/>
      <c r="AVG505"/>
      <c r="AVH505"/>
      <c r="AVI505"/>
      <c r="AVJ505"/>
      <c r="AVK505"/>
      <c r="AVL505"/>
      <c r="AVM505"/>
      <c r="AVN505"/>
      <c r="AVO505"/>
      <c r="AVP505"/>
      <c r="AVQ505"/>
      <c r="AVR505"/>
      <c r="AVS505"/>
      <c r="AVT505"/>
      <c r="AVU505"/>
      <c r="AVV505"/>
      <c r="AVW505"/>
      <c r="AVX505"/>
      <c r="AVY505"/>
      <c r="AVZ505"/>
      <c r="AWA505"/>
      <c r="AWB505"/>
      <c r="AWC505"/>
      <c r="AWD505"/>
      <c r="AWE505"/>
      <c r="AWF505"/>
      <c r="AWG505"/>
      <c r="AWH505"/>
      <c r="AWI505"/>
      <c r="AWJ505"/>
      <c r="AWK505"/>
      <c r="AWL505"/>
      <c r="AWM505"/>
      <c r="AWN505"/>
      <c r="AWO505"/>
      <c r="AWP505"/>
      <c r="AWQ505"/>
      <c r="AWR505"/>
      <c r="AWS505"/>
      <c r="AWT505"/>
      <c r="AWU505"/>
      <c r="AWV505"/>
      <c r="AWW505"/>
      <c r="AWX505"/>
      <c r="AWY505"/>
      <c r="AWZ505"/>
      <c r="AXA505"/>
      <c r="AXB505"/>
      <c r="AXC505"/>
      <c r="AXD505"/>
      <c r="AXE505"/>
      <c r="AXF505"/>
      <c r="AXG505"/>
      <c r="AXH505"/>
      <c r="AXI505"/>
      <c r="AXJ505"/>
      <c r="AXK505"/>
      <c r="AXL505"/>
      <c r="AXM505"/>
      <c r="AXN505"/>
      <c r="AXO505"/>
      <c r="AXP505"/>
      <c r="AXQ505"/>
      <c r="AXR505"/>
      <c r="AXS505"/>
      <c r="AXT505"/>
      <c r="AXU505"/>
      <c r="AXV505"/>
      <c r="AXW505"/>
      <c r="AXX505"/>
      <c r="AXY505"/>
      <c r="AXZ505"/>
      <c r="AYA505"/>
      <c r="AYB505"/>
      <c r="AYC505"/>
      <c r="AYD505"/>
      <c r="AYE505"/>
      <c r="AYF505"/>
      <c r="AYG505"/>
      <c r="AYH505"/>
      <c r="AYI505"/>
      <c r="AYJ505"/>
      <c r="AYK505"/>
      <c r="AYL505"/>
      <c r="AYM505"/>
      <c r="AYN505"/>
      <c r="AYO505"/>
      <c r="AYP505"/>
      <c r="AYQ505"/>
      <c r="AYR505"/>
      <c r="AYS505"/>
      <c r="AYT505"/>
      <c r="AYU505"/>
      <c r="AYV505"/>
      <c r="AYW505"/>
      <c r="AYX505"/>
      <c r="AYY505"/>
      <c r="AYZ505"/>
      <c r="AZA505"/>
      <c r="AZB505"/>
      <c r="AZC505"/>
      <c r="AZD505"/>
      <c r="AZE505"/>
      <c r="AZF505"/>
      <c r="AZG505"/>
      <c r="AZH505"/>
      <c r="AZI505"/>
      <c r="AZJ505"/>
      <c r="AZK505"/>
      <c r="AZL505"/>
      <c r="AZM505"/>
      <c r="AZN505"/>
      <c r="AZO505"/>
      <c r="AZP505"/>
      <c r="AZQ505"/>
      <c r="AZR505"/>
      <c r="AZS505"/>
      <c r="AZT505"/>
      <c r="AZU505"/>
      <c r="AZV505"/>
      <c r="AZW505"/>
      <c r="AZX505"/>
      <c r="AZY505"/>
      <c r="AZZ505"/>
      <c r="BAA505"/>
      <c r="BAB505"/>
      <c r="BAC505"/>
      <c r="BAD505"/>
      <c r="BAE505"/>
      <c r="BAF505"/>
      <c r="BAG505"/>
      <c r="BAH505"/>
      <c r="BAI505"/>
      <c r="BAJ505"/>
      <c r="BAK505"/>
      <c r="BAL505"/>
      <c r="BAM505"/>
      <c r="BAN505"/>
      <c r="BAO505"/>
      <c r="BAP505"/>
      <c r="BAQ505"/>
      <c r="BAR505"/>
      <c r="BAS505"/>
      <c r="BAT505"/>
      <c r="BAU505"/>
      <c r="BAV505"/>
      <c r="BAW505"/>
      <c r="BAX505"/>
      <c r="BAY505"/>
      <c r="BAZ505"/>
      <c r="BBA505"/>
      <c r="BBB505"/>
      <c r="BBC505"/>
      <c r="BBD505"/>
      <c r="BBE505"/>
      <c r="BBF505"/>
      <c r="BBG505"/>
      <c r="BBH505"/>
      <c r="BBI505"/>
      <c r="BBJ505"/>
      <c r="BBK505"/>
      <c r="BBL505"/>
      <c r="BBM505"/>
      <c r="BBN505"/>
      <c r="BBO505"/>
      <c r="BBP505"/>
      <c r="BBQ505"/>
      <c r="BBR505"/>
      <c r="BBS505"/>
      <c r="BBT505"/>
      <c r="BBU505"/>
      <c r="BBV505"/>
      <c r="BBW505"/>
      <c r="BBX505"/>
      <c r="BBY505"/>
      <c r="BBZ505"/>
      <c r="BCA505"/>
      <c r="BCB505"/>
      <c r="BCC505"/>
      <c r="BCD505"/>
      <c r="BCE505"/>
      <c r="BCF505"/>
      <c r="BCG505"/>
      <c r="BCH505"/>
      <c r="BCI505"/>
      <c r="BCJ505"/>
      <c r="BCK505"/>
      <c r="BCL505"/>
      <c r="BCM505"/>
      <c r="BCN505"/>
      <c r="BCO505"/>
      <c r="BCP505"/>
      <c r="BCQ505"/>
      <c r="BCR505"/>
      <c r="BCS505"/>
      <c r="BCT505"/>
      <c r="BCU505"/>
      <c r="BCV505"/>
      <c r="BCW505"/>
      <c r="BCX505"/>
      <c r="BCY505"/>
      <c r="BCZ505"/>
      <c r="BDA505"/>
      <c r="BDB505"/>
      <c r="BDC505"/>
      <c r="BDD505"/>
      <c r="BDE505"/>
      <c r="BDF505"/>
      <c r="BDG505"/>
      <c r="BDH505"/>
      <c r="BDI505"/>
      <c r="BDJ505"/>
      <c r="BDK505"/>
      <c r="BDL505"/>
      <c r="BDM505"/>
      <c r="BDN505"/>
      <c r="BDO505"/>
      <c r="BDP505"/>
      <c r="BDQ505"/>
      <c r="BDR505"/>
      <c r="BDS505"/>
      <c r="BDT505"/>
      <c r="BDU505"/>
      <c r="BDV505"/>
      <c r="BDW505"/>
      <c r="BDX505"/>
      <c r="BDY505"/>
      <c r="BDZ505"/>
      <c r="BEA505"/>
      <c r="BEB505"/>
      <c r="BEC505"/>
      <c r="BED505"/>
      <c r="BEE505"/>
      <c r="BEF505"/>
      <c r="BEG505"/>
      <c r="BEH505"/>
      <c r="BEI505"/>
      <c r="BEJ505"/>
      <c r="BEK505"/>
      <c r="BEL505"/>
      <c r="BEM505"/>
      <c r="BEN505"/>
      <c r="BEO505"/>
      <c r="BEP505"/>
      <c r="BEQ505"/>
      <c r="BER505"/>
      <c r="BES505"/>
      <c r="BET505"/>
      <c r="BEU505"/>
      <c r="BEV505"/>
      <c r="BEW505"/>
      <c r="BEX505"/>
      <c r="BEY505"/>
      <c r="BEZ505"/>
      <c r="BFA505"/>
      <c r="BFB505"/>
      <c r="BFC505"/>
      <c r="BFD505"/>
      <c r="BFE505"/>
      <c r="BFF505"/>
      <c r="BFG505"/>
      <c r="BFH505"/>
      <c r="BFI505"/>
      <c r="BFJ505"/>
      <c r="BFK505"/>
      <c r="BFL505"/>
      <c r="BFM505"/>
      <c r="BFN505"/>
      <c r="BFO505"/>
      <c r="BFP505"/>
      <c r="BFQ505"/>
      <c r="BFR505"/>
      <c r="BFS505"/>
      <c r="BFT505"/>
      <c r="BFU505"/>
      <c r="BFV505"/>
      <c r="BFW505"/>
      <c r="BFX505"/>
      <c r="BFY505"/>
      <c r="BFZ505"/>
      <c r="BGA505"/>
      <c r="BGB505"/>
      <c r="BGC505"/>
      <c r="BGD505"/>
      <c r="BGE505"/>
      <c r="BGF505"/>
      <c r="BGG505"/>
      <c r="BGH505"/>
      <c r="BGI505"/>
      <c r="BGJ505"/>
      <c r="BGK505"/>
      <c r="BGL505"/>
      <c r="BGM505"/>
      <c r="BGN505"/>
      <c r="BGO505"/>
      <c r="BGP505"/>
      <c r="BGQ505"/>
      <c r="BGR505"/>
      <c r="BGS505"/>
      <c r="BGT505"/>
      <c r="BGU505"/>
      <c r="BGV505"/>
      <c r="BGW505"/>
      <c r="BGX505"/>
      <c r="BGY505"/>
      <c r="BGZ505"/>
      <c r="BHA505"/>
      <c r="BHB505"/>
      <c r="BHC505"/>
      <c r="BHD505"/>
      <c r="BHE505"/>
      <c r="BHF505"/>
      <c r="BHG505"/>
      <c r="BHH505"/>
      <c r="BHI505"/>
      <c r="BHJ505"/>
      <c r="BHK505"/>
      <c r="BHL505"/>
      <c r="BHM505"/>
      <c r="BHN505"/>
      <c r="BHO505"/>
      <c r="BHP505"/>
      <c r="BHQ505"/>
      <c r="BHR505"/>
      <c r="BHS505"/>
      <c r="BHT505"/>
      <c r="BHU505"/>
      <c r="BHV505"/>
      <c r="BHW505"/>
      <c r="BHX505"/>
      <c r="BHY505"/>
      <c r="BHZ505"/>
      <c r="BIA505"/>
      <c r="BIB505"/>
      <c r="BIC505"/>
      <c r="BID505"/>
      <c r="BIE505"/>
      <c r="BIF505"/>
      <c r="BIG505"/>
      <c r="BIH505"/>
      <c r="BII505"/>
      <c r="BIJ505"/>
      <c r="BIK505"/>
      <c r="BIL505"/>
      <c r="BIM505"/>
      <c r="BIN505"/>
      <c r="BIO505"/>
      <c r="BIP505"/>
      <c r="BIQ505"/>
      <c r="BIR505"/>
      <c r="BIS505"/>
      <c r="BIT505"/>
      <c r="BIU505"/>
      <c r="BIV505"/>
      <c r="BIW505"/>
      <c r="BIX505"/>
      <c r="BIY505"/>
      <c r="BIZ505"/>
      <c r="BJA505"/>
      <c r="BJB505"/>
      <c r="BJC505"/>
      <c r="BJD505"/>
      <c r="BJE505"/>
      <c r="BJF505"/>
      <c r="BJG505"/>
      <c r="BJH505"/>
      <c r="BJI505"/>
      <c r="BJJ505"/>
      <c r="BJK505"/>
      <c r="BJL505"/>
      <c r="BJM505"/>
      <c r="BJN505"/>
      <c r="BJO505"/>
      <c r="BJP505"/>
      <c r="BJQ505"/>
      <c r="BJR505"/>
      <c r="BJS505"/>
      <c r="BJT505"/>
      <c r="BJU505"/>
      <c r="BJV505"/>
      <c r="BJW505"/>
      <c r="BJX505"/>
      <c r="BJY505"/>
      <c r="BJZ505"/>
      <c r="BKA505"/>
      <c r="BKB505"/>
      <c r="BKC505"/>
      <c r="BKD505"/>
      <c r="BKE505"/>
      <c r="BKF505"/>
      <c r="BKG505"/>
      <c r="BKH505"/>
      <c r="BKI505"/>
      <c r="BKJ505"/>
      <c r="BKK505"/>
      <c r="BKL505"/>
      <c r="BKM505"/>
      <c r="BKN505"/>
      <c r="BKO505"/>
      <c r="BKP505"/>
      <c r="BKQ505"/>
      <c r="BKR505"/>
      <c r="BKS505"/>
      <c r="BKT505"/>
      <c r="BKU505"/>
      <c r="BKV505"/>
      <c r="BKW505"/>
      <c r="BKX505"/>
      <c r="BKY505"/>
      <c r="BKZ505"/>
      <c r="BLA505"/>
      <c r="BLB505"/>
      <c r="BLC505"/>
      <c r="BLD505"/>
      <c r="BLE505"/>
      <c r="BLF505"/>
      <c r="BLG505"/>
      <c r="BLH505"/>
      <c r="BLI505"/>
      <c r="BLJ505"/>
      <c r="BLK505"/>
      <c r="BLL505"/>
      <c r="BLM505"/>
      <c r="BLN505"/>
      <c r="BLO505"/>
      <c r="BLP505"/>
      <c r="BLQ505"/>
      <c r="BLR505"/>
      <c r="BLS505"/>
      <c r="BLT505"/>
      <c r="BLU505"/>
      <c r="BLV505"/>
      <c r="BLW505"/>
      <c r="BLX505"/>
      <c r="BLY505"/>
      <c r="BLZ505"/>
      <c r="BMA505"/>
      <c r="BMB505"/>
      <c r="BMC505"/>
      <c r="BMD505"/>
      <c r="BME505"/>
      <c r="BMF505"/>
      <c r="BMG505"/>
      <c r="BMH505"/>
      <c r="BMI505"/>
      <c r="BMJ505"/>
      <c r="BMK505"/>
      <c r="BML505"/>
      <c r="BMM505"/>
      <c r="BMN505"/>
      <c r="BMO505"/>
      <c r="BMP505"/>
      <c r="BMQ505"/>
      <c r="BMR505"/>
      <c r="BMS505"/>
      <c r="BMT505"/>
      <c r="BMU505"/>
      <c r="BMV505"/>
      <c r="BMW505"/>
      <c r="BMX505"/>
      <c r="BMY505"/>
      <c r="BMZ505"/>
      <c r="BNA505"/>
      <c r="BNB505"/>
      <c r="BNC505"/>
      <c r="BND505"/>
      <c r="BNE505"/>
      <c r="BNF505"/>
      <c r="BNG505"/>
      <c r="BNH505"/>
      <c r="BNI505"/>
      <c r="BNJ505"/>
      <c r="BNK505"/>
      <c r="BNL505"/>
      <c r="BNM505"/>
      <c r="BNN505"/>
      <c r="BNO505"/>
      <c r="BNP505"/>
      <c r="BNQ505"/>
      <c r="BNR505"/>
      <c r="BNS505"/>
      <c r="BNT505"/>
      <c r="BNU505"/>
      <c r="BNV505"/>
      <c r="BNW505"/>
      <c r="BNX505"/>
      <c r="BNY505"/>
      <c r="BNZ505"/>
      <c r="BOA505"/>
      <c r="BOB505"/>
      <c r="BOC505"/>
      <c r="BOD505"/>
      <c r="BOE505"/>
      <c r="BOF505"/>
      <c r="BOG505"/>
      <c r="BOH505"/>
      <c r="BOI505"/>
      <c r="BOJ505"/>
      <c r="BOK505"/>
      <c r="BOL505"/>
      <c r="BOM505"/>
      <c r="BON505"/>
      <c r="BOO505"/>
      <c r="BOP505"/>
      <c r="BOQ505"/>
      <c r="BOR505"/>
      <c r="BOS505"/>
      <c r="BOT505"/>
      <c r="BOU505"/>
      <c r="BOV505"/>
      <c r="BOW505"/>
      <c r="BOX505"/>
      <c r="BOY505"/>
      <c r="BOZ505"/>
      <c r="BPA505"/>
      <c r="BPB505"/>
      <c r="BPC505"/>
      <c r="BPD505"/>
      <c r="BPE505"/>
      <c r="BPF505"/>
      <c r="BPG505"/>
      <c r="BPH505"/>
      <c r="BPI505"/>
      <c r="BPJ505"/>
      <c r="BPK505"/>
      <c r="BPL505"/>
      <c r="BPM505"/>
      <c r="BPN505"/>
      <c r="BPO505"/>
      <c r="BPP505"/>
      <c r="BPQ505"/>
      <c r="BPR505"/>
      <c r="BPS505"/>
      <c r="BPT505"/>
      <c r="BPU505"/>
      <c r="BPV505"/>
      <c r="BPW505"/>
      <c r="BPX505"/>
      <c r="BPY505"/>
      <c r="BPZ505"/>
      <c r="BQA505"/>
      <c r="BQB505"/>
      <c r="BQC505"/>
      <c r="BQD505"/>
      <c r="BQE505"/>
      <c r="BQF505"/>
      <c r="BQG505"/>
      <c r="BQH505"/>
      <c r="BQI505"/>
      <c r="BQJ505"/>
      <c r="BQK505"/>
      <c r="BQL505"/>
      <c r="BQM505"/>
      <c r="BQN505"/>
      <c r="BQO505"/>
      <c r="BQP505"/>
      <c r="BQQ505"/>
      <c r="BQR505"/>
      <c r="BQS505"/>
      <c r="BQT505"/>
      <c r="BQU505"/>
      <c r="BQV505"/>
      <c r="BQW505"/>
      <c r="BQX505"/>
      <c r="BQY505"/>
      <c r="BQZ505"/>
      <c r="BRA505"/>
      <c r="BRB505"/>
      <c r="BRC505"/>
      <c r="BRD505"/>
      <c r="BRE505"/>
      <c r="BRF505"/>
      <c r="BRG505"/>
      <c r="BRH505"/>
      <c r="BRI505"/>
      <c r="BRJ505"/>
      <c r="BRK505"/>
      <c r="BRL505"/>
      <c r="BRM505"/>
      <c r="BRN505"/>
      <c r="BRO505"/>
      <c r="BRP505"/>
      <c r="BRQ505"/>
      <c r="BRR505"/>
      <c r="BRS505"/>
      <c r="BRT505"/>
      <c r="BRU505"/>
      <c r="BRV505"/>
      <c r="BRW505"/>
      <c r="BRX505"/>
      <c r="BRY505"/>
      <c r="BRZ505"/>
      <c r="BSA505"/>
      <c r="BSB505"/>
      <c r="BSC505"/>
      <c r="BSD505"/>
      <c r="BSE505"/>
      <c r="BSF505"/>
      <c r="BSG505"/>
      <c r="BSH505"/>
      <c r="BSI505"/>
      <c r="BSJ505"/>
      <c r="BSK505"/>
      <c r="BSL505"/>
      <c r="BSM505"/>
      <c r="BSN505"/>
      <c r="BSO505"/>
      <c r="BSP505"/>
      <c r="BSQ505"/>
      <c r="BSR505"/>
      <c r="BSS505"/>
      <c r="BST505"/>
      <c r="BSU505"/>
      <c r="BSV505"/>
      <c r="BSW505"/>
      <c r="BSX505"/>
      <c r="BSY505"/>
      <c r="BSZ505"/>
      <c r="BTA505"/>
      <c r="BTB505"/>
      <c r="BTC505"/>
      <c r="BTD505"/>
      <c r="BTE505"/>
      <c r="BTF505"/>
      <c r="BTG505"/>
      <c r="BTH505"/>
      <c r="BTI505"/>
      <c r="BTJ505"/>
      <c r="BTK505"/>
      <c r="BTL505"/>
      <c r="BTM505"/>
      <c r="BTN505"/>
      <c r="BTO505"/>
      <c r="BTP505"/>
      <c r="BTQ505"/>
      <c r="BTR505"/>
      <c r="BTS505"/>
      <c r="BTT505"/>
      <c r="BTU505"/>
      <c r="BTV505"/>
      <c r="BTW505"/>
      <c r="BTX505"/>
      <c r="BTY505"/>
      <c r="BTZ505"/>
      <c r="BUA505"/>
      <c r="BUB505"/>
      <c r="BUC505"/>
      <c r="BUD505"/>
      <c r="BUE505"/>
      <c r="BUF505"/>
      <c r="BUG505"/>
      <c r="BUH505"/>
      <c r="BUI505"/>
      <c r="BUJ505"/>
      <c r="BUK505"/>
      <c r="BUL505"/>
      <c r="BUM505"/>
      <c r="BUN505"/>
      <c r="BUO505"/>
      <c r="BUP505"/>
      <c r="BUQ505"/>
      <c r="BUR505"/>
      <c r="BUS505"/>
      <c r="BUT505"/>
      <c r="BUU505"/>
      <c r="BUV505"/>
      <c r="BUW505"/>
      <c r="BUX505"/>
      <c r="BUY505"/>
      <c r="BUZ505"/>
      <c r="BVA505"/>
      <c r="BVB505"/>
      <c r="BVC505"/>
      <c r="BVD505"/>
      <c r="BVE505"/>
      <c r="BVF505"/>
      <c r="BVG505"/>
      <c r="BVH505"/>
      <c r="BVI505"/>
      <c r="BVJ505"/>
      <c r="BVK505"/>
      <c r="BVL505"/>
      <c r="BVM505"/>
      <c r="BVN505"/>
      <c r="BVO505"/>
      <c r="BVP505"/>
      <c r="BVQ505"/>
      <c r="BVR505"/>
      <c r="BVS505"/>
      <c r="BVT505"/>
      <c r="BVU505"/>
      <c r="BVV505"/>
      <c r="BVW505"/>
      <c r="BVX505"/>
      <c r="BVY505"/>
      <c r="BVZ505"/>
      <c r="BWA505"/>
      <c r="BWB505"/>
      <c r="BWC505"/>
      <c r="BWD505"/>
      <c r="BWE505"/>
      <c r="BWF505"/>
      <c r="BWG505"/>
      <c r="BWH505"/>
      <c r="BWI505"/>
      <c r="BWJ505"/>
      <c r="BWK505"/>
      <c r="BWL505"/>
      <c r="BWM505"/>
      <c r="BWN505"/>
      <c r="BWO505"/>
      <c r="BWP505"/>
      <c r="BWQ505"/>
      <c r="BWR505"/>
      <c r="BWS505"/>
      <c r="BWT505"/>
      <c r="BWU505"/>
      <c r="BWV505"/>
      <c r="BWW505"/>
      <c r="BWX505"/>
      <c r="BWY505"/>
      <c r="BWZ505"/>
      <c r="BXA505"/>
      <c r="BXB505"/>
      <c r="BXC505"/>
      <c r="BXD505"/>
      <c r="BXE505"/>
      <c r="BXF505"/>
      <c r="BXG505"/>
      <c r="BXH505"/>
      <c r="BXI505"/>
      <c r="BXJ505"/>
      <c r="BXK505"/>
      <c r="BXL505"/>
      <c r="BXM505"/>
      <c r="BXN505"/>
      <c r="BXO505"/>
      <c r="BXP505"/>
      <c r="BXQ505"/>
      <c r="BXR505"/>
      <c r="BXS505"/>
      <c r="BXT505"/>
      <c r="BXU505"/>
      <c r="BXV505"/>
      <c r="BXW505"/>
      <c r="BXX505"/>
      <c r="BXY505"/>
      <c r="BXZ505"/>
      <c r="BYA505"/>
      <c r="BYB505"/>
      <c r="BYC505"/>
      <c r="BYD505"/>
      <c r="BYE505"/>
      <c r="BYF505"/>
      <c r="BYG505"/>
      <c r="BYH505"/>
      <c r="BYI505"/>
      <c r="BYJ505"/>
      <c r="BYK505"/>
      <c r="BYL505"/>
      <c r="BYM505"/>
      <c r="BYN505"/>
      <c r="BYO505"/>
      <c r="BYP505"/>
      <c r="BYQ505"/>
      <c r="BYR505"/>
      <c r="BYS505"/>
      <c r="BYT505"/>
      <c r="BYU505"/>
      <c r="BYV505"/>
      <c r="BYW505"/>
      <c r="BYX505"/>
      <c r="BYY505"/>
      <c r="BYZ505"/>
      <c r="BZA505"/>
      <c r="BZB505"/>
      <c r="BZC505"/>
      <c r="BZD505"/>
      <c r="BZE505"/>
      <c r="BZF505"/>
      <c r="BZG505"/>
      <c r="BZH505"/>
      <c r="BZI505"/>
      <c r="BZJ505"/>
    </row>
    <row r="506" spans="1:2038" ht="25.5" customHeight="1" thickBot="1">
      <c r="A506" s="714" t="s">
        <v>292</v>
      </c>
      <c r="B506" s="814"/>
      <c r="C506" s="814"/>
      <c r="D506" s="814"/>
      <c r="E506" s="815"/>
      <c r="F506" s="32"/>
      <c r="G506" s="32"/>
      <c r="H506" s="32"/>
      <c r="I506" s="32"/>
      <c r="J506" s="174" t="s">
        <v>143</v>
      </c>
      <c r="K506" s="361" t="s">
        <v>144</v>
      </c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  <c r="ATJ506"/>
      <c r="ATK506"/>
      <c r="ATL506"/>
      <c r="ATM506"/>
      <c r="ATN506"/>
      <c r="ATO506"/>
      <c r="ATP506"/>
      <c r="ATQ506"/>
      <c r="ATR506"/>
      <c r="ATS506"/>
      <c r="ATT506"/>
      <c r="ATU506"/>
      <c r="ATV506"/>
      <c r="ATW506"/>
      <c r="ATX506"/>
      <c r="ATY506"/>
      <c r="ATZ506"/>
      <c r="AUA506"/>
      <c r="AUB506"/>
      <c r="AUC506"/>
      <c r="AUD506"/>
      <c r="AUE506"/>
      <c r="AUF506"/>
      <c r="AUG506"/>
      <c r="AUH506"/>
      <c r="AUI506"/>
      <c r="AUJ506"/>
      <c r="AUK506"/>
      <c r="AUL506"/>
      <c r="AUM506"/>
      <c r="AUN506"/>
      <c r="AUO506"/>
      <c r="AUP506"/>
      <c r="AUQ506"/>
      <c r="AUR506"/>
      <c r="AUS506"/>
      <c r="AUT506"/>
      <c r="AUU506"/>
      <c r="AUV506"/>
      <c r="AUW506"/>
      <c r="AUX506"/>
      <c r="AUY506"/>
      <c r="AUZ506"/>
      <c r="AVA506"/>
      <c r="AVB506"/>
      <c r="AVC506"/>
      <c r="AVD506"/>
      <c r="AVE506"/>
      <c r="AVF506"/>
      <c r="AVG506"/>
      <c r="AVH506"/>
      <c r="AVI506"/>
      <c r="AVJ506"/>
      <c r="AVK506"/>
      <c r="AVL506"/>
      <c r="AVM506"/>
      <c r="AVN506"/>
      <c r="AVO506"/>
      <c r="AVP506"/>
      <c r="AVQ506"/>
      <c r="AVR506"/>
      <c r="AVS506"/>
      <c r="AVT506"/>
      <c r="AVU506"/>
      <c r="AVV506"/>
      <c r="AVW506"/>
      <c r="AVX506"/>
      <c r="AVY506"/>
      <c r="AVZ506"/>
      <c r="AWA506"/>
      <c r="AWB506"/>
      <c r="AWC506"/>
      <c r="AWD506"/>
      <c r="AWE506"/>
      <c r="AWF506"/>
      <c r="AWG506"/>
      <c r="AWH506"/>
      <c r="AWI506"/>
      <c r="AWJ506"/>
      <c r="AWK506"/>
      <c r="AWL506"/>
      <c r="AWM506"/>
      <c r="AWN506"/>
      <c r="AWO506"/>
      <c r="AWP506"/>
      <c r="AWQ506"/>
      <c r="AWR506"/>
      <c r="AWS506"/>
      <c r="AWT506"/>
      <c r="AWU506"/>
      <c r="AWV506"/>
      <c r="AWW506"/>
      <c r="AWX506"/>
      <c r="AWY506"/>
      <c r="AWZ506"/>
      <c r="AXA506"/>
      <c r="AXB506"/>
      <c r="AXC506"/>
      <c r="AXD506"/>
      <c r="AXE506"/>
      <c r="AXF506"/>
      <c r="AXG506"/>
      <c r="AXH506"/>
      <c r="AXI506"/>
      <c r="AXJ506"/>
      <c r="AXK506"/>
      <c r="AXL506"/>
      <c r="AXM506"/>
      <c r="AXN506"/>
      <c r="AXO506"/>
      <c r="AXP506"/>
      <c r="AXQ506"/>
      <c r="AXR506"/>
      <c r="AXS506"/>
      <c r="AXT506"/>
      <c r="AXU506"/>
      <c r="AXV506"/>
      <c r="AXW506"/>
      <c r="AXX506"/>
      <c r="AXY506"/>
      <c r="AXZ506"/>
      <c r="AYA506"/>
      <c r="AYB506"/>
      <c r="AYC506"/>
      <c r="AYD506"/>
      <c r="AYE506"/>
      <c r="AYF506"/>
      <c r="AYG506"/>
      <c r="AYH506"/>
      <c r="AYI506"/>
      <c r="AYJ506"/>
      <c r="AYK506"/>
      <c r="AYL506"/>
      <c r="AYM506"/>
      <c r="AYN506"/>
      <c r="AYO506"/>
      <c r="AYP506"/>
      <c r="AYQ506"/>
      <c r="AYR506"/>
      <c r="AYS506"/>
      <c r="AYT506"/>
      <c r="AYU506"/>
      <c r="AYV506"/>
      <c r="AYW506"/>
      <c r="AYX506"/>
      <c r="AYY506"/>
      <c r="AYZ506"/>
      <c r="AZA506"/>
      <c r="AZB506"/>
      <c r="AZC506"/>
      <c r="AZD506"/>
      <c r="AZE506"/>
      <c r="AZF506"/>
      <c r="AZG506"/>
      <c r="AZH506"/>
      <c r="AZI506"/>
      <c r="AZJ506"/>
      <c r="AZK506"/>
      <c r="AZL506"/>
      <c r="AZM506"/>
      <c r="AZN506"/>
      <c r="AZO506"/>
      <c r="AZP506"/>
      <c r="AZQ506"/>
      <c r="AZR506"/>
      <c r="AZS506"/>
      <c r="AZT506"/>
      <c r="AZU506"/>
      <c r="AZV506"/>
      <c r="AZW506"/>
      <c r="AZX506"/>
      <c r="AZY506"/>
      <c r="AZZ506"/>
      <c r="BAA506"/>
      <c r="BAB506"/>
      <c r="BAC506"/>
      <c r="BAD506"/>
      <c r="BAE506"/>
      <c r="BAF506"/>
      <c r="BAG506"/>
      <c r="BAH506"/>
      <c r="BAI506"/>
      <c r="BAJ506"/>
      <c r="BAK506"/>
      <c r="BAL506"/>
      <c r="BAM506"/>
      <c r="BAN506"/>
      <c r="BAO506"/>
      <c r="BAP506"/>
      <c r="BAQ506"/>
      <c r="BAR506"/>
      <c r="BAS506"/>
      <c r="BAT506"/>
      <c r="BAU506"/>
      <c r="BAV506"/>
      <c r="BAW506"/>
      <c r="BAX506"/>
      <c r="BAY506"/>
      <c r="BAZ506"/>
      <c r="BBA506"/>
      <c r="BBB506"/>
      <c r="BBC506"/>
      <c r="BBD506"/>
      <c r="BBE506"/>
      <c r="BBF506"/>
      <c r="BBG506"/>
      <c r="BBH506"/>
      <c r="BBI506"/>
      <c r="BBJ506"/>
      <c r="BBK506"/>
      <c r="BBL506"/>
      <c r="BBM506"/>
      <c r="BBN506"/>
      <c r="BBO506"/>
      <c r="BBP506"/>
      <c r="BBQ506"/>
      <c r="BBR506"/>
      <c r="BBS506"/>
      <c r="BBT506"/>
      <c r="BBU506"/>
      <c r="BBV506"/>
      <c r="BBW506"/>
      <c r="BBX506"/>
      <c r="BBY506"/>
      <c r="BBZ506"/>
      <c r="BCA506"/>
      <c r="BCB506"/>
      <c r="BCC506"/>
      <c r="BCD506"/>
      <c r="BCE506"/>
      <c r="BCF506"/>
      <c r="BCG506"/>
      <c r="BCH506"/>
      <c r="BCI506"/>
      <c r="BCJ506"/>
      <c r="BCK506"/>
      <c r="BCL506"/>
      <c r="BCM506"/>
      <c r="BCN506"/>
      <c r="BCO506"/>
      <c r="BCP506"/>
      <c r="BCQ506"/>
      <c r="BCR506"/>
      <c r="BCS506"/>
      <c r="BCT506"/>
      <c r="BCU506"/>
      <c r="BCV506"/>
      <c r="BCW506"/>
      <c r="BCX506"/>
      <c r="BCY506"/>
      <c r="BCZ506"/>
      <c r="BDA506"/>
      <c r="BDB506"/>
      <c r="BDC506"/>
      <c r="BDD506"/>
      <c r="BDE506"/>
      <c r="BDF506"/>
      <c r="BDG506"/>
      <c r="BDH506"/>
      <c r="BDI506"/>
      <c r="BDJ506"/>
      <c r="BDK506"/>
      <c r="BDL506"/>
      <c r="BDM506"/>
      <c r="BDN506"/>
      <c r="BDO506"/>
      <c r="BDP506"/>
      <c r="BDQ506"/>
      <c r="BDR506"/>
      <c r="BDS506"/>
      <c r="BDT506"/>
      <c r="BDU506"/>
      <c r="BDV506"/>
      <c r="BDW506"/>
      <c r="BDX506"/>
      <c r="BDY506"/>
      <c r="BDZ506"/>
      <c r="BEA506"/>
      <c r="BEB506"/>
      <c r="BEC506"/>
      <c r="BED506"/>
      <c r="BEE506"/>
      <c r="BEF506"/>
      <c r="BEG506"/>
      <c r="BEH506"/>
      <c r="BEI506"/>
      <c r="BEJ506"/>
      <c r="BEK506"/>
      <c r="BEL506"/>
      <c r="BEM506"/>
      <c r="BEN506"/>
      <c r="BEO506"/>
      <c r="BEP506"/>
      <c r="BEQ506"/>
      <c r="BER506"/>
      <c r="BES506"/>
      <c r="BET506"/>
      <c r="BEU506"/>
      <c r="BEV506"/>
      <c r="BEW506"/>
      <c r="BEX506"/>
      <c r="BEY506"/>
      <c r="BEZ506"/>
      <c r="BFA506"/>
      <c r="BFB506"/>
      <c r="BFC506"/>
      <c r="BFD506"/>
      <c r="BFE506"/>
      <c r="BFF506"/>
      <c r="BFG506"/>
      <c r="BFH506"/>
      <c r="BFI506"/>
      <c r="BFJ506"/>
      <c r="BFK506"/>
      <c r="BFL506"/>
      <c r="BFM506"/>
      <c r="BFN506"/>
      <c r="BFO506"/>
      <c r="BFP506"/>
      <c r="BFQ506"/>
      <c r="BFR506"/>
      <c r="BFS506"/>
      <c r="BFT506"/>
      <c r="BFU506"/>
      <c r="BFV506"/>
      <c r="BFW506"/>
      <c r="BFX506"/>
      <c r="BFY506"/>
      <c r="BFZ506"/>
      <c r="BGA506"/>
      <c r="BGB506"/>
      <c r="BGC506"/>
      <c r="BGD506"/>
      <c r="BGE506"/>
      <c r="BGF506"/>
      <c r="BGG506"/>
      <c r="BGH506"/>
      <c r="BGI506"/>
      <c r="BGJ506"/>
      <c r="BGK506"/>
      <c r="BGL506"/>
      <c r="BGM506"/>
      <c r="BGN506"/>
      <c r="BGO506"/>
      <c r="BGP506"/>
      <c r="BGQ506"/>
      <c r="BGR506"/>
      <c r="BGS506"/>
      <c r="BGT506"/>
      <c r="BGU506"/>
      <c r="BGV506"/>
      <c r="BGW506"/>
      <c r="BGX506"/>
      <c r="BGY506"/>
      <c r="BGZ506"/>
      <c r="BHA506"/>
      <c r="BHB506"/>
      <c r="BHC506"/>
      <c r="BHD506"/>
      <c r="BHE506"/>
      <c r="BHF506"/>
      <c r="BHG506"/>
      <c r="BHH506"/>
      <c r="BHI506"/>
      <c r="BHJ506"/>
      <c r="BHK506"/>
      <c r="BHL506"/>
      <c r="BHM506"/>
      <c r="BHN506"/>
      <c r="BHO506"/>
      <c r="BHP506"/>
      <c r="BHQ506"/>
      <c r="BHR506"/>
      <c r="BHS506"/>
      <c r="BHT506"/>
      <c r="BHU506"/>
      <c r="BHV506"/>
      <c r="BHW506"/>
      <c r="BHX506"/>
      <c r="BHY506"/>
      <c r="BHZ506"/>
      <c r="BIA506"/>
      <c r="BIB506"/>
      <c r="BIC506"/>
      <c r="BID506"/>
      <c r="BIE506"/>
      <c r="BIF506"/>
      <c r="BIG506"/>
      <c r="BIH506"/>
      <c r="BII506"/>
      <c r="BIJ506"/>
      <c r="BIK506"/>
      <c r="BIL506"/>
      <c r="BIM506"/>
      <c r="BIN506"/>
      <c r="BIO506"/>
      <c r="BIP506"/>
      <c r="BIQ506"/>
      <c r="BIR506"/>
      <c r="BIS506"/>
      <c r="BIT506"/>
      <c r="BIU506"/>
      <c r="BIV506"/>
      <c r="BIW506"/>
      <c r="BIX506"/>
      <c r="BIY506"/>
      <c r="BIZ506"/>
      <c r="BJA506"/>
      <c r="BJB506"/>
      <c r="BJC506"/>
      <c r="BJD506"/>
      <c r="BJE506"/>
      <c r="BJF506"/>
      <c r="BJG506"/>
      <c r="BJH506"/>
      <c r="BJI506"/>
      <c r="BJJ506"/>
      <c r="BJK506"/>
      <c r="BJL506"/>
      <c r="BJM506"/>
      <c r="BJN506"/>
      <c r="BJO506"/>
      <c r="BJP506"/>
      <c r="BJQ506"/>
      <c r="BJR506"/>
      <c r="BJS506"/>
      <c r="BJT506"/>
      <c r="BJU506"/>
      <c r="BJV506"/>
      <c r="BJW506"/>
      <c r="BJX506"/>
      <c r="BJY506"/>
      <c r="BJZ506"/>
      <c r="BKA506"/>
      <c r="BKB506"/>
      <c r="BKC506"/>
      <c r="BKD506"/>
      <c r="BKE506"/>
      <c r="BKF506"/>
      <c r="BKG506"/>
      <c r="BKH506"/>
      <c r="BKI506"/>
      <c r="BKJ506"/>
      <c r="BKK506"/>
      <c r="BKL506"/>
      <c r="BKM506"/>
      <c r="BKN506"/>
      <c r="BKO506"/>
      <c r="BKP506"/>
      <c r="BKQ506"/>
      <c r="BKR506"/>
      <c r="BKS506"/>
      <c r="BKT506"/>
      <c r="BKU506"/>
      <c r="BKV506"/>
      <c r="BKW506"/>
      <c r="BKX506"/>
      <c r="BKY506"/>
      <c r="BKZ506"/>
      <c r="BLA506"/>
      <c r="BLB506"/>
      <c r="BLC506"/>
      <c r="BLD506"/>
      <c r="BLE506"/>
      <c r="BLF506"/>
      <c r="BLG506"/>
      <c r="BLH506"/>
      <c r="BLI506"/>
      <c r="BLJ506"/>
      <c r="BLK506"/>
      <c r="BLL506"/>
      <c r="BLM506"/>
      <c r="BLN506"/>
      <c r="BLO506"/>
      <c r="BLP506"/>
      <c r="BLQ506"/>
      <c r="BLR506"/>
      <c r="BLS506"/>
      <c r="BLT506"/>
      <c r="BLU506"/>
      <c r="BLV506"/>
      <c r="BLW506"/>
      <c r="BLX506"/>
      <c r="BLY506"/>
      <c r="BLZ506"/>
      <c r="BMA506"/>
      <c r="BMB506"/>
      <c r="BMC506"/>
      <c r="BMD506"/>
      <c r="BME506"/>
      <c r="BMF506"/>
      <c r="BMG506"/>
      <c r="BMH506"/>
      <c r="BMI506"/>
      <c r="BMJ506"/>
      <c r="BMK506"/>
      <c r="BML506"/>
      <c r="BMM506"/>
      <c r="BMN506"/>
      <c r="BMO506"/>
      <c r="BMP506"/>
      <c r="BMQ506"/>
      <c r="BMR506"/>
      <c r="BMS506"/>
      <c r="BMT506"/>
      <c r="BMU506"/>
      <c r="BMV506"/>
      <c r="BMW506"/>
      <c r="BMX506"/>
      <c r="BMY506"/>
      <c r="BMZ506"/>
      <c r="BNA506"/>
      <c r="BNB506"/>
      <c r="BNC506"/>
      <c r="BND506"/>
      <c r="BNE506"/>
      <c r="BNF506"/>
      <c r="BNG506"/>
      <c r="BNH506"/>
      <c r="BNI506"/>
      <c r="BNJ506"/>
      <c r="BNK506"/>
      <c r="BNL506"/>
      <c r="BNM506"/>
      <c r="BNN506"/>
      <c r="BNO506"/>
      <c r="BNP506"/>
      <c r="BNQ506"/>
      <c r="BNR506"/>
      <c r="BNS506"/>
      <c r="BNT506"/>
      <c r="BNU506"/>
      <c r="BNV506"/>
      <c r="BNW506"/>
      <c r="BNX506"/>
      <c r="BNY506"/>
      <c r="BNZ506"/>
      <c r="BOA506"/>
      <c r="BOB506"/>
      <c r="BOC506"/>
      <c r="BOD506"/>
      <c r="BOE506"/>
      <c r="BOF506"/>
      <c r="BOG506"/>
      <c r="BOH506"/>
      <c r="BOI506"/>
      <c r="BOJ506"/>
      <c r="BOK506"/>
      <c r="BOL506"/>
      <c r="BOM506"/>
      <c r="BON506"/>
      <c r="BOO506"/>
      <c r="BOP506"/>
      <c r="BOQ506"/>
      <c r="BOR506"/>
      <c r="BOS506"/>
      <c r="BOT506"/>
      <c r="BOU506"/>
      <c r="BOV506"/>
      <c r="BOW506"/>
      <c r="BOX506"/>
      <c r="BOY506"/>
      <c r="BOZ506"/>
      <c r="BPA506"/>
      <c r="BPB506"/>
      <c r="BPC506"/>
      <c r="BPD506"/>
      <c r="BPE506"/>
      <c r="BPF506"/>
      <c r="BPG506"/>
      <c r="BPH506"/>
      <c r="BPI506"/>
      <c r="BPJ506"/>
      <c r="BPK506"/>
      <c r="BPL506"/>
      <c r="BPM506"/>
      <c r="BPN506"/>
      <c r="BPO506"/>
      <c r="BPP506"/>
      <c r="BPQ506"/>
      <c r="BPR506"/>
      <c r="BPS506"/>
      <c r="BPT506"/>
      <c r="BPU506"/>
      <c r="BPV506"/>
      <c r="BPW506"/>
      <c r="BPX506"/>
      <c r="BPY506"/>
      <c r="BPZ506"/>
      <c r="BQA506"/>
      <c r="BQB506"/>
      <c r="BQC506"/>
      <c r="BQD506"/>
      <c r="BQE506"/>
      <c r="BQF506"/>
      <c r="BQG506"/>
      <c r="BQH506"/>
      <c r="BQI506"/>
      <c r="BQJ506"/>
      <c r="BQK506"/>
      <c r="BQL506"/>
      <c r="BQM506"/>
      <c r="BQN506"/>
      <c r="BQO506"/>
      <c r="BQP506"/>
      <c r="BQQ506"/>
      <c r="BQR506"/>
      <c r="BQS506"/>
      <c r="BQT506"/>
      <c r="BQU506"/>
      <c r="BQV506"/>
      <c r="BQW506"/>
      <c r="BQX506"/>
      <c r="BQY506"/>
      <c r="BQZ506"/>
      <c r="BRA506"/>
      <c r="BRB506"/>
      <c r="BRC506"/>
      <c r="BRD506"/>
      <c r="BRE506"/>
      <c r="BRF506"/>
      <c r="BRG506"/>
      <c r="BRH506"/>
      <c r="BRI506"/>
      <c r="BRJ506"/>
      <c r="BRK506"/>
      <c r="BRL506"/>
      <c r="BRM506"/>
      <c r="BRN506"/>
      <c r="BRO506"/>
      <c r="BRP506"/>
      <c r="BRQ506"/>
      <c r="BRR506"/>
      <c r="BRS506"/>
      <c r="BRT506"/>
      <c r="BRU506"/>
      <c r="BRV506"/>
      <c r="BRW506"/>
      <c r="BRX506"/>
      <c r="BRY506"/>
      <c r="BRZ506"/>
      <c r="BSA506"/>
      <c r="BSB506"/>
      <c r="BSC506"/>
      <c r="BSD506"/>
      <c r="BSE506"/>
      <c r="BSF506"/>
      <c r="BSG506"/>
      <c r="BSH506"/>
      <c r="BSI506"/>
      <c r="BSJ506"/>
      <c r="BSK506"/>
      <c r="BSL506"/>
      <c r="BSM506"/>
      <c r="BSN506"/>
      <c r="BSO506"/>
      <c r="BSP506"/>
      <c r="BSQ506"/>
      <c r="BSR506"/>
      <c r="BSS506"/>
      <c r="BST506"/>
      <c r="BSU506"/>
      <c r="BSV506"/>
      <c r="BSW506"/>
      <c r="BSX506"/>
      <c r="BSY506"/>
      <c r="BSZ506"/>
      <c r="BTA506"/>
      <c r="BTB506"/>
      <c r="BTC506"/>
      <c r="BTD506"/>
      <c r="BTE506"/>
      <c r="BTF506"/>
      <c r="BTG506"/>
      <c r="BTH506"/>
      <c r="BTI506"/>
      <c r="BTJ506"/>
      <c r="BTK506"/>
      <c r="BTL506"/>
      <c r="BTM506"/>
      <c r="BTN506"/>
      <c r="BTO506"/>
      <c r="BTP506"/>
      <c r="BTQ506"/>
      <c r="BTR506"/>
      <c r="BTS506"/>
      <c r="BTT506"/>
      <c r="BTU506"/>
      <c r="BTV506"/>
      <c r="BTW506"/>
      <c r="BTX506"/>
      <c r="BTY506"/>
      <c r="BTZ506"/>
      <c r="BUA506"/>
      <c r="BUB506"/>
      <c r="BUC506"/>
      <c r="BUD506"/>
      <c r="BUE506"/>
      <c r="BUF506"/>
      <c r="BUG506"/>
      <c r="BUH506"/>
      <c r="BUI506"/>
      <c r="BUJ506"/>
      <c r="BUK506"/>
      <c r="BUL506"/>
      <c r="BUM506"/>
      <c r="BUN506"/>
      <c r="BUO506"/>
      <c r="BUP506"/>
      <c r="BUQ506"/>
      <c r="BUR506"/>
      <c r="BUS506"/>
      <c r="BUT506"/>
      <c r="BUU506"/>
      <c r="BUV506"/>
      <c r="BUW506"/>
      <c r="BUX506"/>
      <c r="BUY506"/>
      <c r="BUZ506"/>
      <c r="BVA506"/>
      <c r="BVB506"/>
      <c r="BVC506"/>
      <c r="BVD506"/>
      <c r="BVE506"/>
      <c r="BVF506"/>
      <c r="BVG506"/>
      <c r="BVH506"/>
      <c r="BVI506"/>
      <c r="BVJ506"/>
      <c r="BVK506"/>
      <c r="BVL506"/>
      <c r="BVM506"/>
      <c r="BVN506"/>
      <c r="BVO506"/>
      <c r="BVP506"/>
      <c r="BVQ506"/>
      <c r="BVR506"/>
      <c r="BVS506"/>
      <c r="BVT506"/>
      <c r="BVU506"/>
      <c r="BVV506"/>
      <c r="BVW506"/>
      <c r="BVX506"/>
      <c r="BVY506"/>
      <c r="BVZ506"/>
      <c r="BWA506"/>
      <c r="BWB506"/>
      <c r="BWC506"/>
      <c r="BWD506"/>
      <c r="BWE506"/>
      <c r="BWF506"/>
      <c r="BWG506"/>
      <c r="BWH506"/>
      <c r="BWI506"/>
      <c r="BWJ506"/>
      <c r="BWK506"/>
      <c r="BWL506"/>
      <c r="BWM506"/>
      <c r="BWN506"/>
      <c r="BWO506"/>
      <c r="BWP506"/>
      <c r="BWQ506"/>
      <c r="BWR506"/>
      <c r="BWS506"/>
      <c r="BWT506"/>
      <c r="BWU506"/>
      <c r="BWV506"/>
      <c r="BWW506"/>
      <c r="BWX506"/>
      <c r="BWY506"/>
      <c r="BWZ506"/>
      <c r="BXA506"/>
      <c r="BXB506"/>
      <c r="BXC506"/>
      <c r="BXD506"/>
      <c r="BXE506"/>
      <c r="BXF506"/>
      <c r="BXG506"/>
      <c r="BXH506"/>
      <c r="BXI506"/>
      <c r="BXJ506"/>
      <c r="BXK506"/>
      <c r="BXL506"/>
      <c r="BXM506"/>
      <c r="BXN506"/>
      <c r="BXO506"/>
      <c r="BXP506"/>
      <c r="BXQ506"/>
      <c r="BXR506"/>
      <c r="BXS506"/>
      <c r="BXT506"/>
      <c r="BXU506"/>
      <c r="BXV506"/>
      <c r="BXW506"/>
      <c r="BXX506"/>
      <c r="BXY506"/>
      <c r="BXZ506"/>
      <c r="BYA506"/>
      <c r="BYB506"/>
      <c r="BYC506"/>
      <c r="BYD506"/>
      <c r="BYE506"/>
      <c r="BYF506"/>
      <c r="BYG506"/>
      <c r="BYH506"/>
      <c r="BYI506"/>
      <c r="BYJ506"/>
      <c r="BYK506"/>
      <c r="BYL506"/>
      <c r="BYM506"/>
      <c r="BYN506"/>
      <c r="BYO506"/>
      <c r="BYP506"/>
      <c r="BYQ506"/>
      <c r="BYR506"/>
      <c r="BYS506"/>
      <c r="BYT506"/>
      <c r="BYU506"/>
      <c r="BYV506"/>
      <c r="BYW506"/>
      <c r="BYX506"/>
      <c r="BYY506"/>
      <c r="BYZ506"/>
      <c r="BZA506"/>
      <c r="BZB506"/>
      <c r="BZC506"/>
      <c r="BZD506"/>
      <c r="BZE506"/>
      <c r="BZF506"/>
      <c r="BZG506"/>
      <c r="BZH506"/>
      <c r="BZI506"/>
      <c r="BZJ506"/>
    </row>
    <row r="507" spans="1:2038" ht="16.5" customHeight="1" thickBot="1">
      <c r="A507" s="284" t="s">
        <v>1249</v>
      </c>
      <c r="B507" s="111"/>
      <c r="C507" s="111"/>
      <c r="D507" s="111"/>
      <c r="E507" s="126"/>
      <c r="F507" s="32"/>
      <c r="G507" s="32"/>
      <c r="H507" s="32"/>
      <c r="I507" s="32"/>
      <c r="J507" s="56">
        <v>880</v>
      </c>
      <c r="K507" s="124">
        <v>3.5</v>
      </c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  <c r="ATJ507"/>
      <c r="ATK507"/>
      <c r="ATL507"/>
      <c r="ATM507"/>
      <c r="ATN507"/>
      <c r="ATO507"/>
      <c r="ATP507"/>
      <c r="ATQ507"/>
      <c r="ATR507"/>
      <c r="ATS507"/>
      <c r="ATT507"/>
      <c r="ATU507"/>
      <c r="ATV507"/>
      <c r="ATW507"/>
      <c r="ATX507"/>
      <c r="ATY507"/>
      <c r="ATZ507"/>
      <c r="AUA507"/>
      <c r="AUB507"/>
      <c r="AUC507"/>
      <c r="AUD507"/>
      <c r="AUE507"/>
      <c r="AUF507"/>
      <c r="AUG507"/>
      <c r="AUH507"/>
      <c r="AUI507"/>
      <c r="AUJ507"/>
      <c r="AUK507"/>
      <c r="AUL507"/>
      <c r="AUM507"/>
      <c r="AUN507"/>
      <c r="AUO507"/>
      <c r="AUP507"/>
      <c r="AUQ507"/>
      <c r="AUR507"/>
      <c r="AUS507"/>
      <c r="AUT507"/>
      <c r="AUU507"/>
      <c r="AUV507"/>
      <c r="AUW507"/>
      <c r="AUX507"/>
      <c r="AUY507"/>
      <c r="AUZ507"/>
      <c r="AVA507"/>
      <c r="AVB507"/>
      <c r="AVC507"/>
      <c r="AVD507"/>
      <c r="AVE507"/>
      <c r="AVF507"/>
      <c r="AVG507"/>
      <c r="AVH507"/>
      <c r="AVI507"/>
      <c r="AVJ507"/>
      <c r="AVK507"/>
      <c r="AVL507"/>
      <c r="AVM507"/>
      <c r="AVN507"/>
      <c r="AVO507"/>
      <c r="AVP507"/>
      <c r="AVQ507"/>
      <c r="AVR507"/>
      <c r="AVS507"/>
      <c r="AVT507"/>
      <c r="AVU507"/>
      <c r="AVV507"/>
      <c r="AVW507"/>
      <c r="AVX507"/>
      <c r="AVY507"/>
      <c r="AVZ507"/>
      <c r="AWA507"/>
      <c r="AWB507"/>
      <c r="AWC507"/>
      <c r="AWD507"/>
      <c r="AWE507"/>
      <c r="AWF507"/>
      <c r="AWG507"/>
      <c r="AWH507"/>
      <c r="AWI507"/>
      <c r="AWJ507"/>
      <c r="AWK507"/>
      <c r="AWL507"/>
      <c r="AWM507"/>
      <c r="AWN507"/>
      <c r="AWO507"/>
      <c r="AWP507"/>
      <c r="AWQ507"/>
      <c r="AWR507"/>
      <c r="AWS507"/>
      <c r="AWT507"/>
      <c r="AWU507"/>
      <c r="AWV507"/>
      <c r="AWW507"/>
      <c r="AWX507"/>
      <c r="AWY507"/>
      <c r="AWZ507"/>
      <c r="AXA507"/>
      <c r="AXB507"/>
      <c r="AXC507"/>
      <c r="AXD507"/>
      <c r="AXE507"/>
      <c r="AXF507"/>
      <c r="AXG507"/>
      <c r="AXH507"/>
      <c r="AXI507"/>
      <c r="AXJ507"/>
      <c r="AXK507"/>
      <c r="AXL507"/>
      <c r="AXM507"/>
      <c r="AXN507"/>
      <c r="AXO507"/>
      <c r="AXP507"/>
      <c r="AXQ507"/>
      <c r="AXR507"/>
      <c r="AXS507"/>
      <c r="AXT507"/>
      <c r="AXU507"/>
      <c r="AXV507"/>
      <c r="AXW507"/>
      <c r="AXX507"/>
      <c r="AXY507"/>
      <c r="AXZ507"/>
      <c r="AYA507"/>
      <c r="AYB507"/>
      <c r="AYC507"/>
      <c r="AYD507"/>
      <c r="AYE507"/>
      <c r="AYF507"/>
      <c r="AYG507"/>
      <c r="AYH507"/>
      <c r="AYI507"/>
      <c r="AYJ507"/>
      <c r="AYK507"/>
      <c r="AYL507"/>
      <c r="AYM507"/>
      <c r="AYN507"/>
      <c r="AYO507"/>
      <c r="AYP507"/>
      <c r="AYQ507"/>
      <c r="AYR507"/>
      <c r="AYS507"/>
      <c r="AYT507"/>
      <c r="AYU507"/>
      <c r="AYV507"/>
      <c r="AYW507"/>
      <c r="AYX507"/>
      <c r="AYY507"/>
      <c r="AYZ507"/>
      <c r="AZA507"/>
      <c r="AZB507"/>
      <c r="AZC507"/>
      <c r="AZD507"/>
      <c r="AZE507"/>
      <c r="AZF507"/>
      <c r="AZG507"/>
      <c r="AZH507"/>
      <c r="AZI507"/>
      <c r="AZJ507"/>
      <c r="AZK507"/>
      <c r="AZL507"/>
      <c r="AZM507"/>
      <c r="AZN507"/>
      <c r="AZO507"/>
      <c r="AZP507"/>
      <c r="AZQ507"/>
      <c r="AZR507"/>
      <c r="AZS507"/>
      <c r="AZT507"/>
      <c r="AZU507"/>
      <c r="AZV507"/>
      <c r="AZW507"/>
      <c r="AZX507"/>
      <c r="AZY507"/>
      <c r="AZZ507"/>
      <c r="BAA507"/>
      <c r="BAB507"/>
      <c r="BAC507"/>
      <c r="BAD507"/>
      <c r="BAE507"/>
      <c r="BAF507"/>
      <c r="BAG507"/>
      <c r="BAH507"/>
      <c r="BAI507"/>
      <c r="BAJ507"/>
      <c r="BAK507"/>
      <c r="BAL507"/>
      <c r="BAM507"/>
      <c r="BAN507"/>
      <c r="BAO507"/>
      <c r="BAP507"/>
      <c r="BAQ507"/>
      <c r="BAR507"/>
      <c r="BAS507"/>
      <c r="BAT507"/>
      <c r="BAU507"/>
      <c r="BAV507"/>
      <c r="BAW507"/>
      <c r="BAX507"/>
      <c r="BAY507"/>
      <c r="BAZ507"/>
      <c r="BBA507"/>
      <c r="BBB507"/>
      <c r="BBC507"/>
      <c r="BBD507"/>
      <c r="BBE507"/>
      <c r="BBF507"/>
      <c r="BBG507"/>
      <c r="BBH507"/>
      <c r="BBI507"/>
      <c r="BBJ507"/>
      <c r="BBK507"/>
      <c r="BBL507"/>
      <c r="BBM507"/>
      <c r="BBN507"/>
      <c r="BBO507"/>
      <c r="BBP507"/>
      <c r="BBQ507"/>
      <c r="BBR507"/>
      <c r="BBS507"/>
      <c r="BBT507"/>
      <c r="BBU507"/>
      <c r="BBV507"/>
      <c r="BBW507"/>
      <c r="BBX507"/>
      <c r="BBY507"/>
      <c r="BBZ507"/>
      <c r="BCA507"/>
      <c r="BCB507"/>
      <c r="BCC507"/>
      <c r="BCD507"/>
      <c r="BCE507"/>
      <c r="BCF507"/>
      <c r="BCG507"/>
      <c r="BCH507"/>
      <c r="BCI507"/>
      <c r="BCJ507"/>
      <c r="BCK507"/>
      <c r="BCL507"/>
      <c r="BCM507"/>
      <c r="BCN507"/>
      <c r="BCO507"/>
      <c r="BCP507"/>
      <c r="BCQ507"/>
      <c r="BCR507"/>
      <c r="BCS507"/>
      <c r="BCT507"/>
      <c r="BCU507"/>
      <c r="BCV507"/>
      <c r="BCW507"/>
      <c r="BCX507"/>
      <c r="BCY507"/>
      <c r="BCZ507"/>
      <c r="BDA507"/>
      <c r="BDB507"/>
      <c r="BDC507"/>
      <c r="BDD507"/>
      <c r="BDE507"/>
      <c r="BDF507"/>
      <c r="BDG507"/>
      <c r="BDH507"/>
      <c r="BDI507"/>
      <c r="BDJ507"/>
      <c r="BDK507"/>
      <c r="BDL507"/>
      <c r="BDM507"/>
      <c r="BDN507"/>
      <c r="BDO507"/>
      <c r="BDP507"/>
      <c r="BDQ507"/>
      <c r="BDR507"/>
      <c r="BDS507"/>
      <c r="BDT507"/>
      <c r="BDU507"/>
      <c r="BDV507"/>
      <c r="BDW507"/>
      <c r="BDX507"/>
      <c r="BDY507"/>
      <c r="BDZ507"/>
      <c r="BEA507"/>
      <c r="BEB507"/>
      <c r="BEC507"/>
      <c r="BED507"/>
      <c r="BEE507"/>
      <c r="BEF507"/>
      <c r="BEG507"/>
      <c r="BEH507"/>
      <c r="BEI507"/>
      <c r="BEJ507"/>
      <c r="BEK507"/>
      <c r="BEL507"/>
      <c r="BEM507"/>
      <c r="BEN507"/>
      <c r="BEO507"/>
      <c r="BEP507"/>
      <c r="BEQ507"/>
      <c r="BER507"/>
      <c r="BES507"/>
      <c r="BET507"/>
      <c r="BEU507"/>
      <c r="BEV507"/>
      <c r="BEW507"/>
      <c r="BEX507"/>
      <c r="BEY507"/>
      <c r="BEZ507"/>
      <c r="BFA507"/>
      <c r="BFB507"/>
      <c r="BFC507"/>
      <c r="BFD507"/>
      <c r="BFE507"/>
      <c r="BFF507"/>
      <c r="BFG507"/>
      <c r="BFH507"/>
      <c r="BFI507"/>
      <c r="BFJ507"/>
      <c r="BFK507"/>
      <c r="BFL507"/>
      <c r="BFM507"/>
      <c r="BFN507"/>
      <c r="BFO507"/>
      <c r="BFP507"/>
      <c r="BFQ507"/>
      <c r="BFR507"/>
      <c r="BFS507"/>
      <c r="BFT507"/>
      <c r="BFU507"/>
      <c r="BFV507"/>
      <c r="BFW507"/>
      <c r="BFX507"/>
      <c r="BFY507"/>
      <c r="BFZ507"/>
      <c r="BGA507"/>
      <c r="BGB507"/>
      <c r="BGC507"/>
      <c r="BGD507"/>
      <c r="BGE507"/>
      <c r="BGF507"/>
      <c r="BGG507"/>
      <c r="BGH507"/>
      <c r="BGI507"/>
      <c r="BGJ507"/>
      <c r="BGK507"/>
      <c r="BGL507"/>
      <c r="BGM507"/>
      <c r="BGN507"/>
      <c r="BGO507"/>
      <c r="BGP507"/>
      <c r="BGQ507"/>
      <c r="BGR507"/>
      <c r="BGS507"/>
      <c r="BGT507"/>
      <c r="BGU507"/>
      <c r="BGV507"/>
      <c r="BGW507"/>
      <c r="BGX507"/>
      <c r="BGY507"/>
      <c r="BGZ507"/>
      <c r="BHA507"/>
      <c r="BHB507"/>
      <c r="BHC507"/>
      <c r="BHD507"/>
      <c r="BHE507"/>
      <c r="BHF507"/>
      <c r="BHG507"/>
      <c r="BHH507"/>
      <c r="BHI507"/>
      <c r="BHJ507"/>
      <c r="BHK507"/>
      <c r="BHL507"/>
      <c r="BHM507"/>
      <c r="BHN507"/>
      <c r="BHO507"/>
      <c r="BHP507"/>
      <c r="BHQ507"/>
      <c r="BHR507"/>
      <c r="BHS507"/>
      <c r="BHT507"/>
      <c r="BHU507"/>
      <c r="BHV507"/>
      <c r="BHW507"/>
      <c r="BHX507"/>
      <c r="BHY507"/>
      <c r="BHZ507"/>
      <c r="BIA507"/>
      <c r="BIB507"/>
      <c r="BIC507"/>
      <c r="BID507"/>
      <c r="BIE507"/>
      <c r="BIF507"/>
      <c r="BIG507"/>
      <c r="BIH507"/>
      <c r="BII507"/>
      <c r="BIJ507"/>
      <c r="BIK507"/>
      <c r="BIL507"/>
      <c r="BIM507"/>
      <c r="BIN507"/>
      <c r="BIO507"/>
      <c r="BIP507"/>
      <c r="BIQ507"/>
      <c r="BIR507"/>
      <c r="BIS507"/>
      <c r="BIT507"/>
      <c r="BIU507"/>
      <c r="BIV507"/>
      <c r="BIW507"/>
      <c r="BIX507"/>
      <c r="BIY507"/>
      <c r="BIZ507"/>
      <c r="BJA507"/>
      <c r="BJB507"/>
      <c r="BJC507"/>
      <c r="BJD507"/>
      <c r="BJE507"/>
      <c r="BJF507"/>
      <c r="BJG507"/>
      <c r="BJH507"/>
      <c r="BJI507"/>
      <c r="BJJ507"/>
      <c r="BJK507"/>
      <c r="BJL507"/>
      <c r="BJM507"/>
      <c r="BJN507"/>
      <c r="BJO507"/>
      <c r="BJP507"/>
      <c r="BJQ507"/>
      <c r="BJR507"/>
      <c r="BJS507"/>
      <c r="BJT507"/>
      <c r="BJU507"/>
      <c r="BJV507"/>
      <c r="BJW507"/>
      <c r="BJX507"/>
      <c r="BJY507"/>
      <c r="BJZ507"/>
      <c r="BKA507"/>
      <c r="BKB507"/>
      <c r="BKC507"/>
      <c r="BKD507"/>
      <c r="BKE507"/>
      <c r="BKF507"/>
      <c r="BKG507"/>
      <c r="BKH507"/>
      <c r="BKI507"/>
      <c r="BKJ507"/>
      <c r="BKK507"/>
      <c r="BKL507"/>
      <c r="BKM507"/>
      <c r="BKN507"/>
      <c r="BKO507"/>
      <c r="BKP507"/>
      <c r="BKQ507"/>
      <c r="BKR507"/>
      <c r="BKS507"/>
      <c r="BKT507"/>
      <c r="BKU507"/>
      <c r="BKV507"/>
      <c r="BKW507"/>
      <c r="BKX507"/>
      <c r="BKY507"/>
      <c r="BKZ507"/>
      <c r="BLA507"/>
      <c r="BLB507"/>
      <c r="BLC507"/>
      <c r="BLD507"/>
      <c r="BLE507"/>
      <c r="BLF507"/>
      <c r="BLG507"/>
      <c r="BLH507"/>
      <c r="BLI507"/>
      <c r="BLJ507"/>
      <c r="BLK507"/>
      <c r="BLL507"/>
      <c r="BLM507"/>
      <c r="BLN507"/>
      <c r="BLO507"/>
      <c r="BLP507"/>
      <c r="BLQ507"/>
      <c r="BLR507"/>
      <c r="BLS507"/>
      <c r="BLT507"/>
      <c r="BLU507"/>
      <c r="BLV507"/>
      <c r="BLW507"/>
      <c r="BLX507"/>
      <c r="BLY507"/>
      <c r="BLZ507"/>
      <c r="BMA507"/>
      <c r="BMB507"/>
      <c r="BMC507"/>
      <c r="BMD507"/>
      <c r="BME507"/>
      <c r="BMF507"/>
      <c r="BMG507"/>
      <c r="BMH507"/>
      <c r="BMI507"/>
      <c r="BMJ507"/>
      <c r="BMK507"/>
      <c r="BML507"/>
      <c r="BMM507"/>
      <c r="BMN507"/>
      <c r="BMO507"/>
      <c r="BMP507"/>
      <c r="BMQ507"/>
      <c r="BMR507"/>
      <c r="BMS507"/>
      <c r="BMT507"/>
      <c r="BMU507"/>
      <c r="BMV507"/>
      <c r="BMW507"/>
      <c r="BMX507"/>
      <c r="BMY507"/>
      <c r="BMZ507"/>
      <c r="BNA507"/>
      <c r="BNB507"/>
      <c r="BNC507"/>
      <c r="BND507"/>
      <c r="BNE507"/>
      <c r="BNF507"/>
      <c r="BNG507"/>
      <c r="BNH507"/>
      <c r="BNI507"/>
      <c r="BNJ507"/>
      <c r="BNK507"/>
      <c r="BNL507"/>
      <c r="BNM507"/>
      <c r="BNN507"/>
      <c r="BNO507"/>
      <c r="BNP507"/>
      <c r="BNQ507"/>
      <c r="BNR507"/>
      <c r="BNS507"/>
      <c r="BNT507"/>
      <c r="BNU507"/>
      <c r="BNV507"/>
      <c r="BNW507"/>
      <c r="BNX507"/>
      <c r="BNY507"/>
      <c r="BNZ507"/>
      <c r="BOA507"/>
      <c r="BOB507"/>
      <c r="BOC507"/>
      <c r="BOD507"/>
      <c r="BOE507"/>
      <c r="BOF507"/>
      <c r="BOG507"/>
      <c r="BOH507"/>
      <c r="BOI507"/>
      <c r="BOJ507"/>
      <c r="BOK507"/>
      <c r="BOL507"/>
      <c r="BOM507"/>
      <c r="BON507"/>
      <c r="BOO507"/>
      <c r="BOP507"/>
      <c r="BOQ507"/>
      <c r="BOR507"/>
      <c r="BOS507"/>
      <c r="BOT507"/>
      <c r="BOU507"/>
      <c r="BOV507"/>
      <c r="BOW507"/>
      <c r="BOX507"/>
      <c r="BOY507"/>
      <c r="BOZ507"/>
      <c r="BPA507"/>
      <c r="BPB507"/>
      <c r="BPC507"/>
      <c r="BPD507"/>
      <c r="BPE507"/>
      <c r="BPF507"/>
      <c r="BPG507"/>
      <c r="BPH507"/>
      <c r="BPI507"/>
      <c r="BPJ507"/>
      <c r="BPK507"/>
      <c r="BPL507"/>
      <c r="BPM507"/>
      <c r="BPN507"/>
      <c r="BPO507"/>
      <c r="BPP507"/>
      <c r="BPQ507"/>
      <c r="BPR507"/>
      <c r="BPS507"/>
      <c r="BPT507"/>
      <c r="BPU507"/>
      <c r="BPV507"/>
      <c r="BPW507"/>
      <c r="BPX507"/>
      <c r="BPY507"/>
      <c r="BPZ507"/>
      <c r="BQA507"/>
      <c r="BQB507"/>
      <c r="BQC507"/>
      <c r="BQD507"/>
      <c r="BQE507"/>
      <c r="BQF507"/>
      <c r="BQG507"/>
      <c r="BQH507"/>
      <c r="BQI507"/>
      <c r="BQJ507"/>
      <c r="BQK507"/>
      <c r="BQL507"/>
      <c r="BQM507"/>
      <c r="BQN507"/>
      <c r="BQO507"/>
      <c r="BQP507"/>
      <c r="BQQ507"/>
      <c r="BQR507"/>
      <c r="BQS507"/>
      <c r="BQT507"/>
      <c r="BQU507"/>
      <c r="BQV507"/>
      <c r="BQW507"/>
      <c r="BQX507"/>
      <c r="BQY507"/>
      <c r="BQZ507"/>
      <c r="BRA507"/>
      <c r="BRB507"/>
      <c r="BRC507"/>
      <c r="BRD507"/>
      <c r="BRE507"/>
      <c r="BRF507"/>
      <c r="BRG507"/>
      <c r="BRH507"/>
      <c r="BRI507"/>
      <c r="BRJ507"/>
      <c r="BRK507"/>
      <c r="BRL507"/>
      <c r="BRM507"/>
      <c r="BRN507"/>
      <c r="BRO507"/>
      <c r="BRP507"/>
      <c r="BRQ507"/>
      <c r="BRR507"/>
      <c r="BRS507"/>
      <c r="BRT507"/>
      <c r="BRU507"/>
      <c r="BRV507"/>
      <c r="BRW507"/>
      <c r="BRX507"/>
      <c r="BRY507"/>
      <c r="BRZ507"/>
      <c r="BSA507"/>
      <c r="BSB507"/>
      <c r="BSC507"/>
      <c r="BSD507"/>
      <c r="BSE507"/>
      <c r="BSF507"/>
      <c r="BSG507"/>
      <c r="BSH507"/>
      <c r="BSI507"/>
      <c r="BSJ507"/>
      <c r="BSK507"/>
      <c r="BSL507"/>
      <c r="BSM507"/>
      <c r="BSN507"/>
      <c r="BSO507"/>
      <c r="BSP507"/>
      <c r="BSQ507"/>
      <c r="BSR507"/>
      <c r="BSS507"/>
      <c r="BST507"/>
      <c r="BSU507"/>
      <c r="BSV507"/>
      <c r="BSW507"/>
      <c r="BSX507"/>
      <c r="BSY507"/>
      <c r="BSZ507"/>
      <c r="BTA507"/>
      <c r="BTB507"/>
      <c r="BTC507"/>
      <c r="BTD507"/>
      <c r="BTE507"/>
      <c r="BTF507"/>
      <c r="BTG507"/>
      <c r="BTH507"/>
      <c r="BTI507"/>
      <c r="BTJ507"/>
      <c r="BTK507"/>
      <c r="BTL507"/>
      <c r="BTM507"/>
      <c r="BTN507"/>
      <c r="BTO507"/>
      <c r="BTP507"/>
      <c r="BTQ507"/>
      <c r="BTR507"/>
      <c r="BTS507"/>
      <c r="BTT507"/>
      <c r="BTU507"/>
      <c r="BTV507"/>
      <c r="BTW507"/>
      <c r="BTX507"/>
      <c r="BTY507"/>
      <c r="BTZ507"/>
      <c r="BUA507"/>
      <c r="BUB507"/>
      <c r="BUC507"/>
      <c r="BUD507"/>
      <c r="BUE507"/>
      <c r="BUF507"/>
      <c r="BUG507"/>
      <c r="BUH507"/>
      <c r="BUI507"/>
      <c r="BUJ507"/>
      <c r="BUK507"/>
      <c r="BUL507"/>
      <c r="BUM507"/>
      <c r="BUN507"/>
      <c r="BUO507"/>
      <c r="BUP507"/>
      <c r="BUQ507"/>
      <c r="BUR507"/>
      <c r="BUS507"/>
      <c r="BUT507"/>
      <c r="BUU507"/>
      <c r="BUV507"/>
      <c r="BUW507"/>
      <c r="BUX507"/>
      <c r="BUY507"/>
      <c r="BUZ507"/>
      <c r="BVA507"/>
      <c r="BVB507"/>
      <c r="BVC507"/>
      <c r="BVD507"/>
      <c r="BVE507"/>
      <c r="BVF507"/>
      <c r="BVG507"/>
      <c r="BVH507"/>
      <c r="BVI507"/>
      <c r="BVJ507"/>
      <c r="BVK507"/>
      <c r="BVL507"/>
      <c r="BVM507"/>
      <c r="BVN507"/>
      <c r="BVO507"/>
      <c r="BVP507"/>
      <c r="BVQ507"/>
      <c r="BVR507"/>
      <c r="BVS507"/>
      <c r="BVT507"/>
      <c r="BVU507"/>
      <c r="BVV507"/>
      <c r="BVW507"/>
      <c r="BVX507"/>
      <c r="BVY507"/>
      <c r="BVZ507"/>
      <c r="BWA507"/>
      <c r="BWB507"/>
      <c r="BWC507"/>
      <c r="BWD507"/>
      <c r="BWE507"/>
      <c r="BWF507"/>
      <c r="BWG507"/>
      <c r="BWH507"/>
      <c r="BWI507"/>
      <c r="BWJ507"/>
      <c r="BWK507"/>
      <c r="BWL507"/>
      <c r="BWM507"/>
      <c r="BWN507"/>
      <c r="BWO507"/>
      <c r="BWP507"/>
      <c r="BWQ507"/>
      <c r="BWR507"/>
      <c r="BWS507"/>
      <c r="BWT507"/>
      <c r="BWU507"/>
      <c r="BWV507"/>
      <c r="BWW507"/>
      <c r="BWX507"/>
      <c r="BWY507"/>
      <c r="BWZ507"/>
      <c r="BXA507"/>
      <c r="BXB507"/>
      <c r="BXC507"/>
      <c r="BXD507"/>
      <c r="BXE507"/>
      <c r="BXF507"/>
      <c r="BXG507"/>
      <c r="BXH507"/>
      <c r="BXI507"/>
      <c r="BXJ507"/>
      <c r="BXK507"/>
      <c r="BXL507"/>
      <c r="BXM507"/>
      <c r="BXN507"/>
      <c r="BXO507"/>
      <c r="BXP507"/>
      <c r="BXQ507"/>
      <c r="BXR507"/>
      <c r="BXS507"/>
      <c r="BXT507"/>
      <c r="BXU507"/>
      <c r="BXV507"/>
      <c r="BXW507"/>
      <c r="BXX507"/>
      <c r="BXY507"/>
      <c r="BXZ507"/>
      <c r="BYA507"/>
      <c r="BYB507"/>
      <c r="BYC507"/>
      <c r="BYD507"/>
      <c r="BYE507"/>
      <c r="BYF507"/>
      <c r="BYG507"/>
      <c r="BYH507"/>
      <c r="BYI507"/>
      <c r="BYJ507"/>
      <c r="BYK507"/>
      <c r="BYL507"/>
      <c r="BYM507"/>
      <c r="BYN507"/>
      <c r="BYO507"/>
      <c r="BYP507"/>
      <c r="BYQ507"/>
      <c r="BYR507"/>
      <c r="BYS507"/>
      <c r="BYT507"/>
      <c r="BYU507"/>
      <c r="BYV507"/>
      <c r="BYW507"/>
      <c r="BYX507"/>
      <c r="BYY507"/>
      <c r="BYZ507"/>
      <c r="BZA507"/>
      <c r="BZB507"/>
      <c r="BZC507"/>
      <c r="BZD507"/>
      <c r="BZE507"/>
      <c r="BZF507"/>
      <c r="BZG507"/>
      <c r="BZH507"/>
      <c r="BZI507"/>
      <c r="BZJ507"/>
    </row>
    <row r="508" spans="1:2038" ht="16.5" customHeight="1" thickBot="1">
      <c r="A508" s="317" t="s">
        <v>293</v>
      </c>
      <c r="B508" s="68"/>
      <c r="C508" s="68"/>
      <c r="D508" s="68"/>
      <c r="E508" s="69"/>
      <c r="F508" s="32"/>
      <c r="G508" s="32"/>
      <c r="H508" s="32"/>
      <c r="I508" s="32"/>
      <c r="J508" s="56">
        <v>1400</v>
      </c>
      <c r="K508" s="124">
        <v>5.7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  <c r="BZJ508"/>
    </row>
    <row r="509" spans="1:2038" ht="16.5" customHeight="1" thickBot="1">
      <c r="A509" s="284" t="s">
        <v>294</v>
      </c>
      <c r="B509" s="111"/>
      <c r="C509" s="111"/>
      <c r="D509" s="111"/>
      <c r="E509" s="126"/>
      <c r="F509" s="32"/>
      <c r="G509" s="32"/>
      <c r="H509" s="32"/>
      <c r="I509" s="32"/>
      <c r="J509" s="56">
        <v>1400</v>
      </c>
      <c r="K509" s="124">
        <v>5.7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  <c r="BZJ509"/>
    </row>
    <row r="510" spans="1:2038" ht="16.5" customHeight="1" thickBot="1">
      <c r="A510" s="333"/>
      <c r="B510" s="120"/>
      <c r="C510" s="120"/>
      <c r="D510" s="120"/>
      <c r="E510" s="121"/>
      <c r="F510" s="32"/>
      <c r="G510" s="32"/>
      <c r="H510" s="32"/>
      <c r="I510" s="32"/>
      <c r="J510" s="56"/>
      <c r="K510" s="124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  <c r="BZJ510"/>
    </row>
    <row r="511" spans="1:2038" ht="25.5" customHeight="1" thickBot="1">
      <c r="A511" s="714" t="s">
        <v>299</v>
      </c>
      <c r="B511" s="814"/>
      <c r="C511" s="814"/>
      <c r="D511" s="814"/>
      <c r="E511" s="815"/>
      <c r="F511" s="32"/>
      <c r="G511" s="32"/>
      <c r="H511" s="32"/>
      <c r="I511" s="32"/>
      <c r="J511" s="174" t="s">
        <v>143</v>
      </c>
      <c r="K511" s="361" t="s">
        <v>144</v>
      </c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  <c r="BZJ511"/>
    </row>
    <row r="512" spans="1:2038" ht="16.5" customHeight="1" thickBot="1">
      <c r="A512" s="289" t="s">
        <v>300</v>
      </c>
      <c r="B512" s="128"/>
      <c r="C512" s="128"/>
      <c r="D512" s="128"/>
      <c r="E512" s="155"/>
      <c r="F512" s="32"/>
      <c r="G512" s="32"/>
      <c r="H512" s="32"/>
      <c r="I512" s="32"/>
      <c r="J512" s="56">
        <v>1200</v>
      </c>
      <c r="K512" s="124">
        <v>6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  <c r="ATJ512"/>
      <c r="ATK512"/>
      <c r="ATL512"/>
      <c r="ATM512"/>
      <c r="ATN512"/>
      <c r="ATO512"/>
      <c r="ATP512"/>
      <c r="ATQ512"/>
      <c r="ATR512"/>
      <c r="ATS512"/>
      <c r="ATT512"/>
      <c r="ATU512"/>
      <c r="ATV512"/>
      <c r="ATW512"/>
      <c r="ATX512"/>
      <c r="ATY512"/>
      <c r="ATZ512"/>
      <c r="AUA512"/>
      <c r="AUB512"/>
      <c r="AUC512"/>
      <c r="AUD512"/>
      <c r="AUE512"/>
      <c r="AUF512"/>
      <c r="AUG512"/>
      <c r="AUH512"/>
      <c r="AUI512"/>
      <c r="AUJ512"/>
      <c r="AUK512"/>
      <c r="AUL512"/>
      <c r="AUM512"/>
      <c r="AUN512"/>
      <c r="AUO512"/>
      <c r="AUP512"/>
      <c r="AUQ512"/>
      <c r="AUR512"/>
      <c r="AUS512"/>
      <c r="AUT512"/>
      <c r="AUU512"/>
      <c r="AUV512"/>
      <c r="AUW512"/>
      <c r="AUX512"/>
      <c r="AUY512"/>
      <c r="AUZ512"/>
      <c r="AVA512"/>
      <c r="AVB512"/>
      <c r="AVC512"/>
      <c r="AVD512"/>
      <c r="AVE512"/>
      <c r="AVF512"/>
      <c r="AVG512"/>
      <c r="AVH512"/>
      <c r="AVI512"/>
      <c r="AVJ512"/>
      <c r="AVK512"/>
      <c r="AVL512"/>
      <c r="AVM512"/>
      <c r="AVN512"/>
      <c r="AVO512"/>
      <c r="AVP512"/>
      <c r="AVQ512"/>
      <c r="AVR512"/>
      <c r="AVS512"/>
      <c r="AVT512"/>
      <c r="AVU512"/>
      <c r="AVV512"/>
      <c r="AVW512"/>
      <c r="AVX512"/>
      <c r="AVY512"/>
      <c r="AVZ512"/>
      <c r="AWA512"/>
      <c r="AWB512"/>
      <c r="AWC512"/>
      <c r="AWD512"/>
      <c r="AWE512"/>
      <c r="AWF512"/>
      <c r="AWG512"/>
      <c r="AWH512"/>
      <c r="AWI512"/>
      <c r="AWJ512"/>
      <c r="AWK512"/>
      <c r="AWL512"/>
      <c r="AWM512"/>
      <c r="AWN512"/>
      <c r="AWO512"/>
      <c r="AWP512"/>
      <c r="AWQ512"/>
      <c r="AWR512"/>
      <c r="AWS512"/>
      <c r="AWT512"/>
      <c r="AWU512"/>
      <c r="AWV512"/>
      <c r="AWW512"/>
      <c r="AWX512"/>
      <c r="AWY512"/>
      <c r="AWZ512"/>
      <c r="AXA512"/>
      <c r="AXB512"/>
      <c r="AXC512"/>
      <c r="AXD512"/>
      <c r="AXE512"/>
      <c r="AXF512"/>
      <c r="AXG512"/>
      <c r="AXH512"/>
      <c r="AXI512"/>
      <c r="AXJ512"/>
      <c r="AXK512"/>
      <c r="AXL512"/>
      <c r="AXM512"/>
      <c r="AXN512"/>
      <c r="AXO512"/>
      <c r="AXP512"/>
      <c r="AXQ512"/>
      <c r="AXR512"/>
      <c r="AXS512"/>
      <c r="AXT512"/>
      <c r="AXU512"/>
      <c r="AXV512"/>
      <c r="AXW512"/>
      <c r="AXX512"/>
      <c r="AXY512"/>
      <c r="AXZ512"/>
      <c r="AYA512"/>
      <c r="AYB512"/>
      <c r="AYC512"/>
      <c r="AYD512"/>
      <c r="AYE512"/>
      <c r="AYF512"/>
      <c r="AYG512"/>
      <c r="AYH512"/>
      <c r="AYI512"/>
      <c r="AYJ512"/>
      <c r="AYK512"/>
      <c r="AYL512"/>
      <c r="AYM512"/>
      <c r="AYN512"/>
      <c r="AYO512"/>
      <c r="AYP512"/>
      <c r="AYQ512"/>
      <c r="AYR512"/>
      <c r="AYS512"/>
      <c r="AYT512"/>
      <c r="AYU512"/>
      <c r="AYV512"/>
      <c r="AYW512"/>
      <c r="AYX512"/>
      <c r="AYY512"/>
      <c r="AYZ512"/>
      <c r="AZA512"/>
      <c r="AZB512"/>
      <c r="AZC512"/>
      <c r="AZD512"/>
      <c r="AZE512"/>
      <c r="AZF512"/>
      <c r="AZG512"/>
      <c r="AZH512"/>
      <c r="AZI512"/>
      <c r="AZJ512"/>
      <c r="AZK512"/>
      <c r="AZL512"/>
      <c r="AZM512"/>
      <c r="AZN512"/>
      <c r="AZO512"/>
      <c r="AZP512"/>
      <c r="AZQ512"/>
      <c r="AZR512"/>
      <c r="AZS512"/>
      <c r="AZT512"/>
      <c r="AZU512"/>
      <c r="AZV512"/>
      <c r="AZW512"/>
      <c r="AZX512"/>
      <c r="AZY512"/>
      <c r="AZZ512"/>
      <c r="BAA512"/>
      <c r="BAB512"/>
      <c r="BAC512"/>
      <c r="BAD512"/>
      <c r="BAE512"/>
      <c r="BAF512"/>
      <c r="BAG512"/>
      <c r="BAH512"/>
      <c r="BAI512"/>
      <c r="BAJ512"/>
      <c r="BAK512"/>
      <c r="BAL512"/>
      <c r="BAM512"/>
      <c r="BAN512"/>
      <c r="BAO512"/>
      <c r="BAP512"/>
      <c r="BAQ512"/>
      <c r="BAR512"/>
      <c r="BAS512"/>
      <c r="BAT512"/>
      <c r="BAU512"/>
      <c r="BAV512"/>
      <c r="BAW512"/>
      <c r="BAX512"/>
      <c r="BAY512"/>
      <c r="BAZ512"/>
      <c r="BBA512"/>
      <c r="BBB512"/>
      <c r="BBC512"/>
      <c r="BBD512"/>
      <c r="BBE512"/>
      <c r="BBF512"/>
      <c r="BBG512"/>
      <c r="BBH512"/>
      <c r="BBI512"/>
      <c r="BBJ512"/>
      <c r="BBK512"/>
      <c r="BBL512"/>
      <c r="BBM512"/>
      <c r="BBN512"/>
      <c r="BBO512"/>
      <c r="BBP512"/>
      <c r="BBQ512"/>
      <c r="BBR512"/>
      <c r="BBS512"/>
      <c r="BBT512"/>
      <c r="BBU512"/>
      <c r="BBV512"/>
      <c r="BBW512"/>
      <c r="BBX512"/>
      <c r="BBY512"/>
      <c r="BBZ512"/>
      <c r="BCA512"/>
      <c r="BCB512"/>
      <c r="BCC512"/>
      <c r="BCD512"/>
      <c r="BCE512"/>
      <c r="BCF512"/>
      <c r="BCG512"/>
      <c r="BCH512"/>
      <c r="BCI512"/>
      <c r="BCJ512"/>
      <c r="BCK512"/>
      <c r="BCL512"/>
      <c r="BCM512"/>
      <c r="BCN512"/>
      <c r="BCO512"/>
      <c r="BCP512"/>
      <c r="BCQ512"/>
      <c r="BCR512"/>
      <c r="BCS512"/>
      <c r="BCT512"/>
      <c r="BCU512"/>
      <c r="BCV512"/>
      <c r="BCW512"/>
      <c r="BCX512"/>
      <c r="BCY512"/>
      <c r="BCZ512"/>
      <c r="BDA512"/>
      <c r="BDB512"/>
      <c r="BDC512"/>
      <c r="BDD512"/>
      <c r="BDE512"/>
      <c r="BDF512"/>
      <c r="BDG512"/>
      <c r="BDH512"/>
      <c r="BDI512"/>
      <c r="BDJ512"/>
      <c r="BDK512"/>
      <c r="BDL512"/>
      <c r="BDM512"/>
      <c r="BDN512"/>
      <c r="BDO512"/>
      <c r="BDP512"/>
      <c r="BDQ512"/>
      <c r="BDR512"/>
      <c r="BDS512"/>
      <c r="BDT512"/>
      <c r="BDU512"/>
      <c r="BDV512"/>
      <c r="BDW512"/>
      <c r="BDX512"/>
      <c r="BDY512"/>
      <c r="BDZ512"/>
      <c r="BEA512"/>
      <c r="BEB512"/>
      <c r="BEC512"/>
      <c r="BED512"/>
      <c r="BEE512"/>
      <c r="BEF512"/>
      <c r="BEG512"/>
      <c r="BEH512"/>
      <c r="BEI512"/>
      <c r="BEJ512"/>
      <c r="BEK512"/>
      <c r="BEL512"/>
      <c r="BEM512"/>
      <c r="BEN512"/>
      <c r="BEO512"/>
      <c r="BEP512"/>
      <c r="BEQ512"/>
      <c r="BER512"/>
      <c r="BES512"/>
      <c r="BET512"/>
      <c r="BEU512"/>
      <c r="BEV512"/>
      <c r="BEW512"/>
      <c r="BEX512"/>
      <c r="BEY512"/>
      <c r="BEZ512"/>
      <c r="BFA512"/>
      <c r="BFB512"/>
      <c r="BFC512"/>
      <c r="BFD512"/>
      <c r="BFE512"/>
      <c r="BFF512"/>
      <c r="BFG512"/>
      <c r="BFH512"/>
      <c r="BFI512"/>
      <c r="BFJ512"/>
      <c r="BFK512"/>
      <c r="BFL512"/>
      <c r="BFM512"/>
      <c r="BFN512"/>
      <c r="BFO512"/>
      <c r="BFP512"/>
      <c r="BFQ512"/>
      <c r="BFR512"/>
      <c r="BFS512"/>
      <c r="BFT512"/>
      <c r="BFU512"/>
      <c r="BFV512"/>
      <c r="BFW512"/>
      <c r="BFX512"/>
      <c r="BFY512"/>
      <c r="BFZ512"/>
      <c r="BGA512"/>
      <c r="BGB512"/>
      <c r="BGC512"/>
      <c r="BGD512"/>
      <c r="BGE512"/>
      <c r="BGF512"/>
      <c r="BGG512"/>
      <c r="BGH512"/>
      <c r="BGI512"/>
      <c r="BGJ512"/>
      <c r="BGK512"/>
      <c r="BGL512"/>
      <c r="BGM512"/>
      <c r="BGN512"/>
      <c r="BGO512"/>
      <c r="BGP512"/>
      <c r="BGQ512"/>
      <c r="BGR512"/>
      <c r="BGS512"/>
      <c r="BGT512"/>
      <c r="BGU512"/>
      <c r="BGV512"/>
      <c r="BGW512"/>
      <c r="BGX512"/>
      <c r="BGY512"/>
      <c r="BGZ512"/>
      <c r="BHA512"/>
      <c r="BHB512"/>
      <c r="BHC512"/>
      <c r="BHD512"/>
      <c r="BHE512"/>
      <c r="BHF512"/>
      <c r="BHG512"/>
      <c r="BHH512"/>
      <c r="BHI512"/>
      <c r="BHJ512"/>
      <c r="BHK512"/>
      <c r="BHL512"/>
      <c r="BHM512"/>
      <c r="BHN512"/>
      <c r="BHO512"/>
      <c r="BHP512"/>
      <c r="BHQ512"/>
      <c r="BHR512"/>
      <c r="BHS512"/>
      <c r="BHT512"/>
      <c r="BHU512"/>
      <c r="BHV512"/>
      <c r="BHW512"/>
      <c r="BHX512"/>
      <c r="BHY512"/>
      <c r="BHZ512"/>
      <c r="BIA512"/>
      <c r="BIB512"/>
      <c r="BIC512"/>
      <c r="BID512"/>
      <c r="BIE512"/>
      <c r="BIF512"/>
      <c r="BIG512"/>
      <c r="BIH512"/>
      <c r="BII512"/>
      <c r="BIJ512"/>
      <c r="BIK512"/>
      <c r="BIL512"/>
      <c r="BIM512"/>
      <c r="BIN512"/>
      <c r="BIO512"/>
      <c r="BIP512"/>
      <c r="BIQ512"/>
      <c r="BIR512"/>
      <c r="BIS512"/>
      <c r="BIT512"/>
      <c r="BIU512"/>
      <c r="BIV512"/>
      <c r="BIW512"/>
      <c r="BIX512"/>
      <c r="BIY512"/>
      <c r="BIZ512"/>
      <c r="BJA512"/>
      <c r="BJB512"/>
      <c r="BJC512"/>
      <c r="BJD512"/>
      <c r="BJE512"/>
      <c r="BJF512"/>
      <c r="BJG512"/>
      <c r="BJH512"/>
      <c r="BJI512"/>
      <c r="BJJ512"/>
      <c r="BJK512"/>
      <c r="BJL512"/>
      <c r="BJM512"/>
      <c r="BJN512"/>
      <c r="BJO512"/>
      <c r="BJP512"/>
      <c r="BJQ512"/>
      <c r="BJR512"/>
      <c r="BJS512"/>
      <c r="BJT512"/>
      <c r="BJU512"/>
      <c r="BJV512"/>
      <c r="BJW512"/>
      <c r="BJX512"/>
      <c r="BJY512"/>
      <c r="BJZ512"/>
      <c r="BKA512"/>
      <c r="BKB512"/>
      <c r="BKC512"/>
      <c r="BKD512"/>
      <c r="BKE512"/>
      <c r="BKF512"/>
      <c r="BKG512"/>
      <c r="BKH512"/>
      <c r="BKI512"/>
      <c r="BKJ512"/>
      <c r="BKK512"/>
      <c r="BKL512"/>
      <c r="BKM512"/>
      <c r="BKN512"/>
      <c r="BKO512"/>
      <c r="BKP512"/>
      <c r="BKQ512"/>
      <c r="BKR512"/>
      <c r="BKS512"/>
      <c r="BKT512"/>
      <c r="BKU512"/>
      <c r="BKV512"/>
      <c r="BKW512"/>
      <c r="BKX512"/>
      <c r="BKY512"/>
      <c r="BKZ512"/>
      <c r="BLA512"/>
      <c r="BLB512"/>
      <c r="BLC512"/>
      <c r="BLD512"/>
      <c r="BLE512"/>
      <c r="BLF512"/>
      <c r="BLG512"/>
      <c r="BLH512"/>
      <c r="BLI512"/>
      <c r="BLJ512"/>
      <c r="BLK512"/>
      <c r="BLL512"/>
      <c r="BLM512"/>
      <c r="BLN512"/>
      <c r="BLO512"/>
      <c r="BLP512"/>
      <c r="BLQ512"/>
      <c r="BLR512"/>
      <c r="BLS512"/>
      <c r="BLT512"/>
      <c r="BLU512"/>
      <c r="BLV512"/>
      <c r="BLW512"/>
      <c r="BLX512"/>
      <c r="BLY512"/>
      <c r="BLZ512"/>
      <c r="BMA512"/>
      <c r="BMB512"/>
      <c r="BMC512"/>
      <c r="BMD512"/>
      <c r="BME512"/>
      <c r="BMF512"/>
      <c r="BMG512"/>
      <c r="BMH512"/>
      <c r="BMI512"/>
      <c r="BMJ512"/>
      <c r="BMK512"/>
      <c r="BML512"/>
      <c r="BMM512"/>
      <c r="BMN512"/>
      <c r="BMO512"/>
      <c r="BMP512"/>
      <c r="BMQ512"/>
      <c r="BMR512"/>
      <c r="BMS512"/>
      <c r="BMT512"/>
      <c r="BMU512"/>
      <c r="BMV512"/>
      <c r="BMW512"/>
      <c r="BMX512"/>
      <c r="BMY512"/>
      <c r="BMZ512"/>
      <c r="BNA512"/>
      <c r="BNB512"/>
      <c r="BNC512"/>
      <c r="BND512"/>
      <c r="BNE512"/>
      <c r="BNF512"/>
      <c r="BNG512"/>
      <c r="BNH512"/>
      <c r="BNI512"/>
      <c r="BNJ512"/>
      <c r="BNK512"/>
      <c r="BNL512"/>
      <c r="BNM512"/>
      <c r="BNN512"/>
      <c r="BNO512"/>
      <c r="BNP512"/>
      <c r="BNQ512"/>
      <c r="BNR512"/>
      <c r="BNS512"/>
      <c r="BNT512"/>
      <c r="BNU512"/>
      <c r="BNV512"/>
      <c r="BNW512"/>
      <c r="BNX512"/>
      <c r="BNY512"/>
      <c r="BNZ512"/>
      <c r="BOA512"/>
      <c r="BOB512"/>
      <c r="BOC512"/>
      <c r="BOD512"/>
      <c r="BOE512"/>
      <c r="BOF512"/>
      <c r="BOG512"/>
      <c r="BOH512"/>
      <c r="BOI512"/>
      <c r="BOJ512"/>
      <c r="BOK512"/>
      <c r="BOL512"/>
      <c r="BOM512"/>
      <c r="BON512"/>
      <c r="BOO512"/>
      <c r="BOP512"/>
      <c r="BOQ512"/>
      <c r="BOR512"/>
      <c r="BOS512"/>
      <c r="BOT512"/>
      <c r="BOU512"/>
      <c r="BOV512"/>
      <c r="BOW512"/>
      <c r="BOX512"/>
      <c r="BOY512"/>
      <c r="BOZ512"/>
      <c r="BPA512"/>
      <c r="BPB512"/>
      <c r="BPC512"/>
      <c r="BPD512"/>
      <c r="BPE512"/>
      <c r="BPF512"/>
      <c r="BPG512"/>
      <c r="BPH512"/>
      <c r="BPI512"/>
      <c r="BPJ512"/>
      <c r="BPK512"/>
      <c r="BPL512"/>
      <c r="BPM512"/>
      <c r="BPN512"/>
      <c r="BPO512"/>
      <c r="BPP512"/>
      <c r="BPQ512"/>
      <c r="BPR512"/>
      <c r="BPS512"/>
      <c r="BPT512"/>
      <c r="BPU512"/>
      <c r="BPV512"/>
      <c r="BPW512"/>
      <c r="BPX512"/>
      <c r="BPY512"/>
      <c r="BPZ512"/>
      <c r="BQA512"/>
      <c r="BQB512"/>
      <c r="BQC512"/>
      <c r="BQD512"/>
      <c r="BQE512"/>
      <c r="BQF512"/>
      <c r="BQG512"/>
      <c r="BQH512"/>
      <c r="BQI512"/>
      <c r="BQJ512"/>
      <c r="BQK512"/>
      <c r="BQL512"/>
      <c r="BQM512"/>
      <c r="BQN512"/>
      <c r="BQO512"/>
      <c r="BQP512"/>
      <c r="BQQ512"/>
      <c r="BQR512"/>
      <c r="BQS512"/>
      <c r="BQT512"/>
      <c r="BQU512"/>
      <c r="BQV512"/>
      <c r="BQW512"/>
      <c r="BQX512"/>
      <c r="BQY512"/>
      <c r="BQZ512"/>
      <c r="BRA512"/>
      <c r="BRB512"/>
      <c r="BRC512"/>
      <c r="BRD512"/>
      <c r="BRE512"/>
      <c r="BRF512"/>
      <c r="BRG512"/>
      <c r="BRH512"/>
      <c r="BRI512"/>
      <c r="BRJ512"/>
      <c r="BRK512"/>
      <c r="BRL512"/>
      <c r="BRM512"/>
      <c r="BRN512"/>
      <c r="BRO512"/>
      <c r="BRP512"/>
      <c r="BRQ512"/>
      <c r="BRR512"/>
      <c r="BRS512"/>
      <c r="BRT512"/>
      <c r="BRU512"/>
      <c r="BRV512"/>
      <c r="BRW512"/>
      <c r="BRX512"/>
      <c r="BRY512"/>
      <c r="BRZ512"/>
      <c r="BSA512"/>
      <c r="BSB512"/>
      <c r="BSC512"/>
      <c r="BSD512"/>
      <c r="BSE512"/>
      <c r="BSF512"/>
      <c r="BSG512"/>
      <c r="BSH512"/>
      <c r="BSI512"/>
      <c r="BSJ512"/>
      <c r="BSK512"/>
      <c r="BSL512"/>
      <c r="BSM512"/>
      <c r="BSN512"/>
      <c r="BSO512"/>
      <c r="BSP512"/>
      <c r="BSQ512"/>
      <c r="BSR512"/>
      <c r="BSS512"/>
      <c r="BST512"/>
      <c r="BSU512"/>
      <c r="BSV512"/>
      <c r="BSW512"/>
      <c r="BSX512"/>
      <c r="BSY512"/>
      <c r="BSZ512"/>
      <c r="BTA512"/>
      <c r="BTB512"/>
      <c r="BTC512"/>
      <c r="BTD512"/>
      <c r="BTE512"/>
      <c r="BTF512"/>
      <c r="BTG512"/>
      <c r="BTH512"/>
      <c r="BTI512"/>
      <c r="BTJ512"/>
      <c r="BTK512"/>
      <c r="BTL512"/>
      <c r="BTM512"/>
      <c r="BTN512"/>
      <c r="BTO512"/>
      <c r="BTP512"/>
      <c r="BTQ512"/>
      <c r="BTR512"/>
      <c r="BTS512"/>
      <c r="BTT512"/>
      <c r="BTU512"/>
      <c r="BTV512"/>
      <c r="BTW512"/>
      <c r="BTX512"/>
      <c r="BTY512"/>
      <c r="BTZ512"/>
      <c r="BUA512"/>
      <c r="BUB512"/>
      <c r="BUC512"/>
      <c r="BUD512"/>
      <c r="BUE512"/>
      <c r="BUF512"/>
      <c r="BUG512"/>
      <c r="BUH512"/>
      <c r="BUI512"/>
      <c r="BUJ512"/>
      <c r="BUK512"/>
      <c r="BUL512"/>
      <c r="BUM512"/>
      <c r="BUN512"/>
      <c r="BUO512"/>
      <c r="BUP512"/>
      <c r="BUQ512"/>
      <c r="BUR512"/>
      <c r="BUS512"/>
      <c r="BUT512"/>
      <c r="BUU512"/>
      <c r="BUV512"/>
      <c r="BUW512"/>
      <c r="BUX512"/>
      <c r="BUY512"/>
      <c r="BUZ512"/>
      <c r="BVA512"/>
      <c r="BVB512"/>
      <c r="BVC512"/>
      <c r="BVD512"/>
      <c r="BVE512"/>
      <c r="BVF512"/>
      <c r="BVG512"/>
      <c r="BVH512"/>
      <c r="BVI512"/>
      <c r="BVJ512"/>
      <c r="BVK512"/>
      <c r="BVL512"/>
      <c r="BVM512"/>
      <c r="BVN512"/>
      <c r="BVO512"/>
      <c r="BVP512"/>
      <c r="BVQ512"/>
      <c r="BVR512"/>
      <c r="BVS512"/>
      <c r="BVT512"/>
      <c r="BVU512"/>
      <c r="BVV512"/>
      <c r="BVW512"/>
      <c r="BVX512"/>
      <c r="BVY512"/>
      <c r="BVZ512"/>
      <c r="BWA512"/>
      <c r="BWB512"/>
      <c r="BWC512"/>
      <c r="BWD512"/>
      <c r="BWE512"/>
      <c r="BWF512"/>
      <c r="BWG512"/>
      <c r="BWH512"/>
      <c r="BWI512"/>
      <c r="BWJ512"/>
      <c r="BWK512"/>
      <c r="BWL512"/>
      <c r="BWM512"/>
      <c r="BWN512"/>
      <c r="BWO512"/>
      <c r="BWP512"/>
      <c r="BWQ512"/>
      <c r="BWR512"/>
      <c r="BWS512"/>
      <c r="BWT512"/>
      <c r="BWU512"/>
      <c r="BWV512"/>
      <c r="BWW512"/>
      <c r="BWX512"/>
      <c r="BWY512"/>
      <c r="BWZ512"/>
      <c r="BXA512"/>
      <c r="BXB512"/>
      <c r="BXC512"/>
      <c r="BXD512"/>
      <c r="BXE512"/>
      <c r="BXF512"/>
      <c r="BXG512"/>
      <c r="BXH512"/>
      <c r="BXI512"/>
      <c r="BXJ512"/>
      <c r="BXK512"/>
      <c r="BXL512"/>
      <c r="BXM512"/>
      <c r="BXN512"/>
      <c r="BXO512"/>
      <c r="BXP512"/>
      <c r="BXQ512"/>
      <c r="BXR512"/>
      <c r="BXS512"/>
      <c r="BXT512"/>
      <c r="BXU512"/>
      <c r="BXV512"/>
      <c r="BXW512"/>
      <c r="BXX512"/>
      <c r="BXY512"/>
      <c r="BXZ512"/>
      <c r="BYA512"/>
      <c r="BYB512"/>
      <c r="BYC512"/>
      <c r="BYD512"/>
      <c r="BYE512"/>
      <c r="BYF512"/>
      <c r="BYG512"/>
      <c r="BYH512"/>
      <c r="BYI512"/>
      <c r="BYJ512"/>
      <c r="BYK512"/>
      <c r="BYL512"/>
      <c r="BYM512"/>
      <c r="BYN512"/>
      <c r="BYO512"/>
      <c r="BYP512"/>
      <c r="BYQ512"/>
      <c r="BYR512"/>
      <c r="BYS512"/>
      <c r="BYT512"/>
      <c r="BYU512"/>
      <c r="BYV512"/>
      <c r="BYW512"/>
      <c r="BYX512"/>
      <c r="BYY512"/>
      <c r="BYZ512"/>
      <c r="BZA512"/>
      <c r="BZB512"/>
      <c r="BZC512"/>
      <c r="BZD512"/>
      <c r="BZE512"/>
      <c r="BZF512"/>
      <c r="BZG512"/>
      <c r="BZH512"/>
      <c r="BZI512"/>
      <c r="BZJ512"/>
    </row>
    <row r="513" spans="1:2038" ht="16.5" customHeight="1" thickBot="1">
      <c r="A513" s="284" t="s">
        <v>301</v>
      </c>
      <c r="B513" s="111"/>
      <c r="C513" s="111"/>
      <c r="D513" s="111"/>
      <c r="E513" s="126"/>
      <c r="F513" s="32"/>
      <c r="G513" s="32"/>
      <c r="H513" s="32"/>
      <c r="I513" s="32"/>
      <c r="J513" s="56">
        <v>1500</v>
      </c>
      <c r="K513" s="124">
        <v>7.7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  <c r="ATJ513"/>
      <c r="ATK513"/>
      <c r="ATL513"/>
      <c r="ATM513"/>
      <c r="ATN513"/>
      <c r="ATO513"/>
      <c r="ATP513"/>
      <c r="ATQ513"/>
      <c r="ATR513"/>
      <c r="ATS513"/>
      <c r="ATT513"/>
      <c r="ATU513"/>
      <c r="ATV513"/>
      <c r="ATW513"/>
      <c r="ATX513"/>
      <c r="ATY513"/>
      <c r="ATZ513"/>
      <c r="AUA513"/>
      <c r="AUB513"/>
      <c r="AUC513"/>
      <c r="AUD513"/>
      <c r="AUE513"/>
      <c r="AUF513"/>
      <c r="AUG513"/>
      <c r="AUH513"/>
      <c r="AUI513"/>
      <c r="AUJ513"/>
      <c r="AUK513"/>
      <c r="AUL513"/>
      <c r="AUM513"/>
      <c r="AUN513"/>
      <c r="AUO513"/>
      <c r="AUP513"/>
      <c r="AUQ513"/>
      <c r="AUR513"/>
      <c r="AUS513"/>
      <c r="AUT513"/>
      <c r="AUU513"/>
      <c r="AUV513"/>
      <c r="AUW513"/>
      <c r="AUX513"/>
      <c r="AUY513"/>
      <c r="AUZ513"/>
      <c r="AVA513"/>
      <c r="AVB513"/>
      <c r="AVC513"/>
      <c r="AVD513"/>
      <c r="AVE513"/>
      <c r="AVF513"/>
      <c r="AVG513"/>
      <c r="AVH513"/>
      <c r="AVI513"/>
      <c r="AVJ513"/>
      <c r="AVK513"/>
      <c r="AVL513"/>
      <c r="AVM513"/>
      <c r="AVN513"/>
      <c r="AVO513"/>
      <c r="AVP513"/>
      <c r="AVQ513"/>
      <c r="AVR513"/>
      <c r="AVS513"/>
      <c r="AVT513"/>
      <c r="AVU513"/>
      <c r="AVV513"/>
      <c r="AVW513"/>
      <c r="AVX513"/>
      <c r="AVY513"/>
      <c r="AVZ513"/>
      <c r="AWA513"/>
      <c r="AWB513"/>
      <c r="AWC513"/>
      <c r="AWD513"/>
      <c r="AWE513"/>
      <c r="AWF513"/>
      <c r="AWG513"/>
      <c r="AWH513"/>
      <c r="AWI513"/>
      <c r="AWJ513"/>
      <c r="AWK513"/>
      <c r="AWL513"/>
      <c r="AWM513"/>
      <c r="AWN513"/>
      <c r="AWO513"/>
      <c r="AWP513"/>
      <c r="AWQ513"/>
      <c r="AWR513"/>
      <c r="AWS513"/>
      <c r="AWT513"/>
      <c r="AWU513"/>
      <c r="AWV513"/>
      <c r="AWW513"/>
      <c r="AWX513"/>
      <c r="AWY513"/>
      <c r="AWZ513"/>
      <c r="AXA513"/>
      <c r="AXB513"/>
      <c r="AXC513"/>
      <c r="AXD513"/>
      <c r="AXE513"/>
      <c r="AXF513"/>
      <c r="AXG513"/>
      <c r="AXH513"/>
      <c r="AXI513"/>
      <c r="AXJ513"/>
      <c r="AXK513"/>
      <c r="AXL513"/>
      <c r="AXM513"/>
      <c r="AXN513"/>
      <c r="AXO513"/>
      <c r="AXP513"/>
      <c r="AXQ513"/>
      <c r="AXR513"/>
      <c r="AXS513"/>
      <c r="AXT513"/>
      <c r="AXU513"/>
      <c r="AXV513"/>
      <c r="AXW513"/>
      <c r="AXX513"/>
      <c r="AXY513"/>
      <c r="AXZ513"/>
      <c r="AYA513"/>
      <c r="AYB513"/>
      <c r="AYC513"/>
      <c r="AYD513"/>
      <c r="AYE513"/>
      <c r="AYF513"/>
      <c r="AYG513"/>
      <c r="AYH513"/>
      <c r="AYI513"/>
      <c r="AYJ513"/>
      <c r="AYK513"/>
      <c r="AYL513"/>
      <c r="AYM513"/>
      <c r="AYN513"/>
      <c r="AYO513"/>
      <c r="AYP513"/>
      <c r="AYQ513"/>
      <c r="AYR513"/>
      <c r="AYS513"/>
      <c r="AYT513"/>
      <c r="AYU513"/>
      <c r="AYV513"/>
      <c r="AYW513"/>
      <c r="AYX513"/>
      <c r="AYY513"/>
      <c r="AYZ513"/>
      <c r="AZA513"/>
      <c r="AZB513"/>
      <c r="AZC513"/>
      <c r="AZD513"/>
      <c r="AZE513"/>
      <c r="AZF513"/>
      <c r="AZG513"/>
      <c r="AZH513"/>
      <c r="AZI513"/>
      <c r="AZJ513"/>
      <c r="AZK513"/>
      <c r="AZL513"/>
      <c r="AZM513"/>
      <c r="AZN513"/>
      <c r="AZO513"/>
      <c r="AZP513"/>
      <c r="AZQ513"/>
      <c r="AZR513"/>
      <c r="AZS513"/>
      <c r="AZT513"/>
      <c r="AZU513"/>
      <c r="AZV513"/>
      <c r="AZW513"/>
      <c r="AZX513"/>
      <c r="AZY513"/>
      <c r="AZZ513"/>
      <c r="BAA513"/>
      <c r="BAB513"/>
      <c r="BAC513"/>
      <c r="BAD513"/>
      <c r="BAE513"/>
      <c r="BAF513"/>
      <c r="BAG513"/>
      <c r="BAH513"/>
      <c r="BAI513"/>
      <c r="BAJ513"/>
      <c r="BAK513"/>
      <c r="BAL513"/>
      <c r="BAM513"/>
      <c r="BAN513"/>
      <c r="BAO513"/>
      <c r="BAP513"/>
      <c r="BAQ513"/>
      <c r="BAR513"/>
      <c r="BAS513"/>
      <c r="BAT513"/>
      <c r="BAU513"/>
      <c r="BAV513"/>
      <c r="BAW513"/>
      <c r="BAX513"/>
      <c r="BAY513"/>
      <c r="BAZ513"/>
      <c r="BBA513"/>
      <c r="BBB513"/>
      <c r="BBC513"/>
      <c r="BBD513"/>
      <c r="BBE513"/>
      <c r="BBF513"/>
      <c r="BBG513"/>
      <c r="BBH513"/>
      <c r="BBI513"/>
      <c r="BBJ513"/>
      <c r="BBK513"/>
      <c r="BBL513"/>
      <c r="BBM513"/>
      <c r="BBN513"/>
      <c r="BBO513"/>
      <c r="BBP513"/>
      <c r="BBQ513"/>
      <c r="BBR513"/>
      <c r="BBS513"/>
      <c r="BBT513"/>
      <c r="BBU513"/>
      <c r="BBV513"/>
      <c r="BBW513"/>
      <c r="BBX513"/>
      <c r="BBY513"/>
      <c r="BBZ513"/>
      <c r="BCA513"/>
      <c r="BCB513"/>
      <c r="BCC513"/>
      <c r="BCD513"/>
      <c r="BCE513"/>
      <c r="BCF513"/>
      <c r="BCG513"/>
      <c r="BCH513"/>
      <c r="BCI513"/>
      <c r="BCJ513"/>
      <c r="BCK513"/>
      <c r="BCL513"/>
      <c r="BCM513"/>
      <c r="BCN513"/>
      <c r="BCO513"/>
      <c r="BCP513"/>
      <c r="BCQ513"/>
      <c r="BCR513"/>
      <c r="BCS513"/>
      <c r="BCT513"/>
      <c r="BCU513"/>
      <c r="BCV513"/>
      <c r="BCW513"/>
      <c r="BCX513"/>
      <c r="BCY513"/>
      <c r="BCZ513"/>
      <c r="BDA513"/>
      <c r="BDB513"/>
      <c r="BDC513"/>
      <c r="BDD513"/>
      <c r="BDE513"/>
      <c r="BDF513"/>
      <c r="BDG513"/>
      <c r="BDH513"/>
      <c r="BDI513"/>
      <c r="BDJ513"/>
      <c r="BDK513"/>
      <c r="BDL513"/>
      <c r="BDM513"/>
      <c r="BDN513"/>
      <c r="BDO513"/>
      <c r="BDP513"/>
      <c r="BDQ513"/>
      <c r="BDR513"/>
      <c r="BDS513"/>
      <c r="BDT513"/>
      <c r="BDU513"/>
      <c r="BDV513"/>
      <c r="BDW513"/>
      <c r="BDX513"/>
      <c r="BDY513"/>
      <c r="BDZ513"/>
      <c r="BEA513"/>
      <c r="BEB513"/>
      <c r="BEC513"/>
      <c r="BED513"/>
      <c r="BEE513"/>
      <c r="BEF513"/>
      <c r="BEG513"/>
      <c r="BEH513"/>
      <c r="BEI513"/>
      <c r="BEJ513"/>
      <c r="BEK513"/>
      <c r="BEL513"/>
      <c r="BEM513"/>
      <c r="BEN513"/>
      <c r="BEO513"/>
      <c r="BEP513"/>
      <c r="BEQ513"/>
      <c r="BER513"/>
      <c r="BES513"/>
      <c r="BET513"/>
      <c r="BEU513"/>
      <c r="BEV513"/>
      <c r="BEW513"/>
      <c r="BEX513"/>
      <c r="BEY513"/>
      <c r="BEZ513"/>
      <c r="BFA513"/>
      <c r="BFB513"/>
      <c r="BFC513"/>
      <c r="BFD513"/>
      <c r="BFE513"/>
      <c r="BFF513"/>
      <c r="BFG513"/>
      <c r="BFH513"/>
      <c r="BFI513"/>
      <c r="BFJ513"/>
      <c r="BFK513"/>
      <c r="BFL513"/>
      <c r="BFM513"/>
      <c r="BFN513"/>
      <c r="BFO513"/>
      <c r="BFP513"/>
      <c r="BFQ513"/>
      <c r="BFR513"/>
      <c r="BFS513"/>
      <c r="BFT513"/>
      <c r="BFU513"/>
      <c r="BFV513"/>
      <c r="BFW513"/>
      <c r="BFX513"/>
      <c r="BFY513"/>
      <c r="BFZ513"/>
      <c r="BGA513"/>
      <c r="BGB513"/>
      <c r="BGC513"/>
      <c r="BGD513"/>
      <c r="BGE513"/>
      <c r="BGF513"/>
      <c r="BGG513"/>
      <c r="BGH513"/>
      <c r="BGI513"/>
      <c r="BGJ513"/>
      <c r="BGK513"/>
      <c r="BGL513"/>
      <c r="BGM513"/>
      <c r="BGN513"/>
      <c r="BGO513"/>
      <c r="BGP513"/>
      <c r="BGQ513"/>
      <c r="BGR513"/>
      <c r="BGS513"/>
      <c r="BGT513"/>
      <c r="BGU513"/>
      <c r="BGV513"/>
      <c r="BGW513"/>
      <c r="BGX513"/>
      <c r="BGY513"/>
      <c r="BGZ513"/>
      <c r="BHA513"/>
      <c r="BHB513"/>
      <c r="BHC513"/>
      <c r="BHD513"/>
      <c r="BHE513"/>
      <c r="BHF513"/>
      <c r="BHG513"/>
      <c r="BHH513"/>
      <c r="BHI513"/>
      <c r="BHJ513"/>
      <c r="BHK513"/>
      <c r="BHL513"/>
      <c r="BHM513"/>
      <c r="BHN513"/>
      <c r="BHO513"/>
      <c r="BHP513"/>
      <c r="BHQ513"/>
      <c r="BHR513"/>
      <c r="BHS513"/>
      <c r="BHT513"/>
      <c r="BHU513"/>
      <c r="BHV513"/>
      <c r="BHW513"/>
      <c r="BHX513"/>
      <c r="BHY513"/>
      <c r="BHZ513"/>
      <c r="BIA513"/>
      <c r="BIB513"/>
      <c r="BIC513"/>
      <c r="BID513"/>
      <c r="BIE513"/>
      <c r="BIF513"/>
      <c r="BIG513"/>
      <c r="BIH513"/>
      <c r="BII513"/>
      <c r="BIJ513"/>
      <c r="BIK513"/>
      <c r="BIL513"/>
      <c r="BIM513"/>
      <c r="BIN513"/>
      <c r="BIO513"/>
      <c r="BIP513"/>
      <c r="BIQ513"/>
      <c r="BIR513"/>
      <c r="BIS513"/>
      <c r="BIT513"/>
      <c r="BIU513"/>
      <c r="BIV513"/>
      <c r="BIW513"/>
      <c r="BIX513"/>
      <c r="BIY513"/>
      <c r="BIZ513"/>
      <c r="BJA513"/>
      <c r="BJB513"/>
      <c r="BJC513"/>
      <c r="BJD513"/>
      <c r="BJE513"/>
      <c r="BJF513"/>
      <c r="BJG513"/>
      <c r="BJH513"/>
      <c r="BJI513"/>
      <c r="BJJ513"/>
      <c r="BJK513"/>
      <c r="BJL513"/>
      <c r="BJM513"/>
      <c r="BJN513"/>
      <c r="BJO513"/>
      <c r="BJP513"/>
      <c r="BJQ513"/>
      <c r="BJR513"/>
      <c r="BJS513"/>
      <c r="BJT513"/>
      <c r="BJU513"/>
      <c r="BJV513"/>
      <c r="BJW513"/>
      <c r="BJX513"/>
      <c r="BJY513"/>
      <c r="BJZ513"/>
      <c r="BKA513"/>
      <c r="BKB513"/>
      <c r="BKC513"/>
      <c r="BKD513"/>
      <c r="BKE513"/>
      <c r="BKF513"/>
      <c r="BKG513"/>
      <c r="BKH513"/>
      <c r="BKI513"/>
      <c r="BKJ513"/>
      <c r="BKK513"/>
      <c r="BKL513"/>
      <c r="BKM513"/>
      <c r="BKN513"/>
      <c r="BKO513"/>
      <c r="BKP513"/>
      <c r="BKQ513"/>
      <c r="BKR513"/>
      <c r="BKS513"/>
      <c r="BKT513"/>
      <c r="BKU513"/>
      <c r="BKV513"/>
      <c r="BKW513"/>
      <c r="BKX513"/>
      <c r="BKY513"/>
      <c r="BKZ513"/>
      <c r="BLA513"/>
      <c r="BLB513"/>
      <c r="BLC513"/>
      <c r="BLD513"/>
      <c r="BLE513"/>
      <c r="BLF513"/>
      <c r="BLG513"/>
      <c r="BLH513"/>
      <c r="BLI513"/>
      <c r="BLJ513"/>
      <c r="BLK513"/>
      <c r="BLL513"/>
      <c r="BLM513"/>
      <c r="BLN513"/>
      <c r="BLO513"/>
      <c r="BLP513"/>
      <c r="BLQ513"/>
      <c r="BLR513"/>
      <c r="BLS513"/>
      <c r="BLT513"/>
      <c r="BLU513"/>
      <c r="BLV513"/>
      <c r="BLW513"/>
      <c r="BLX513"/>
      <c r="BLY513"/>
      <c r="BLZ513"/>
      <c r="BMA513"/>
      <c r="BMB513"/>
      <c r="BMC513"/>
      <c r="BMD513"/>
      <c r="BME513"/>
      <c r="BMF513"/>
      <c r="BMG513"/>
      <c r="BMH513"/>
      <c r="BMI513"/>
      <c r="BMJ513"/>
      <c r="BMK513"/>
      <c r="BML513"/>
      <c r="BMM513"/>
      <c r="BMN513"/>
      <c r="BMO513"/>
      <c r="BMP513"/>
      <c r="BMQ513"/>
      <c r="BMR513"/>
      <c r="BMS513"/>
      <c r="BMT513"/>
      <c r="BMU513"/>
      <c r="BMV513"/>
      <c r="BMW513"/>
      <c r="BMX513"/>
      <c r="BMY513"/>
      <c r="BMZ513"/>
      <c r="BNA513"/>
      <c r="BNB513"/>
      <c r="BNC513"/>
      <c r="BND513"/>
      <c r="BNE513"/>
      <c r="BNF513"/>
      <c r="BNG513"/>
      <c r="BNH513"/>
      <c r="BNI513"/>
      <c r="BNJ513"/>
      <c r="BNK513"/>
      <c r="BNL513"/>
      <c r="BNM513"/>
      <c r="BNN513"/>
      <c r="BNO513"/>
      <c r="BNP513"/>
      <c r="BNQ513"/>
      <c r="BNR513"/>
      <c r="BNS513"/>
      <c r="BNT513"/>
      <c r="BNU513"/>
      <c r="BNV513"/>
      <c r="BNW513"/>
      <c r="BNX513"/>
      <c r="BNY513"/>
      <c r="BNZ513"/>
      <c r="BOA513"/>
      <c r="BOB513"/>
      <c r="BOC513"/>
      <c r="BOD513"/>
      <c r="BOE513"/>
      <c r="BOF513"/>
      <c r="BOG513"/>
      <c r="BOH513"/>
      <c r="BOI513"/>
      <c r="BOJ513"/>
      <c r="BOK513"/>
      <c r="BOL513"/>
      <c r="BOM513"/>
      <c r="BON513"/>
      <c r="BOO513"/>
      <c r="BOP513"/>
      <c r="BOQ513"/>
      <c r="BOR513"/>
      <c r="BOS513"/>
      <c r="BOT513"/>
      <c r="BOU513"/>
      <c r="BOV513"/>
      <c r="BOW513"/>
      <c r="BOX513"/>
      <c r="BOY513"/>
      <c r="BOZ513"/>
      <c r="BPA513"/>
      <c r="BPB513"/>
      <c r="BPC513"/>
      <c r="BPD513"/>
      <c r="BPE513"/>
      <c r="BPF513"/>
      <c r="BPG513"/>
      <c r="BPH513"/>
      <c r="BPI513"/>
      <c r="BPJ513"/>
      <c r="BPK513"/>
      <c r="BPL513"/>
      <c r="BPM513"/>
      <c r="BPN513"/>
      <c r="BPO513"/>
      <c r="BPP513"/>
      <c r="BPQ513"/>
      <c r="BPR513"/>
      <c r="BPS513"/>
      <c r="BPT513"/>
      <c r="BPU513"/>
      <c r="BPV513"/>
      <c r="BPW513"/>
      <c r="BPX513"/>
      <c r="BPY513"/>
      <c r="BPZ513"/>
      <c r="BQA513"/>
      <c r="BQB513"/>
      <c r="BQC513"/>
      <c r="BQD513"/>
      <c r="BQE513"/>
      <c r="BQF513"/>
      <c r="BQG513"/>
      <c r="BQH513"/>
      <c r="BQI513"/>
      <c r="BQJ513"/>
      <c r="BQK513"/>
      <c r="BQL513"/>
      <c r="BQM513"/>
      <c r="BQN513"/>
      <c r="BQO513"/>
      <c r="BQP513"/>
      <c r="BQQ513"/>
      <c r="BQR513"/>
      <c r="BQS513"/>
      <c r="BQT513"/>
      <c r="BQU513"/>
      <c r="BQV513"/>
      <c r="BQW513"/>
      <c r="BQX513"/>
      <c r="BQY513"/>
      <c r="BQZ513"/>
      <c r="BRA513"/>
      <c r="BRB513"/>
      <c r="BRC513"/>
      <c r="BRD513"/>
      <c r="BRE513"/>
      <c r="BRF513"/>
      <c r="BRG513"/>
      <c r="BRH513"/>
      <c r="BRI513"/>
      <c r="BRJ513"/>
      <c r="BRK513"/>
      <c r="BRL513"/>
      <c r="BRM513"/>
      <c r="BRN513"/>
      <c r="BRO513"/>
      <c r="BRP513"/>
      <c r="BRQ513"/>
      <c r="BRR513"/>
      <c r="BRS513"/>
      <c r="BRT513"/>
      <c r="BRU513"/>
      <c r="BRV513"/>
      <c r="BRW513"/>
      <c r="BRX513"/>
      <c r="BRY513"/>
      <c r="BRZ513"/>
      <c r="BSA513"/>
      <c r="BSB513"/>
      <c r="BSC513"/>
      <c r="BSD513"/>
      <c r="BSE513"/>
      <c r="BSF513"/>
      <c r="BSG513"/>
      <c r="BSH513"/>
      <c r="BSI513"/>
      <c r="BSJ513"/>
      <c r="BSK513"/>
      <c r="BSL513"/>
      <c r="BSM513"/>
      <c r="BSN513"/>
      <c r="BSO513"/>
      <c r="BSP513"/>
      <c r="BSQ513"/>
      <c r="BSR513"/>
      <c r="BSS513"/>
      <c r="BST513"/>
      <c r="BSU513"/>
      <c r="BSV513"/>
      <c r="BSW513"/>
      <c r="BSX513"/>
      <c r="BSY513"/>
      <c r="BSZ513"/>
      <c r="BTA513"/>
      <c r="BTB513"/>
      <c r="BTC513"/>
      <c r="BTD513"/>
      <c r="BTE513"/>
      <c r="BTF513"/>
      <c r="BTG513"/>
      <c r="BTH513"/>
      <c r="BTI513"/>
      <c r="BTJ513"/>
      <c r="BTK513"/>
      <c r="BTL513"/>
      <c r="BTM513"/>
      <c r="BTN513"/>
      <c r="BTO513"/>
      <c r="BTP513"/>
      <c r="BTQ513"/>
      <c r="BTR513"/>
      <c r="BTS513"/>
      <c r="BTT513"/>
      <c r="BTU513"/>
      <c r="BTV513"/>
      <c r="BTW513"/>
      <c r="BTX513"/>
      <c r="BTY513"/>
      <c r="BTZ513"/>
      <c r="BUA513"/>
      <c r="BUB513"/>
      <c r="BUC513"/>
      <c r="BUD513"/>
      <c r="BUE513"/>
      <c r="BUF513"/>
      <c r="BUG513"/>
      <c r="BUH513"/>
      <c r="BUI513"/>
      <c r="BUJ513"/>
      <c r="BUK513"/>
      <c r="BUL513"/>
      <c r="BUM513"/>
      <c r="BUN513"/>
      <c r="BUO513"/>
      <c r="BUP513"/>
      <c r="BUQ513"/>
      <c r="BUR513"/>
      <c r="BUS513"/>
      <c r="BUT513"/>
      <c r="BUU513"/>
      <c r="BUV513"/>
      <c r="BUW513"/>
      <c r="BUX513"/>
      <c r="BUY513"/>
      <c r="BUZ513"/>
      <c r="BVA513"/>
      <c r="BVB513"/>
      <c r="BVC513"/>
      <c r="BVD513"/>
      <c r="BVE513"/>
      <c r="BVF513"/>
      <c r="BVG513"/>
      <c r="BVH513"/>
      <c r="BVI513"/>
      <c r="BVJ513"/>
      <c r="BVK513"/>
      <c r="BVL513"/>
      <c r="BVM513"/>
      <c r="BVN513"/>
      <c r="BVO513"/>
      <c r="BVP513"/>
      <c r="BVQ513"/>
      <c r="BVR513"/>
      <c r="BVS513"/>
      <c r="BVT513"/>
      <c r="BVU513"/>
      <c r="BVV513"/>
      <c r="BVW513"/>
      <c r="BVX513"/>
      <c r="BVY513"/>
      <c r="BVZ513"/>
      <c r="BWA513"/>
      <c r="BWB513"/>
      <c r="BWC513"/>
      <c r="BWD513"/>
      <c r="BWE513"/>
      <c r="BWF513"/>
      <c r="BWG513"/>
      <c r="BWH513"/>
      <c r="BWI513"/>
      <c r="BWJ513"/>
      <c r="BWK513"/>
      <c r="BWL513"/>
      <c r="BWM513"/>
      <c r="BWN513"/>
      <c r="BWO513"/>
      <c r="BWP513"/>
      <c r="BWQ513"/>
      <c r="BWR513"/>
      <c r="BWS513"/>
      <c r="BWT513"/>
      <c r="BWU513"/>
      <c r="BWV513"/>
      <c r="BWW513"/>
      <c r="BWX513"/>
      <c r="BWY513"/>
      <c r="BWZ513"/>
      <c r="BXA513"/>
      <c r="BXB513"/>
      <c r="BXC513"/>
      <c r="BXD513"/>
      <c r="BXE513"/>
      <c r="BXF513"/>
      <c r="BXG513"/>
      <c r="BXH513"/>
      <c r="BXI513"/>
      <c r="BXJ513"/>
      <c r="BXK513"/>
      <c r="BXL513"/>
      <c r="BXM513"/>
      <c r="BXN513"/>
      <c r="BXO513"/>
      <c r="BXP513"/>
      <c r="BXQ513"/>
      <c r="BXR513"/>
      <c r="BXS513"/>
      <c r="BXT513"/>
      <c r="BXU513"/>
      <c r="BXV513"/>
      <c r="BXW513"/>
      <c r="BXX513"/>
      <c r="BXY513"/>
      <c r="BXZ513"/>
      <c r="BYA513"/>
      <c r="BYB513"/>
      <c r="BYC513"/>
      <c r="BYD513"/>
      <c r="BYE513"/>
      <c r="BYF513"/>
      <c r="BYG513"/>
      <c r="BYH513"/>
      <c r="BYI513"/>
      <c r="BYJ513"/>
      <c r="BYK513"/>
      <c r="BYL513"/>
      <c r="BYM513"/>
      <c r="BYN513"/>
      <c r="BYO513"/>
      <c r="BYP513"/>
      <c r="BYQ513"/>
      <c r="BYR513"/>
      <c r="BYS513"/>
      <c r="BYT513"/>
      <c r="BYU513"/>
      <c r="BYV513"/>
      <c r="BYW513"/>
      <c r="BYX513"/>
      <c r="BYY513"/>
      <c r="BYZ513"/>
      <c r="BZA513"/>
      <c r="BZB513"/>
      <c r="BZC513"/>
      <c r="BZD513"/>
      <c r="BZE513"/>
      <c r="BZF513"/>
      <c r="BZG513"/>
      <c r="BZH513"/>
      <c r="BZI513"/>
      <c r="BZJ513"/>
    </row>
    <row r="514" spans="1:2038" ht="16.5" customHeight="1" thickBot="1">
      <c r="A514" s="317" t="s">
        <v>302</v>
      </c>
      <c r="B514" s="68"/>
      <c r="C514" s="68"/>
      <c r="D514" s="68"/>
      <c r="E514" s="69"/>
      <c r="F514" s="32"/>
      <c r="G514" s="32"/>
      <c r="H514" s="32"/>
      <c r="I514" s="32"/>
      <c r="J514" s="56">
        <v>1500</v>
      </c>
      <c r="K514" s="124">
        <v>7.7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  <c r="ATJ514"/>
      <c r="ATK514"/>
      <c r="ATL514"/>
      <c r="ATM514"/>
      <c r="ATN514"/>
      <c r="ATO514"/>
      <c r="ATP514"/>
      <c r="ATQ514"/>
      <c r="ATR514"/>
      <c r="ATS514"/>
      <c r="ATT514"/>
      <c r="ATU514"/>
      <c r="ATV514"/>
      <c r="ATW514"/>
      <c r="ATX514"/>
      <c r="ATY514"/>
      <c r="ATZ514"/>
      <c r="AUA514"/>
      <c r="AUB514"/>
      <c r="AUC514"/>
      <c r="AUD514"/>
      <c r="AUE514"/>
      <c r="AUF514"/>
      <c r="AUG514"/>
      <c r="AUH514"/>
      <c r="AUI514"/>
      <c r="AUJ514"/>
      <c r="AUK514"/>
      <c r="AUL514"/>
      <c r="AUM514"/>
      <c r="AUN514"/>
      <c r="AUO514"/>
      <c r="AUP514"/>
      <c r="AUQ514"/>
      <c r="AUR514"/>
      <c r="AUS514"/>
      <c r="AUT514"/>
      <c r="AUU514"/>
      <c r="AUV514"/>
      <c r="AUW514"/>
      <c r="AUX514"/>
      <c r="AUY514"/>
      <c r="AUZ514"/>
      <c r="AVA514"/>
      <c r="AVB514"/>
      <c r="AVC514"/>
      <c r="AVD514"/>
      <c r="AVE514"/>
      <c r="AVF514"/>
      <c r="AVG514"/>
      <c r="AVH514"/>
      <c r="AVI514"/>
      <c r="AVJ514"/>
      <c r="AVK514"/>
      <c r="AVL514"/>
      <c r="AVM514"/>
      <c r="AVN514"/>
      <c r="AVO514"/>
      <c r="AVP514"/>
      <c r="AVQ514"/>
      <c r="AVR514"/>
      <c r="AVS514"/>
      <c r="AVT514"/>
      <c r="AVU514"/>
      <c r="AVV514"/>
      <c r="AVW514"/>
      <c r="AVX514"/>
      <c r="AVY514"/>
      <c r="AVZ514"/>
      <c r="AWA514"/>
      <c r="AWB514"/>
      <c r="AWC514"/>
      <c r="AWD514"/>
      <c r="AWE514"/>
      <c r="AWF514"/>
      <c r="AWG514"/>
      <c r="AWH514"/>
      <c r="AWI514"/>
      <c r="AWJ514"/>
      <c r="AWK514"/>
      <c r="AWL514"/>
      <c r="AWM514"/>
      <c r="AWN514"/>
      <c r="AWO514"/>
      <c r="AWP514"/>
      <c r="AWQ514"/>
      <c r="AWR514"/>
      <c r="AWS514"/>
      <c r="AWT514"/>
      <c r="AWU514"/>
      <c r="AWV514"/>
      <c r="AWW514"/>
      <c r="AWX514"/>
      <c r="AWY514"/>
      <c r="AWZ514"/>
      <c r="AXA514"/>
      <c r="AXB514"/>
      <c r="AXC514"/>
      <c r="AXD514"/>
      <c r="AXE514"/>
      <c r="AXF514"/>
      <c r="AXG514"/>
      <c r="AXH514"/>
      <c r="AXI514"/>
      <c r="AXJ514"/>
      <c r="AXK514"/>
      <c r="AXL514"/>
      <c r="AXM514"/>
      <c r="AXN514"/>
      <c r="AXO514"/>
      <c r="AXP514"/>
      <c r="AXQ514"/>
      <c r="AXR514"/>
      <c r="AXS514"/>
      <c r="AXT514"/>
      <c r="AXU514"/>
      <c r="AXV514"/>
      <c r="AXW514"/>
      <c r="AXX514"/>
      <c r="AXY514"/>
      <c r="AXZ514"/>
      <c r="AYA514"/>
      <c r="AYB514"/>
      <c r="AYC514"/>
      <c r="AYD514"/>
      <c r="AYE514"/>
      <c r="AYF514"/>
      <c r="AYG514"/>
      <c r="AYH514"/>
      <c r="AYI514"/>
      <c r="AYJ514"/>
      <c r="AYK514"/>
      <c r="AYL514"/>
      <c r="AYM514"/>
      <c r="AYN514"/>
      <c r="AYO514"/>
      <c r="AYP514"/>
      <c r="AYQ514"/>
      <c r="AYR514"/>
      <c r="AYS514"/>
      <c r="AYT514"/>
      <c r="AYU514"/>
      <c r="AYV514"/>
      <c r="AYW514"/>
      <c r="AYX514"/>
      <c r="AYY514"/>
      <c r="AYZ514"/>
      <c r="AZA514"/>
      <c r="AZB514"/>
      <c r="AZC514"/>
      <c r="AZD514"/>
      <c r="AZE514"/>
      <c r="AZF514"/>
      <c r="AZG514"/>
      <c r="AZH514"/>
      <c r="AZI514"/>
      <c r="AZJ514"/>
      <c r="AZK514"/>
      <c r="AZL514"/>
      <c r="AZM514"/>
      <c r="AZN514"/>
      <c r="AZO514"/>
      <c r="AZP514"/>
      <c r="AZQ514"/>
      <c r="AZR514"/>
      <c r="AZS514"/>
      <c r="AZT514"/>
      <c r="AZU514"/>
      <c r="AZV514"/>
      <c r="AZW514"/>
      <c r="AZX514"/>
      <c r="AZY514"/>
      <c r="AZZ514"/>
      <c r="BAA514"/>
      <c r="BAB514"/>
      <c r="BAC514"/>
      <c r="BAD514"/>
      <c r="BAE514"/>
      <c r="BAF514"/>
      <c r="BAG514"/>
      <c r="BAH514"/>
      <c r="BAI514"/>
      <c r="BAJ514"/>
      <c r="BAK514"/>
      <c r="BAL514"/>
      <c r="BAM514"/>
      <c r="BAN514"/>
      <c r="BAO514"/>
      <c r="BAP514"/>
      <c r="BAQ514"/>
      <c r="BAR514"/>
      <c r="BAS514"/>
      <c r="BAT514"/>
      <c r="BAU514"/>
      <c r="BAV514"/>
      <c r="BAW514"/>
      <c r="BAX514"/>
      <c r="BAY514"/>
      <c r="BAZ514"/>
      <c r="BBA514"/>
      <c r="BBB514"/>
      <c r="BBC514"/>
      <c r="BBD514"/>
      <c r="BBE514"/>
      <c r="BBF514"/>
      <c r="BBG514"/>
      <c r="BBH514"/>
      <c r="BBI514"/>
      <c r="BBJ514"/>
      <c r="BBK514"/>
      <c r="BBL514"/>
      <c r="BBM514"/>
      <c r="BBN514"/>
      <c r="BBO514"/>
      <c r="BBP514"/>
      <c r="BBQ514"/>
      <c r="BBR514"/>
      <c r="BBS514"/>
      <c r="BBT514"/>
      <c r="BBU514"/>
      <c r="BBV514"/>
      <c r="BBW514"/>
      <c r="BBX514"/>
      <c r="BBY514"/>
      <c r="BBZ514"/>
      <c r="BCA514"/>
      <c r="BCB514"/>
      <c r="BCC514"/>
      <c r="BCD514"/>
      <c r="BCE514"/>
      <c r="BCF514"/>
      <c r="BCG514"/>
      <c r="BCH514"/>
      <c r="BCI514"/>
      <c r="BCJ514"/>
      <c r="BCK514"/>
      <c r="BCL514"/>
      <c r="BCM514"/>
      <c r="BCN514"/>
      <c r="BCO514"/>
      <c r="BCP514"/>
      <c r="BCQ514"/>
      <c r="BCR514"/>
      <c r="BCS514"/>
      <c r="BCT514"/>
      <c r="BCU514"/>
      <c r="BCV514"/>
      <c r="BCW514"/>
      <c r="BCX514"/>
      <c r="BCY514"/>
      <c r="BCZ514"/>
      <c r="BDA514"/>
      <c r="BDB514"/>
      <c r="BDC514"/>
      <c r="BDD514"/>
      <c r="BDE514"/>
      <c r="BDF514"/>
      <c r="BDG514"/>
      <c r="BDH514"/>
      <c r="BDI514"/>
      <c r="BDJ514"/>
      <c r="BDK514"/>
      <c r="BDL514"/>
      <c r="BDM514"/>
      <c r="BDN514"/>
      <c r="BDO514"/>
      <c r="BDP514"/>
      <c r="BDQ514"/>
      <c r="BDR514"/>
      <c r="BDS514"/>
      <c r="BDT514"/>
      <c r="BDU514"/>
      <c r="BDV514"/>
      <c r="BDW514"/>
      <c r="BDX514"/>
      <c r="BDY514"/>
      <c r="BDZ514"/>
      <c r="BEA514"/>
      <c r="BEB514"/>
      <c r="BEC514"/>
      <c r="BED514"/>
      <c r="BEE514"/>
      <c r="BEF514"/>
      <c r="BEG514"/>
      <c r="BEH514"/>
      <c r="BEI514"/>
      <c r="BEJ514"/>
      <c r="BEK514"/>
      <c r="BEL514"/>
      <c r="BEM514"/>
      <c r="BEN514"/>
      <c r="BEO514"/>
      <c r="BEP514"/>
      <c r="BEQ514"/>
      <c r="BER514"/>
      <c r="BES514"/>
      <c r="BET514"/>
      <c r="BEU514"/>
      <c r="BEV514"/>
      <c r="BEW514"/>
      <c r="BEX514"/>
      <c r="BEY514"/>
      <c r="BEZ514"/>
      <c r="BFA514"/>
      <c r="BFB514"/>
      <c r="BFC514"/>
      <c r="BFD514"/>
      <c r="BFE514"/>
      <c r="BFF514"/>
      <c r="BFG514"/>
      <c r="BFH514"/>
      <c r="BFI514"/>
      <c r="BFJ514"/>
      <c r="BFK514"/>
      <c r="BFL514"/>
      <c r="BFM514"/>
      <c r="BFN514"/>
      <c r="BFO514"/>
      <c r="BFP514"/>
      <c r="BFQ514"/>
      <c r="BFR514"/>
      <c r="BFS514"/>
      <c r="BFT514"/>
      <c r="BFU514"/>
      <c r="BFV514"/>
      <c r="BFW514"/>
      <c r="BFX514"/>
      <c r="BFY514"/>
      <c r="BFZ514"/>
      <c r="BGA514"/>
      <c r="BGB514"/>
      <c r="BGC514"/>
      <c r="BGD514"/>
      <c r="BGE514"/>
      <c r="BGF514"/>
      <c r="BGG514"/>
      <c r="BGH514"/>
      <c r="BGI514"/>
      <c r="BGJ514"/>
      <c r="BGK514"/>
      <c r="BGL514"/>
      <c r="BGM514"/>
      <c r="BGN514"/>
      <c r="BGO514"/>
      <c r="BGP514"/>
      <c r="BGQ514"/>
      <c r="BGR514"/>
      <c r="BGS514"/>
      <c r="BGT514"/>
      <c r="BGU514"/>
      <c r="BGV514"/>
      <c r="BGW514"/>
      <c r="BGX514"/>
      <c r="BGY514"/>
      <c r="BGZ514"/>
      <c r="BHA514"/>
      <c r="BHB514"/>
      <c r="BHC514"/>
      <c r="BHD514"/>
      <c r="BHE514"/>
      <c r="BHF514"/>
      <c r="BHG514"/>
      <c r="BHH514"/>
      <c r="BHI514"/>
      <c r="BHJ514"/>
      <c r="BHK514"/>
      <c r="BHL514"/>
      <c r="BHM514"/>
      <c r="BHN514"/>
      <c r="BHO514"/>
      <c r="BHP514"/>
      <c r="BHQ514"/>
      <c r="BHR514"/>
      <c r="BHS514"/>
      <c r="BHT514"/>
      <c r="BHU514"/>
      <c r="BHV514"/>
      <c r="BHW514"/>
      <c r="BHX514"/>
      <c r="BHY514"/>
      <c r="BHZ514"/>
      <c r="BIA514"/>
      <c r="BIB514"/>
      <c r="BIC514"/>
      <c r="BID514"/>
      <c r="BIE514"/>
      <c r="BIF514"/>
      <c r="BIG514"/>
      <c r="BIH514"/>
      <c r="BII514"/>
      <c r="BIJ514"/>
      <c r="BIK514"/>
      <c r="BIL514"/>
      <c r="BIM514"/>
      <c r="BIN514"/>
      <c r="BIO514"/>
      <c r="BIP514"/>
      <c r="BIQ514"/>
      <c r="BIR514"/>
      <c r="BIS514"/>
      <c r="BIT514"/>
      <c r="BIU514"/>
      <c r="BIV514"/>
      <c r="BIW514"/>
      <c r="BIX514"/>
      <c r="BIY514"/>
      <c r="BIZ514"/>
      <c r="BJA514"/>
      <c r="BJB514"/>
      <c r="BJC514"/>
      <c r="BJD514"/>
      <c r="BJE514"/>
      <c r="BJF514"/>
      <c r="BJG514"/>
      <c r="BJH514"/>
      <c r="BJI514"/>
      <c r="BJJ514"/>
      <c r="BJK514"/>
      <c r="BJL514"/>
      <c r="BJM514"/>
      <c r="BJN514"/>
      <c r="BJO514"/>
      <c r="BJP514"/>
      <c r="BJQ514"/>
      <c r="BJR514"/>
      <c r="BJS514"/>
      <c r="BJT514"/>
      <c r="BJU514"/>
      <c r="BJV514"/>
      <c r="BJW514"/>
      <c r="BJX514"/>
      <c r="BJY514"/>
      <c r="BJZ514"/>
      <c r="BKA514"/>
      <c r="BKB514"/>
      <c r="BKC514"/>
      <c r="BKD514"/>
      <c r="BKE514"/>
      <c r="BKF514"/>
      <c r="BKG514"/>
      <c r="BKH514"/>
      <c r="BKI514"/>
      <c r="BKJ514"/>
      <c r="BKK514"/>
      <c r="BKL514"/>
      <c r="BKM514"/>
      <c r="BKN514"/>
      <c r="BKO514"/>
      <c r="BKP514"/>
      <c r="BKQ514"/>
      <c r="BKR514"/>
      <c r="BKS514"/>
      <c r="BKT514"/>
      <c r="BKU514"/>
      <c r="BKV514"/>
      <c r="BKW514"/>
      <c r="BKX514"/>
      <c r="BKY514"/>
      <c r="BKZ514"/>
      <c r="BLA514"/>
      <c r="BLB514"/>
      <c r="BLC514"/>
      <c r="BLD514"/>
      <c r="BLE514"/>
      <c r="BLF514"/>
      <c r="BLG514"/>
      <c r="BLH514"/>
      <c r="BLI514"/>
      <c r="BLJ514"/>
      <c r="BLK514"/>
      <c r="BLL514"/>
      <c r="BLM514"/>
      <c r="BLN514"/>
      <c r="BLO514"/>
      <c r="BLP514"/>
      <c r="BLQ514"/>
      <c r="BLR514"/>
      <c r="BLS514"/>
      <c r="BLT514"/>
      <c r="BLU514"/>
      <c r="BLV514"/>
      <c r="BLW514"/>
      <c r="BLX514"/>
      <c r="BLY514"/>
      <c r="BLZ514"/>
      <c r="BMA514"/>
      <c r="BMB514"/>
      <c r="BMC514"/>
      <c r="BMD514"/>
      <c r="BME514"/>
      <c r="BMF514"/>
      <c r="BMG514"/>
      <c r="BMH514"/>
      <c r="BMI514"/>
      <c r="BMJ514"/>
      <c r="BMK514"/>
      <c r="BML514"/>
      <c r="BMM514"/>
      <c r="BMN514"/>
      <c r="BMO514"/>
      <c r="BMP514"/>
      <c r="BMQ514"/>
      <c r="BMR514"/>
      <c r="BMS514"/>
      <c r="BMT514"/>
      <c r="BMU514"/>
      <c r="BMV514"/>
      <c r="BMW514"/>
      <c r="BMX514"/>
      <c r="BMY514"/>
      <c r="BMZ514"/>
      <c r="BNA514"/>
      <c r="BNB514"/>
      <c r="BNC514"/>
      <c r="BND514"/>
      <c r="BNE514"/>
      <c r="BNF514"/>
      <c r="BNG514"/>
      <c r="BNH514"/>
      <c r="BNI514"/>
      <c r="BNJ514"/>
      <c r="BNK514"/>
      <c r="BNL514"/>
      <c r="BNM514"/>
      <c r="BNN514"/>
      <c r="BNO514"/>
      <c r="BNP514"/>
      <c r="BNQ514"/>
      <c r="BNR514"/>
      <c r="BNS514"/>
      <c r="BNT514"/>
      <c r="BNU514"/>
      <c r="BNV514"/>
      <c r="BNW514"/>
      <c r="BNX514"/>
      <c r="BNY514"/>
      <c r="BNZ514"/>
      <c r="BOA514"/>
      <c r="BOB514"/>
      <c r="BOC514"/>
      <c r="BOD514"/>
      <c r="BOE514"/>
      <c r="BOF514"/>
      <c r="BOG514"/>
      <c r="BOH514"/>
      <c r="BOI514"/>
      <c r="BOJ514"/>
      <c r="BOK514"/>
      <c r="BOL514"/>
      <c r="BOM514"/>
      <c r="BON514"/>
      <c r="BOO514"/>
      <c r="BOP514"/>
      <c r="BOQ514"/>
      <c r="BOR514"/>
      <c r="BOS514"/>
      <c r="BOT514"/>
      <c r="BOU514"/>
      <c r="BOV514"/>
      <c r="BOW514"/>
      <c r="BOX514"/>
      <c r="BOY514"/>
      <c r="BOZ514"/>
      <c r="BPA514"/>
      <c r="BPB514"/>
      <c r="BPC514"/>
      <c r="BPD514"/>
      <c r="BPE514"/>
      <c r="BPF514"/>
      <c r="BPG514"/>
      <c r="BPH514"/>
      <c r="BPI514"/>
      <c r="BPJ514"/>
      <c r="BPK514"/>
      <c r="BPL514"/>
      <c r="BPM514"/>
      <c r="BPN514"/>
      <c r="BPO514"/>
      <c r="BPP514"/>
      <c r="BPQ514"/>
      <c r="BPR514"/>
      <c r="BPS514"/>
      <c r="BPT514"/>
      <c r="BPU514"/>
      <c r="BPV514"/>
      <c r="BPW514"/>
      <c r="BPX514"/>
      <c r="BPY514"/>
      <c r="BPZ514"/>
      <c r="BQA514"/>
      <c r="BQB514"/>
      <c r="BQC514"/>
      <c r="BQD514"/>
      <c r="BQE514"/>
      <c r="BQF514"/>
      <c r="BQG514"/>
      <c r="BQH514"/>
      <c r="BQI514"/>
      <c r="BQJ514"/>
      <c r="BQK514"/>
      <c r="BQL514"/>
      <c r="BQM514"/>
      <c r="BQN514"/>
      <c r="BQO514"/>
      <c r="BQP514"/>
      <c r="BQQ514"/>
      <c r="BQR514"/>
      <c r="BQS514"/>
      <c r="BQT514"/>
      <c r="BQU514"/>
      <c r="BQV514"/>
      <c r="BQW514"/>
      <c r="BQX514"/>
      <c r="BQY514"/>
      <c r="BQZ514"/>
      <c r="BRA514"/>
      <c r="BRB514"/>
      <c r="BRC514"/>
      <c r="BRD514"/>
      <c r="BRE514"/>
      <c r="BRF514"/>
      <c r="BRG514"/>
      <c r="BRH514"/>
      <c r="BRI514"/>
      <c r="BRJ514"/>
      <c r="BRK514"/>
      <c r="BRL514"/>
      <c r="BRM514"/>
      <c r="BRN514"/>
      <c r="BRO514"/>
      <c r="BRP514"/>
      <c r="BRQ514"/>
      <c r="BRR514"/>
      <c r="BRS514"/>
      <c r="BRT514"/>
      <c r="BRU514"/>
      <c r="BRV514"/>
      <c r="BRW514"/>
      <c r="BRX514"/>
      <c r="BRY514"/>
      <c r="BRZ514"/>
      <c r="BSA514"/>
      <c r="BSB514"/>
      <c r="BSC514"/>
      <c r="BSD514"/>
      <c r="BSE514"/>
      <c r="BSF514"/>
      <c r="BSG514"/>
      <c r="BSH514"/>
      <c r="BSI514"/>
      <c r="BSJ514"/>
      <c r="BSK514"/>
      <c r="BSL514"/>
      <c r="BSM514"/>
      <c r="BSN514"/>
      <c r="BSO514"/>
      <c r="BSP514"/>
      <c r="BSQ514"/>
      <c r="BSR514"/>
      <c r="BSS514"/>
      <c r="BST514"/>
      <c r="BSU514"/>
      <c r="BSV514"/>
      <c r="BSW514"/>
      <c r="BSX514"/>
      <c r="BSY514"/>
      <c r="BSZ514"/>
      <c r="BTA514"/>
      <c r="BTB514"/>
      <c r="BTC514"/>
      <c r="BTD514"/>
      <c r="BTE514"/>
      <c r="BTF514"/>
      <c r="BTG514"/>
      <c r="BTH514"/>
      <c r="BTI514"/>
      <c r="BTJ514"/>
      <c r="BTK514"/>
      <c r="BTL514"/>
      <c r="BTM514"/>
      <c r="BTN514"/>
      <c r="BTO514"/>
      <c r="BTP514"/>
      <c r="BTQ514"/>
      <c r="BTR514"/>
      <c r="BTS514"/>
      <c r="BTT514"/>
      <c r="BTU514"/>
      <c r="BTV514"/>
      <c r="BTW514"/>
      <c r="BTX514"/>
      <c r="BTY514"/>
      <c r="BTZ514"/>
      <c r="BUA514"/>
      <c r="BUB514"/>
      <c r="BUC514"/>
      <c r="BUD514"/>
      <c r="BUE514"/>
      <c r="BUF514"/>
      <c r="BUG514"/>
      <c r="BUH514"/>
      <c r="BUI514"/>
      <c r="BUJ514"/>
      <c r="BUK514"/>
      <c r="BUL514"/>
      <c r="BUM514"/>
      <c r="BUN514"/>
      <c r="BUO514"/>
      <c r="BUP514"/>
      <c r="BUQ514"/>
      <c r="BUR514"/>
      <c r="BUS514"/>
      <c r="BUT514"/>
      <c r="BUU514"/>
      <c r="BUV514"/>
      <c r="BUW514"/>
      <c r="BUX514"/>
      <c r="BUY514"/>
      <c r="BUZ514"/>
      <c r="BVA514"/>
      <c r="BVB514"/>
      <c r="BVC514"/>
      <c r="BVD514"/>
      <c r="BVE514"/>
      <c r="BVF514"/>
      <c r="BVG514"/>
      <c r="BVH514"/>
      <c r="BVI514"/>
      <c r="BVJ514"/>
      <c r="BVK514"/>
      <c r="BVL514"/>
      <c r="BVM514"/>
      <c r="BVN514"/>
      <c r="BVO514"/>
      <c r="BVP514"/>
      <c r="BVQ514"/>
      <c r="BVR514"/>
      <c r="BVS514"/>
      <c r="BVT514"/>
      <c r="BVU514"/>
      <c r="BVV514"/>
      <c r="BVW514"/>
      <c r="BVX514"/>
      <c r="BVY514"/>
      <c r="BVZ514"/>
      <c r="BWA514"/>
      <c r="BWB514"/>
      <c r="BWC514"/>
      <c r="BWD514"/>
      <c r="BWE514"/>
      <c r="BWF514"/>
      <c r="BWG514"/>
      <c r="BWH514"/>
      <c r="BWI514"/>
      <c r="BWJ514"/>
      <c r="BWK514"/>
      <c r="BWL514"/>
      <c r="BWM514"/>
      <c r="BWN514"/>
      <c r="BWO514"/>
      <c r="BWP514"/>
      <c r="BWQ514"/>
      <c r="BWR514"/>
      <c r="BWS514"/>
      <c r="BWT514"/>
      <c r="BWU514"/>
      <c r="BWV514"/>
      <c r="BWW514"/>
      <c r="BWX514"/>
      <c r="BWY514"/>
      <c r="BWZ514"/>
      <c r="BXA514"/>
      <c r="BXB514"/>
      <c r="BXC514"/>
      <c r="BXD514"/>
      <c r="BXE514"/>
      <c r="BXF514"/>
      <c r="BXG514"/>
      <c r="BXH514"/>
      <c r="BXI514"/>
      <c r="BXJ514"/>
      <c r="BXK514"/>
      <c r="BXL514"/>
      <c r="BXM514"/>
      <c r="BXN514"/>
      <c r="BXO514"/>
      <c r="BXP514"/>
      <c r="BXQ514"/>
      <c r="BXR514"/>
      <c r="BXS514"/>
      <c r="BXT514"/>
      <c r="BXU514"/>
      <c r="BXV514"/>
      <c r="BXW514"/>
      <c r="BXX514"/>
      <c r="BXY514"/>
      <c r="BXZ514"/>
      <c r="BYA514"/>
      <c r="BYB514"/>
      <c r="BYC514"/>
      <c r="BYD514"/>
      <c r="BYE514"/>
      <c r="BYF514"/>
      <c r="BYG514"/>
      <c r="BYH514"/>
      <c r="BYI514"/>
      <c r="BYJ514"/>
      <c r="BYK514"/>
      <c r="BYL514"/>
      <c r="BYM514"/>
      <c r="BYN514"/>
      <c r="BYO514"/>
      <c r="BYP514"/>
      <c r="BYQ514"/>
      <c r="BYR514"/>
      <c r="BYS514"/>
      <c r="BYT514"/>
      <c r="BYU514"/>
      <c r="BYV514"/>
      <c r="BYW514"/>
      <c r="BYX514"/>
      <c r="BYY514"/>
      <c r="BYZ514"/>
      <c r="BZA514"/>
      <c r="BZB514"/>
      <c r="BZC514"/>
      <c r="BZD514"/>
      <c r="BZE514"/>
      <c r="BZF514"/>
      <c r="BZG514"/>
      <c r="BZH514"/>
      <c r="BZI514"/>
      <c r="BZJ514"/>
    </row>
    <row r="515" spans="1:2038" ht="16.5" customHeight="1" thickBot="1">
      <c r="A515" s="284"/>
      <c r="B515" s="111"/>
      <c r="C515" s="111"/>
      <c r="D515" s="111"/>
      <c r="E515" s="126"/>
      <c r="F515" s="32"/>
      <c r="G515" s="32"/>
      <c r="H515" s="32"/>
      <c r="I515" s="32"/>
      <c r="J515" s="56"/>
      <c r="K515" s="124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  <c r="ATJ515"/>
      <c r="ATK515"/>
      <c r="ATL515"/>
      <c r="ATM515"/>
      <c r="ATN515"/>
      <c r="ATO515"/>
      <c r="ATP515"/>
      <c r="ATQ515"/>
      <c r="ATR515"/>
      <c r="ATS515"/>
      <c r="ATT515"/>
      <c r="ATU515"/>
      <c r="ATV515"/>
      <c r="ATW515"/>
      <c r="ATX515"/>
      <c r="ATY515"/>
      <c r="ATZ515"/>
      <c r="AUA515"/>
      <c r="AUB515"/>
      <c r="AUC515"/>
      <c r="AUD515"/>
      <c r="AUE515"/>
      <c r="AUF515"/>
      <c r="AUG515"/>
      <c r="AUH515"/>
      <c r="AUI515"/>
      <c r="AUJ515"/>
      <c r="AUK515"/>
      <c r="AUL515"/>
      <c r="AUM515"/>
      <c r="AUN515"/>
      <c r="AUO515"/>
      <c r="AUP515"/>
      <c r="AUQ515"/>
      <c r="AUR515"/>
      <c r="AUS515"/>
      <c r="AUT515"/>
      <c r="AUU515"/>
      <c r="AUV515"/>
      <c r="AUW515"/>
      <c r="AUX515"/>
      <c r="AUY515"/>
      <c r="AUZ515"/>
      <c r="AVA515"/>
      <c r="AVB515"/>
      <c r="AVC515"/>
      <c r="AVD515"/>
      <c r="AVE515"/>
      <c r="AVF515"/>
      <c r="AVG515"/>
      <c r="AVH515"/>
      <c r="AVI515"/>
      <c r="AVJ515"/>
      <c r="AVK515"/>
      <c r="AVL515"/>
      <c r="AVM515"/>
      <c r="AVN515"/>
      <c r="AVO515"/>
      <c r="AVP515"/>
      <c r="AVQ515"/>
      <c r="AVR515"/>
      <c r="AVS515"/>
      <c r="AVT515"/>
      <c r="AVU515"/>
      <c r="AVV515"/>
      <c r="AVW515"/>
      <c r="AVX515"/>
      <c r="AVY515"/>
      <c r="AVZ515"/>
      <c r="AWA515"/>
      <c r="AWB515"/>
      <c r="AWC515"/>
      <c r="AWD515"/>
      <c r="AWE515"/>
      <c r="AWF515"/>
      <c r="AWG515"/>
      <c r="AWH515"/>
      <c r="AWI515"/>
      <c r="AWJ515"/>
      <c r="AWK515"/>
      <c r="AWL515"/>
      <c r="AWM515"/>
      <c r="AWN515"/>
      <c r="AWO515"/>
      <c r="AWP515"/>
      <c r="AWQ515"/>
      <c r="AWR515"/>
      <c r="AWS515"/>
      <c r="AWT515"/>
      <c r="AWU515"/>
      <c r="AWV515"/>
      <c r="AWW515"/>
      <c r="AWX515"/>
      <c r="AWY515"/>
      <c r="AWZ515"/>
      <c r="AXA515"/>
      <c r="AXB515"/>
      <c r="AXC515"/>
      <c r="AXD515"/>
      <c r="AXE515"/>
      <c r="AXF515"/>
      <c r="AXG515"/>
      <c r="AXH515"/>
      <c r="AXI515"/>
      <c r="AXJ515"/>
      <c r="AXK515"/>
      <c r="AXL515"/>
      <c r="AXM515"/>
      <c r="AXN515"/>
      <c r="AXO515"/>
      <c r="AXP515"/>
      <c r="AXQ515"/>
      <c r="AXR515"/>
      <c r="AXS515"/>
      <c r="AXT515"/>
      <c r="AXU515"/>
      <c r="AXV515"/>
      <c r="AXW515"/>
      <c r="AXX515"/>
      <c r="AXY515"/>
      <c r="AXZ515"/>
      <c r="AYA515"/>
      <c r="AYB515"/>
      <c r="AYC515"/>
      <c r="AYD515"/>
      <c r="AYE515"/>
      <c r="AYF515"/>
      <c r="AYG515"/>
      <c r="AYH515"/>
      <c r="AYI515"/>
      <c r="AYJ515"/>
      <c r="AYK515"/>
      <c r="AYL515"/>
      <c r="AYM515"/>
      <c r="AYN515"/>
      <c r="AYO515"/>
      <c r="AYP515"/>
      <c r="AYQ515"/>
      <c r="AYR515"/>
      <c r="AYS515"/>
      <c r="AYT515"/>
      <c r="AYU515"/>
      <c r="AYV515"/>
      <c r="AYW515"/>
      <c r="AYX515"/>
      <c r="AYY515"/>
      <c r="AYZ515"/>
      <c r="AZA515"/>
      <c r="AZB515"/>
      <c r="AZC515"/>
      <c r="AZD515"/>
      <c r="AZE515"/>
      <c r="AZF515"/>
      <c r="AZG515"/>
      <c r="AZH515"/>
      <c r="AZI515"/>
      <c r="AZJ515"/>
      <c r="AZK515"/>
      <c r="AZL515"/>
      <c r="AZM515"/>
      <c r="AZN515"/>
      <c r="AZO515"/>
      <c r="AZP515"/>
      <c r="AZQ515"/>
      <c r="AZR515"/>
      <c r="AZS515"/>
      <c r="AZT515"/>
      <c r="AZU515"/>
      <c r="AZV515"/>
      <c r="AZW515"/>
      <c r="AZX515"/>
      <c r="AZY515"/>
      <c r="AZZ515"/>
      <c r="BAA515"/>
      <c r="BAB515"/>
      <c r="BAC515"/>
      <c r="BAD515"/>
      <c r="BAE515"/>
      <c r="BAF515"/>
      <c r="BAG515"/>
      <c r="BAH515"/>
      <c r="BAI515"/>
      <c r="BAJ515"/>
      <c r="BAK515"/>
      <c r="BAL515"/>
      <c r="BAM515"/>
      <c r="BAN515"/>
      <c r="BAO515"/>
      <c r="BAP515"/>
      <c r="BAQ515"/>
      <c r="BAR515"/>
      <c r="BAS515"/>
      <c r="BAT515"/>
      <c r="BAU515"/>
      <c r="BAV515"/>
      <c r="BAW515"/>
      <c r="BAX515"/>
      <c r="BAY515"/>
      <c r="BAZ515"/>
      <c r="BBA515"/>
      <c r="BBB515"/>
      <c r="BBC515"/>
      <c r="BBD515"/>
      <c r="BBE515"/>
      <c r="BBF515"/>
      <c r="BBG515"/>
      <c r="BBH515"/>
      <c r="BBI515"/>
      <c r="BBJ515"/>
      <c r="BBK515"/>
      <c r="BBL515"/>
      <c r="BBM515"/>
      <c r="BBN515"/>
      <c r="BBO515"/>
      <c r="BBP515"/>
      <c r="BBQ515"/>
      <c r="BBR515"/>
      <c r="BBS515"/>
      <c r="BBT515"/>
      <c r="BBU515"/>
      <c r="BBV515"/>
      <c r="BBW515"/>
      <c r="BBX515"/>
      <c r="BBY515"/>
      <c r="BBZ515"/>
      <c r="BCA515"/>
      <c r="BCB515"/>
      <c r="BCC515"/>
      <c r="BCD515"/>
      <c r="BCE515"/>
      <c r="BCF515"/>
      <c r="BCG515"/>
      <c r="BCH515"/>
      <c r="BCI515"/>
      <c r="BCJ515"/>
      <c r="BCK515"/>
      <c r="BCL515"/>
      <c r="BCM515"/>
      <c r="BCN515"/>
      <c r="BCO515"/>
      <c r="BCP515"/>
      <c r="BCQ515"/>
      <c r="BCR515"/>
      <c r="BCS515"/>
      <c r="BCT515"/>
      <c r="BCU515"/>
      <c r="BCV515"/>
      <c r="BCW515"/>
      <c r="BCX515"/>
      <c r="BCY515"/>
      <c r="BCZ515"/>
      <c r="BDA515"/>
      <c r="BDB515"/>
      <c r="BDC515"/>
      <c r="BDD515"/>
      <c r="BDE515"/>
      <c r="BDF515"/>
      <c r="BDG515"/>
      <c r="BDH515"/>
      <c r="BDI515"/>
      <c r="BDJ515"/>
      <c r="BDK515"/>
      <c r="BDL515"/>
      <c r="BDM515"/>
      <c r="BDN515"/>
      <c r="BDO515"/>
      <c r="BDP515"/>
      <c r="BDQ515"/>
      <c r="BDR515"/>
      <c r="BDS515"/>
      <c r="BDT515"/>
      <c r="BDU515"/>
      <c r="BDV515"/>
      <c r="BDW515"/>
      <c r="BDX515"/>
      <c r="BDY515"/>
      <c r="BDZ515"/>
      <c r="BEA515"/>
      <c r="BEB515"/>
      <c r="BEC515"/>
      <c r="BED515"/>
      <c r="BEE515"/>
      <c r="BEF515"/>
      <c r="BEG515"/>
      <c r="BEH515"/>
      <c r="BEI515"/>
      <c r="BEJ515"/>
      <c r="BEK515"/>
      <c r="BEL515"/>
      <c r="BEM515"/>
      <c r="BEN515"/>
      <c r="BEO515"/>
      <c r="BEP515"/>
      <c r="BEQ515"/>
      <c r="BER515"/>
      <c r="BES515"/>
      <c r="BET515"/>
      <c r="BEU515"/>
      <c r="BEV515"/>
      <c r="BEW515"/>
      <c r="BEX515"/>
      <c r="BEY515"/>
      <c r="BEZ515"/>
      <c r="BFA515"/>
      <c r="BFB515"/>
      <c r="BFC515"/>
      <c r="BFD515"/>
      <c r="BFE515"/>
      <c r="BFF515"/>
      <c r="BFG515"/>
      <c r="BFH515"/>
      <c r="BFI515"/>
      <c r="BFJ515"/>
      <c r="BFK515"/>
      <c r="BFL515"/>
      <c r="BFM515"/>
      <c r="BFN515"/>
      <c r="BFO515"/>
      <c r="BFP515"/>
      <c r="BFQ515"/>
      <c r="BFR515"/>
      <c r="BFS515"/>
      <c r="BFT515"/>
      <c r="BFU515"/>
      <c r="BFV515"/>
      <c r="BFW515"/>
      <c r="BFX515"/>
      <c r="BFY515"/>
      <c r="BFZ515"/>
      <c r="BGA515"/>
      <c r="BGB515"/>
      <c r="BGC515"/>
      <c r="BGD515"/>
      <c r="BGE515"/>
      <c r="BGF515"/>
      <c r="BGG515"/>
      <c r="BGH515"/>
      <c r="BGI515"/>
      <c r="BGJ515"/>
      <c r="BGK515"/>
      <c r="BGL515"/>
      <c r="BGM515"/>
      <c r="BGN515"/>
      <c r="BGO515"/>
      <c r="BGP515"/>
      <c r="BGQ515"/>
      <c r="BGR515"/>
      <c r="BGS515"/>
      <c r="BGT515"/>
      <c r="BGU515"/>
      <c r="BGV515"/>
      <c r="BGW515"/>
      <c r="BGX515"/>
      <c r="BGY515"/>
      <c r="BGZ515"/>
      <c r="BHA515"/>
      <c r="BHB515"/>
      <c r="BHC515"/>
      <c r="BHD515"/>
      <c r="BHE515"/>
      <c r="BHF515"/>
      <c r="BHG515"/>
      <c r="BHH515"/>
      <c r="BHI515"/>
      <c r="BHJ515"/>
      <c r="BHK515"/>
      <c r="BHL515"/>
      <c r="BHM515"/>
      <c r="BHN515"/>
      <c r="BHO515"/>
      <c r="BHP515"/>
      <c r="BHQ515"/>
      <c r="BHR515"/>
      <c r="BHS515"/>
      <c r="BHT515"/>
      <c r="BHU515"/>
      <c r="BHV515"/>
      <c r="BHW515"/>
      <c r="BHX515"/>
      <c r="BHY515"/>
      <c r="BHZ515"/>
      <c r="BIA515"/>
      <c r="BIB515"/>
      <c r="BIC515"/>
      <c r="BID515"/>
      <c r="BIE515"/>
      <c r="BIF515"/>
      <c r="BIG515"/>
      <c r="BIH515"/>
      <c r="BII515"/>
      <c r="BIJ515"/>
      <c r="BIK515"/>
      <c r="BIL515"/>
      <c r="BIM515"/>
      <c r="BIN515"/>
      <c r="BIO515"/>
      <c r="BIP515"/>
      <c r="BIQ515"/>
      <c r="BIR515"/>
      <c r="BIS515"/>
      <c r="BIT515"/>
      <c r="BIU515"/>
      <c r="BIV515"/>
      <c r="BIW515"/>
      <c r="BIX515"/>
      <c r="BIY515"/>
      <c r="BIZ515"/>
      <c r="BJA515"/>
      <c r="BJB515"/>
      <c r="BJC515"/>
      <c r="BJD515"/>
      <c r="BJE515"/>
      <c r="BJF515"/>
      <c r="BJG515"/>
      <c r="BJH515"/>
      <c r="BJI515"/>
      <c r="BJJ515"/>
      <c r="BJK515"/>
      <c r="BJL515"/>
      <c r="BJM515"/>
      <c r="BJN515"/>
      <c r="BJO515"/>
      <c r="BJP515"/>
      <c r="BJQ515"/>
      <c r="BJR515"/>
      <c r="BJS515"/>
      <c r="BJT515"/>
      <c r="BJU515"/>
      <c r="BJV515"/>
      <c r="BJW515"/>
      <c r="BJX515"/>
      <c r="BJY515"/>
      <c r="BJZ515"/>
      <c r="BKA515"/>
      <c r="BKB515"/>
      <c r="BKC515"/>
      <c r="BKD515"/>
      <c r="BKE515"/>
      <c r="BKF515"/>
      <c r="BKG515"/>
      <c r="BKH515"/>
      <c r="BKI515"/>
      <c r="BKJ515"/>
      <c r="BKK515"/>
      <c r="BKL515"/>
      <c r="BKM515"/>
      <c r="BKN515"/>
      <c r="BKO515"/>
      <c r="BKP515"/>
      <c r="BKQ515"/>
      <c r="BKR515"/>
      <c r="BKS515"/>
      <c r="BKT515"/>
      <c r="BKU515"/>
      <c r="BKV515"/>
      <c r="BKW515"/>
      <c r="BKX515"/>
      <c r="BKY515"/>
      <c r="BKZ515"/>
      <c r="BLA515"/>
      <c r="BLB515"/>
      <c r="BLC515"/>
      <c r="BLD515"/>
      <c r="BLE515"/>
      <c r="BLF515"/>
      <c r="BLG515"/>
      <c r="BLH515"/>
      <c r="BLI515"/>
      <c r="BLJ515"/>
      <c r="BLK515"/>
      <c r="BLL515"/>
      <c r="BLM515"/>
      <c r="BLN515"/>
      <c r="BLO515"/>
      <c r="BLP515"/>
      <c r="BLQ515"/>
      <c r="BLR515"/>
      <c r="BLS515"/>
      <c r="BLT515"/>
      <c r="BLU515"/>
      <c r="BLV515"/>
      <c r="BLW515"/>
      <c r="BLX515"/>
      <c r="BLY515"/>
      <c r="BLZ515"/>
      <c r="BMA515"/>
      <c r="BMB515"/>
      <c r="BMC515"/>
      <c r="BMD515"/>
      <c r="BME515"/>
      <c r="BMF515"/>
      <c r="BMG515"/>
      <c r="BMH515"/>
      <c r="BMI515"/>
      <c r="BMJ515"/>
      <c r="BMK515"/>
      <c r="BML515"/>
      <c r="BMM515"/>
      <c r="BMN515"/>
      <c r="BMO515"/>
      <c r="BMP515"/>
      <c r="BMQ515"/>
      <c r="BMR515"/>
      <c r="BMS515"/>
      <c r="BMT515"/>
      <c r="BMU515"/>
      <c r="BMV515"/>
      <c r="BMW515"/>
      <c r="BMX515"/>
      <c r="BMY515"/>
      <c r="BMZ515"/>
      <c r="BNA515"/>
      <c r="BNB515"/>
      <c r="BNC515"/>
      <c r="BND515"/>
      <c r="BNE515"/>
      <c r="BNF515"/>
      <c r="BNG515"/>
      <c r="BNH515"/>
      <c r="BNI515"/>
      <c r="BNJ515"/>
      <c r="BNK515"/>
      <c r="BNL515"/>
      <c r="BNM515"/>
      <c r="BNN515"/>
      <c r="BNO515"/>
      <c r="BNP515"/>
      <c r="BNQ515"/>
      <c r="BNR515"/>
      <c r="BNS515"/>
      <c r="BNT515"/>
      <c r="BNU515"/>
      <c r="BNV515"/>
      <c r="BNW515"/>
      <c r="BNX515"/>
      <c r="BNY515"/>
      <c r="BNZ515"/>
      <c r="BOA515"/>
      <c r="BOB515"/>
      <c r="BOC515"/>
      <c r="BOD515"/>
      <c r="BOE515"/>
      <c r="BOF515"/>
      <c r="BOG515"/>
      <c r="BOH515"/>
      <c r="BOI515"/>
      <c r="BOJ515"/>
      <c r="BOK515"/>
      <c r="BOL515"/>
      <c r="BOM515"/>
      <c r="BON515"/>
      <c r="BOO515"/>
      <c r="BOP515"/>
      <c r="BOQ515"/>
      <c r="BOR515"/>
      <c r="BOS515"/>
      <c r="BOT515"/>
      <c r="BOU515"/>
      <c r="BOV515"/>
      <c r="BOW515"/>
      <c r="BOX515"/>
      <c r="BOY515"/>
      <c r="BOZ515"/>
      <c r="BPA515"/>
      <c r="BPB515"/>
      <c r="BPC515"/>
      <c r="BPD515"/>
      <c r="BPE515"/>
      <c r="BPF515"/>
      <c r="BPG515"/>
      <c r="BPH515"/>
      <c r="BPI515"/>
      <c r="BPJ515"/>
      <c r="BPK515"/>
      <c r="BPL515"/>
      <c r="BPM515"/>
      <c r="BPN515"/>
      <c r="BPO515"/>
      <c r="BPP515"/>
      <c r="BPQ515"/>
      <c r="BPR515"/>
      <c r="BPS515"/>
      <c r="BPT515"/>
      <c r="BPU515"/>
      <c r="BPV515"/>
      <c r="BPW515"/>
      <c r="BPX515"/>
      <c r="BPY515"/>
      <c r="BPZ515"/>
      <c r="BQA515"/>
      <c r="BQB515"/>
      <c r="BQC515"/>
      <c r="BQD515"/>
      <c r="BQE515"/>
      <c r="BQF515"/>
      <c r="BQG515"/>
      <c r="BQH515"/>
      <c r="BQI515"/>
      <c r="BQJ515"/>
      <c r="BQK515"/>
      <c r="BQL515"/>
      <c r="BQM515"/>
      <c r="BQN515"/>
      <c r="BQO515"/>
      <c r="BQP515"/>
      <c r="BQQ515"/>
      <c r="BQR515"/>
      <c r="BQS515"/>
      <c r="BQT515"/>
      <c r="BQU515"/>
      <c r="BQV515"/>
      <c r="BQW515"/>
      <c r="BQX515"/>
      <c r="BQY515"/>
      <c r="BQZ515"/>
      <c r="BRA515"/>
      <c r="BRB515"/>
      <c r="BRC515"/>
      <c r="BRD515"/>
      <c r="BRE515"/>
      <c r="BRF515"/>
      <c r="BRG515"/>
      <c r="BRH515"/>
      <c r="BRI515"/>
      <c r="BRJ515"/>
      <c r="BRK515"/>
      <c r="BRL515"/>
      <c r="BRM515"/>
      <c r="BRN515"/>
      <c r="BRO515"/>
      <c r="BRP515"/>
      <c r="BRQ515"/>
      <c r="BRR515"/>
      <c r="BRS515"/>
      <c r="BRT515"/>
      <c r="BRU515"/>
      <c r="BRV515"/>
      <c r="BRW515"/>
      <c r="BRX515"/>
      <c r="BRY515"/>
      <c r="BRZ515"/>
      <c r="BSA515"/>
      <c r="BSB515"/>
      <c r="BSC515"/>
      <c r="BSD515"/>
      <c r="BSE515"/>
      <c r="BSF515"/>
      <c r="BSG515"/>
      <c r="BSH515"/>
      <c r="BSI515"/>
      <c r="BSJ515"/>
      <c r="BSK515"/>
      <c r="BSL515"/>
      <c r="BSM515"/>
      <c r="BSN515"/>
      <c r="BSO515"/>
      <c r="BSP515"/>
      <c r="BSQ515"/>
      <c r="BSR515"/>
      <c r="BSS515"/>
      <c r="BST515"/>
      <c r="BSU515"/>
      <c r="BSV515"/>
      <c r="BSW515"/>
      <c r="BSX515"/>
      <c r="BSY515"/>
      <c r="BSZ515"/>
      <c r="BTA515"/>
      <c r="BTB515"/>
      <c r="BTC515"/>
      <c r="BTD515"/>
      <c r="BTE515"/>
      <c r="BTF515"/>
      <c r="BTG515"/>
      <c r="BTH515"/>
      <c r="BTI515"/>
      <c r="BTJ515"/>
      <c r="BTK515"/>
      <c r="BTL515"/>
      <c r="BTM515"/>
      <c r="BTN515"/>
      <c r="BTO515"/>
      <c r="BTP515"/>
      <c r="BTQ515"/>
      <c r="BTR515"/>
      <c r="BTS515"/>
      <c r="BTT515"/>
      <c r="BTU515"/>
      <c r="BTV515"/>
      <c r="BTW515"/>
      <c r="BTX515"/>
      <c r="BTY515"/>
      <c r="BTZ515"/>
      <c r="BUA515"/>
      <c r="BUB515"/>
      <c r="BUC515"/>
      <c r="BUD515"/>
      <c r="BUE515"/>
      <c r="BUF515"/>
      <c r="BUG515"/>
      <c r="BUH515"/>
      <c r="BUI515"/>
      <c r="BUJ515"/>
      <c r="BUK515"/>
      <c r="BUL515"/>
      <c r="BUM515"/>
      <c r="BUN515"/>
      <c r="BUO515"/>
      <c r="BUP515"/>
      <c r="BUQ515"/>
      <c r="BUR515"/>
      <c r="BUS515"/>
      <c r="BUT515"/>
      <c r="BUU515"/>
      <c r="BUV515"/>
      <c r="BUW515"/>
      <c r="BUX515"/>
      <c r="BUY515"/>
      <c r="BUZ515"/>
      <c r="BVA515"/>
      <c r="BVB515"/>
      <c r="BVC515"/>
      <c r="BVD515"/>
      <c r="BVE515"/>
      <c r="BVF515"/>
      <c r="BVG515"/>
      <c r="BVH515"/>
      <c r="BVI515"/>
      <c r="BVJ515"/>
      <c r="BVK515"/>
      <c r="BVL515"/>
      <c r="BVM515"/>
      <c r="BVN515"/>
      <c r="BVO515"/>
      <c r="BVP515"/>
      <c r="BVQ515"/>
      <c r="BVR515"/>
      <c r="BVS515"/>
      <c r="BVT515"/>
      <c r="BVU515"/>
      <c r="BVV515"/>
      <c r="BVW515"/>
      <c r="BVX515"/>
      <c r="BVY515"/>
      <c r="BVZ515"/>
      <c r="BWA515"/>
      <c r="BWB515"/>
      <c r="BWC515"/>
      <c r="BWD515"/>
      <c r="BWE515"/>
      <c r="BWF515"/>
      <c r="BWG515"/>
      <c r="BWH515"/>
      <c r="BWI515"/>
      <c r="BWJ515"/>
      <c r="BWK515"/>
      <c r="BWL515"/>
      <c r="BWM515"/>
      <c r="BWN515"/>
      <c r="BWO515"/>
      <c r="BWP515"/>
      <c r="BWQ515"/>
      <c r="BWR515"/>
      <c r="BWS515"/>
      <c r="BWT515"/>
      <c r="BWU515"/>
      <c r="BWV515"/>
      <c r="BWW515"/>
      <c r="BWX515"/>
      <c r="BWY515"/>
      <c r="BWZ515"/>
      <c r="BXA515"/>
      <c r="BXB515"/>
      <c r="BXC515"/>
      <c r="BXD515"/>
      <c r="BXE515"/>
      <c r="BXF515"/>
      <c r="BXG515"/>
      <c r="BXH515"/>
      <c r="BXI515"/>
      <c r="BXJ515"/>
      <c r="BXK515"/>
      <c r="BXL515"/>
      <c r="BXM515"/>
      <c r="BXN515"/>
      <c r="BXO515"/>
      <c r="BXP515"/>
      <c r="BXQ515"/>
      <c r="BXR515"/>
      <c r="BXS515"/>
      <c r="BXT515"/>
      <c r="BXU515"/>
      <c r="BXV515"/>
      <c r="BXW515"/>
      <c r="BXX515"/>
      <c r="BXY515"/>
      <c r="BXZ515"/>
      <c r="BYA515"/>
      <c r="BYB515"/>
      <c r="BYC515"/>
      <c r="BYD515"/>
      <c r="BYE515"/>
      <c r="BYF515"/>
      <c r="BYG515"/>
      <c r="BYH515"/>
      <c r="BYI515"/>
      <c r="BYJ515"/>
      <c r="BYK515"/>
      <c r="BYL515"/>
      <c r="BYM515"/>
      <c r="BYN515"/>
      <c r="BYO515"/>
      <c r="BYP515"/>
      <c r="BYQ515"/>
      <c r="BYR515"/>
      <c r="BYS515"/>
      <c r="BYT515"/>
      <c r="BYU515"/>
      <c r="BYV515"/>
      <c r="BYW515"/>
      <c r="BYX515"/>
      <c r="BYY515"/>
      <c r="BYZ515"/>
      <c r="BZA515"/>
      <c r="BZB515"/>
      <c r="BZC515"/>
      <c r="BZD515"/>
      <c r="BZE515"/>
      <c r="BZF515"/>
      <c r="BZG515"/>
      <c r="BZH515"/>
      <c r="BZI515"/>
      <c r="BZJ515"/>
    </row>
    <row r="516" spans="1:2038" s="519" customFormat="1" ht="16.5" customHeight="1" thickBot="1">
      <c r="A516" s="528"/>
      <c r="B516" s="111"/>
      <c r="C516" s="111"/>
      <c r="D516" s="111"/>
      <c r="E516" s="111"/>
      <c r="F516" s="32"/>
      <c r="G516" s="32"/>
      <c r="H516" s="32"/>
      <c r="I516" s="32"/>
      <c r="J516" s="56"/>
      <c r="K516" s="124"/>
    </row>
    <row r="517" spans="1:2038" s="519" customFormat="1" ht="25.5" customHeight="1" thickBot="1">
      <c r="A517" s="733" t="s">
        <v>1252</v>
      </c>
      <c r="B517" s="865"/>
      <c r="C517" s="865"/>
      <c r="D517" s="865"/>
      <c r="E517" s="866"/>
      <c r="F517" s="32"/>
      <c r="G517" s="32"/>
      <c r="H517" s="32"/>
      <c r="I517" s="32"/>
      <c r="J517" s="369" t="s">
        <v>143</v>
      </c>
      <c r="K517" s="361" t="s">
        <v>144</v>
      </c>
    </row>
    <row r="518" spans="1:2038" s="519" customFormat="1" ht="16.5" customHeight="1" thickBot="1">
      <c r="A518" s="816" t="s">
        <v>1253</v>
      </c>
      <c r="B518" s="603"/>
      <c r="C518" s="603"/>
      <c r="D518" s="603"/>
      <c r="E518" s="603"/>
      <c r="F518" s="32"/>
      <c r="G518" s="32"/>
      <c r="H518" s="32"/>
      <c r="I518" s="32"/>
      <c r="J518" s="56">
        <v>250</v>
      </c>
      <c r="K518" s="124">
        <v>1.1000000000000001</v>
      </c>
    </row>
    <row r="519" spans="1:2038" s="519" customFormat="1" ht="16.5" customHeight="1" thickBot="1">
      <c r="A519" s="817" t="s">
        <v>1260</v>
      </c>
      <c r="B519" s="818"/>
      <c r="C519" s="818"/>
      <c r="D519" s="818"/>
      <c r="E519" s="818"/>
      <c r="F519" s="32"/>
      <c r="G519" s="32"/>
      <c r="H519" s="32"/>
      <c r="I519" s="32"/>
      <c r="J519" s="56">
        <v>500</v>
      </c>
      <c r="K519" s="124">
        <v>1.1000000000000001</v>
      </c>
    </row>
    <row r="520" spans="1:2038" s="519" customFormat="1" ht="16.5" customHeight="1" thickBot="1">
      <c r="A520" s="528"/>
      <c r="B520" s="111"/>
      <c r="C520" s="111"/>
      <c r="D520" s="111"/>
      <c r="E520" s="111"/>
      <c r="F520" s="32"/>
      <c r="G520" s="32"/>
      <c r="H520" s="32"/>
      <c r="I520" s="32"/>
      <c r="J520" s="56"/>
      <c r="K520" s="124"/>
    </row>
    <row r="521" spans="1:2038" ht="25.5" customHeight="1" thickBot="1">
      <c r="A521" s="714" t="s">
        <v>598</v>
      </c>
      <c r="B521" s="814"/>
      <c r="C521" s="814"/>
      <c r="D521" s="814"/>
      <c r="E521" s="815"/>
      <c r="F521" s="32"/>
      <c r="G521" s="32"/>
      <c r="H521" s="32"/>
      <c r="I521" s="32"/>
      <c r="J521" s="174" t="s">
        <v>143</v>
      </c>
      <c r="K521" s="361" t="s">
        <v>144</v>
      </c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  <c r="ATJ521"/>
      <c r="ATK521"/>
      <c r="ATL521"/>
      <c r="ATM521"/>
      <c r="ATN521"/>
      <c r="ATO521"/>
      <c r="ATP521"/>
      <c r="ATQ521"/>
      <c r="ATR521"/>
      <c r="ATS521"/>
      <c r="ATT521"/>
      <c r="ATU521"/>
      <c r="ATV521"/>
      <c r="ATW521"/>
      <c r="ATX521"/>
      <c r="ATY521"/>
      <c r="ATZ521"/>
      <c r="AUA521"/>
      <c r="AUB521"/>
      <c r="AUC521"/>
      <c r="AUD521"/>
      <c r="AUE521"/>
      <c r="AUF521"/>
      <c r="AUG521"/>
      <c r="AUH521"/>
      <c r="AUI521"/>
      <c r="AUJ521"/>
      <c r="AUK521"/>
      <c r="AUL521"/>
      <c r="AUM521"/>
      <c r="AUN521"/>
      <c r="AUO521"/>
      <c r="AUP521"/>
      <c r="AUQ521"/>
      <c r="AUR521"/>
      <c r="AUS521"/>
      <c r="AUT521"/>
      <c r="AUU521"/>
      <c r="AUV521"/>
      <c r="AUW521"/>
      <c r="AUX521"/>
      <c r="AUY521"/>
      <c r="AUZ521"/>
      <c r="AVA521"/>
      <c r="AVB521"/>
      <c r="AVC521"/>
      <c r="AVD521"/>
      <c r="AVE521"/>
      <c r="AVF521"/>
      <c r="AVG521"/>
      <c r="AVH521"/>
      <c r="AVI521"/>
      <c r="AVJ521"/>
      <c r="AVK521"/>
      <c r="AVL521"/>
      <c r="AVM521"/>
      <c r="AVN521"/>
      <c r="AVO521"/>
      <c r="AVP521"/>
      <c r="AVQ521"/>
      <c r="AVR521"/>
      <c r="AVS521"/>
      <c r="AVT521"/>
      <c r="AVU521"/>
      <c r="AVV521"/>
      <c r="AVW521"/>
      <c r="AVX521"/>
      <c r="AVY521"/>
      <c r="AVZ521"/>
      <c r="AWA521"/>
      <c r="AWB521"/>
      <c r="AWC521"/>
      <c r="AWD521"/>
      <c r="AWE521"/>
      <c r="AWF521"/>
      <c r="AWG521"/>
      <c r="AWH521"/>
      <c r="AWI521"/>
      <c r="AWJ521"/>
      <c r="AWK521"/>
      <c r="AWL521"/>
      <c r="AWM521"/>
      <c r="AWN521"/>
      <c r="AWO521"/>
      <c r="AWP521"/>
      <c r="AWQ521"/>
      <c r="AWR521"/>
      <c r="AWS521"/>
      <c r="AWT521"/>
      <c r="AWU521"/>
      <c r="AWV521"/>
      <c r="AWW521"/>
      <c r="AWX521"/>
      <c r="AWY521"/>
      <c r="AWZ521"/>
      <c r="AXA521"/>
      <c r="AXB521"/>
      <c r="AXC521"/>
      <c r="AXD521"/>
      <c r="AXE521"/>
      <c r="AXF521"/>
      <c r="AXG521"/>
      <c r="AXH521"/>
      <c r="AXI521"/>
      <c r="AXJ521"/>
      <c r="AXK521"/>
      <c r="AXL521"/>
      <c r="AXM521"/>
      <c r="AXN521"/>
      <c r="AXO521"/>
      <c r="AXP521"/>
      <c r="AXQ521"/>
      <c r="AXR521"/>
      <c r="AXS521"/>
      <c r="AXT521"/>
      <c r="AXU521"/>
      <c r="AXV521"/>
      <c r="AXW521"/>
      <c r="AXX521"/>
      <c r="AXY521"/>
      <c r="AXZ521"/>
      <c r="AYA521"/>
      <c r="AYB521"/>
      <c r="AYC521"/>
      <c r="AYD521"/>
      <c r="AYE521"/>
      <c r="AYF521"/>
      <c r="AYG521"/>
      <c r="AYH521"/>
      <c r="AYI521"/>
      <c r="AYJ521"/>
      <c r="AYK521"/>
      <c r="AYL521"/>
      <c r="AYM521"/>
      <c r="AYN521"/>
      <c r="AYO521"/>
      <c r="AYP521"/>
      <c r="AYQ521"/>
      <c r="AYR521"/>
      <c r="AYS521"/>
      <c r="AYT521"/>
      <c r="AYU521"/>
      <c r="AYV521"/>
      <c r="AYW521"/>
      <c r="AYX521"/>
      <c r="AYY521"/>
      <c r="AYZ521"/>
      <c r="AZA521"/>
      <c r="AZB521"/>
      <c r="AZC521"/>
      <c r="AZD521"/>
      <c r="AZE521"/>
      <c r="AZF521"/>
      <c r="AZG521"/>
      <c r="AZH521"/>
      <c r="AZI521"/>
      <c r="AZJ521"/>
      <c r="AZK521"/>
      <c r="AZL521"/>
      <c r="AZM521"/>
      <c r="AZN521"/>
      <c r="AZO521"/>
      <c r="AZP521"/>
      <c r="AZQ521"/>
      <c r="AZR521"/>
      <c r="AZS521"/>
      <c r="AZT521"/>
      <c r="AZU521"/>
      <c r="AZV521"/>
      <c r="AZW521"/>
      <c r="AZX521"/>
      <c r="AZY521"/>
      <c r="AZZ521"/>
      <c r="BAA521"/>
      <c r="BAB521"/>
      <c r="BAC521"/>
      <c r="BAD521"/>
      <c r="BAE521"/>
      <c r="BAF521"/>
      <c r="BAG521"/>
      <c r="BAH521"/>
      <c r="BAI521"/>
      <c r="BAJ521"/>
      <c r="BAK521"/>
      <c r="BAL521"/>
      <c r="BAM521"/>
      <c r="BAN521"/>
      <c r="BAO521"/>
      <c r="BAP521"/>
      <c r="BAQ521"/>
      <c r="BAR521"/>
      <c r="BAS521"/>
      <c r="BAT521"/>
      <c r="BAU521"/>
      <c r="BAV521"/>
      <c r="BAW521"/>
      <c r="BAX521"/>
      <c r="BAY521"/>
      <c r="BAZ521"/>
      <c r="BBA521"/>
      <c r="BBB521"/>
      <c r="BBC521"/>
      <c r="BBD521"/>
      <c r="BBE521"/>
      <c r="BBF521"/>
      <c r="BBG521"/>
      <c r="BBH521"/>
      <c r="BBI521"/>
      <c r="BBJ521"/>
      <c r="BBK521"/>
      <c r="BBL521"/>
      <c r="BBM521"/>
      <c r="BBN521"/>
      <c r="BBO521"/>
      <c r="BBP521"/>
      <c r="BBQ521"/>
      <c r="BBR521"/>
      <c r="BBS521"/>
      <c r="BBT521"/>
      <c r="BBU521"/>
      <c r="BBV521"/>
      <c r="BBW521"/>
      <c r="BBX521"/>
      <c r="BBY521"/>
      <c r="BBZ521"/>
      <c r="BCA521"/>
      <c r="BCB521"/>
      <c r="BCC521"/>
      <c r="BCD521"/>
      <c r="BCE521"/>
      <c r="BCF521"/>
      <c r="BCG521"/>
      <c r="BCH521"/>
      <c r="BCI521"/>
      <c r="BCJ521"/>
      <c r="BCK521"/>
      <c r="BCL521"/>
      <c r="BCM521"/>
      <c r="BCN521"/>
      <c r="BCO521"/>
      <c r="BCP521"/>
      <c r="BCQ521"/>
      <c r="BCR521"/>
      <c r="BCS521"/>
      <c r="BCT521"/>
      <c r="BCU521"/>
      <c r="BCV521"/>
      <c r="BCW521"/>
      <c r="BCX521"/>
      <c r="BCY521"/>
      <c r="BCZ521"/>
      <c r="BDA521"/>
      <c r="BDB521"/>
      <c r="BDC521"/>
      <c r="BDD521"/>
      <c r="BDE521"/>
      <c r="BDF521"/>
      <c r="BDG521"/>
      <c r="BDH521"/>
      <c r="BDI521"/>
      <c r="BDJ521"/>
      <c r="BDK521"/>
      <c r="BDL521"/>
      <c r="BDM521"/>
      <c r="BDN521"/>
      <c r="BDO521"/>
      <c r="BDP521"/>
      <c r="BDQ521"/>
      <c r="BDR521"/>
      <c r="BDS521"/>
      <c r="BDT521"/>
      <c r="BDU521"/>
      <c r="BDV521"/>
      <c r="BDW521"/>
      <c r="BDX521"/>
      <c r="BDY521"/>
      <c r="BDZ521"/>
      <c r="BEA521"/>
      <c r="BEB521"/>
      <c r="BEC521"/>
      <c r="BED521"/>
      <c r="BEE521"/>
      <c r="BEF521"/>
      <c r="BEG521"/>
      <c r="BEH521"/>
      <c r="BEI521"/>
      <c r="BEJ521"/>
      <c r="BEK521"/>
      <c r="BEL521"/>
      <c r="BEM521"/>
      <c r="BEN521"/>
      <c r="BEO521"/>
      <c r="BEP521"/>
      <c r="BEQ521"/>
      <c r="BER521"/>
      <c r="BES521"/>
      <c r="BET521"/>
      <c r="BEU521"/>
      <c r="BEV521"/>
      <c r="BEW521"/>
      <c r="BEX521"/>
      <c r="BEY521"/>
      <c r="BEZ521"/>
      <c r="BFA521"/>
      <c r="BFB521"/>
      <c r="BFC521"/>
      <c r="BFD521"/>
      <c r="BFE521"/>
      <c r="BFF521"/>
      <c r="BFG521"/>
      <c r="BFH521"/>
      <c r="BFI521"/>
      <c r="BFJ521"/>
      <c r="BFK521"/>
      <c r="BFL521"/>
      <c r="BFM521"/>
      <c r="BFN521"/>
      <c r="BFO521"/>
      <c r="BFP521"/>
      <c r="BFQ521"/>
      <c r="BFR521"/>
      <c r="BFS521"/>
      <c r="BFT521"/>
      <c r="BFU521"/>
      <c r="BFV521"/>
      <c r="BFW521"/>
      <c r="BFX521"/>
      <c r="BFY521"/>
      <c r="BFZ521"/>
      <c r="BGA521"/>
      <c r="BGB521"/>
      <c r="BGC521"/>
      <c r="BGD521"/>
      <c r="BGE521"/>
      <c r="BGF521"/>
      <c r="BGG521"/>
      <c r="BGH521"/>
      <c r="BGI521"/>
      <c r="BGJ521"/>
      <c r="BGK521"/>
      <c r="BGL521"/>
      <c r="BGM521"/>
      <c r="BGN521"/>
      <c r="BGO521"/>
      <c r="BGP521"/>
      <c r="BGQ521"/>
      <c r="BGR521"/>
      <c r="BGS521"/>
      <c r="BGT521"/>
      <c r="BGU521"/>
      <c r="BGV521"/>
      <c r="BGW521"/>
      <c r="BGX521"/>
      <c r="BGY521"/>
      <c r="BGZ521"/>
      <c r="BHA521"/>
      <c r="BHB521"/>
      <c r="BHC521"/>
      <c r="BHD521"/>
      <c r="BHE521"/>
      <c r="BHF521"/>
      <c r="BHG521"/>
      <c r="BHH521"/>
      <c r="BHI521"/>
      <c r="BHJ521"/>
      <c r="BHK521"/>
      <c r="BHL521"/>
      <c r="BHM521"/>
      <c r="BHN521"/>
      <c r="BHO521"/>
      <c r="BHP521"/>
      <c r="BHQ521"/>
      <c r="BHR521"/>
      <c r="BHS521"/>
      <c r="BHT521"/>
      <c r="BHU521"/>
      <c r="BHV521"/>
      <c r="BHW521"/>
      <c r="BHX521"/>
      <c r="BHY521"/>
      <c r="BHZ521"/>
      <c r="BIA521"/>
      <c r="BIB521"/>
      <c r="BIC521"/>
      <c r="BID521"/>
      <c r="BIE521"/>
      <c r="BIF521"/>
      <c r="BIG521"/>
      <c r="BIH521"/>
      <c r="BII521"/>
      <c r="BIJ521"/>
      <c r="BIK521"/>
      <c r="BIL521"/>
      <c r="BIM521"/>
      <c r="BIN521"/>
      <c r="BIO521"/>
      <c r="BIP521"/>
      <c r="BIQ521"/>
      <c r="BIR521"/>
      <c r="BIS521"/>
      <c r="BIT521"/>
      <c r="BIU521"/>
      <c r="BIV521"/>
      <c r="BIW521"/>
      <c r="BIX521"/>
      <c r="BIY521"/>
      <c r="BIZ521"/>
      <c r="BJA521"/>
      <c r="BJB521"/>
      <c r="BJC521"/>
      <c r="BJD521"/>
      <c r="BJE521"/>
      <c r="BJF521"/>
      <c r="BJG521"/>
      <c r="BJH521"/>
      <c r="BJI521"/>
      <c r="BJJ521"/>
      <c r="BJK521"/>
      <c r="BJL521"/>
      <c r="BJM521"/>
      <c r="BJN521"/>
      <c r="BJO521"/>
      <c r="BJP521"/>
      <c r="BJQ521"/>
      <c r="BJR521"/>
      <c r="BJS521"/>
      <c r="BJT521"/>
      <c r="BJU521"/>
      <c r="BJV521"/>
      <c r="BJW521"/>
      <c r="BJX521"/>
      <c r="BJY521"/>
      <c r="BJZ521"/>
      <c r="BKA521"/>
      <c r="BKB521"/>
      <c r="BKC521"/>
      <c r="BKD521"/>
      <c r="BKE521"/>
      <c r="BKF521"/>
      <c r="BKG521"/>
      <c r="BKH521"/>
      <c r="BKI521"/>
      <c r="BKJ521"/>
      <c r="BKK521"/>
      <c r="BKL521"/>
      <c r="BKM521"/>
      <c r="BKN521"/>
      <c r="BKO521"/>
      <c r="BKP521"/>
      <c r="BKQ521"/>
      <c r="BKR521"/>
      <c r="BKS521"/>
      <c r="BKT521"/>
      <c r="BKU521"/>
      <c r="BKV521"/>
      <c r="BKW521"/>
      <c r="BKX521"/>
      <c r="BKY521"/>
      <c r="BKZ521"/>
      <c r="BLA521"/>
      <c r="BLB521"/>
      <c r="BLC521"/>
      <c r="BLD521"/>
      <c r="BLE521"/>
      <c r="BLF521"/>
      <c r="BLG521"/>
      <c r="BLH521"/>
      <c r="BLI521"/>
      <c r="BLJ521"/>
      <c r="BLK521"/>
      <c r="BLL521"/>
      <c r="BLM521"/>
      <c r="BLN521"/>
      <c r="BLO521"/>
      <c r="BLP521"/>
      <c r="BLQ521"/>
      <c r="BLR521"/>
      <c r="BLS521"/>
      <c r="BLT521"/>
      <c r="BLU521"/>
      <c r="BLV521"/>
      <c r="BLW521"/>
      <c r="BLX521"/>
      <c r="BLY521"/>
      <c r="BLZ521"/>
      <c r="BMA521"/>
      <c r="BMB521"/>
      <c r="BMC521"/>
      <c r="BMD521"/>
      <c r="BME521"/>
      <c r="BMF521"/>
      <c r="BMG521"/>
      <c r="BMH521"/>
      <c r="BMI521"/>
      <c r="BMJ521"/>
      <c r="BMK521"/>
      <c r="BML521"/>
      <c r="BMM521"/>
      <c r="BMN521"/>
      <c r="BMO521"/>
      <c r="BMP521"/>
      <c r="BMQ521"/>
      <c r="BMR521"/>
      <c r="BMS521"/>
      <c r="BMT521"/>
      <c r="BMU521"/>
      <c r="BMV521"/>
      <c r="BMW521"/>
      <c r="BMX521"/>
      <c r="BMY521"/>
      <c r="BMZ521"/>
      <c r="BNA521"/>
      <c r="BNB521"/>
      <c r="BNC521"/>
      <c r="BND521"/>
      <c r="BNE521"/>
      <c r="BNF521"/>
      <c r="BNG521"/>
      <c r="BNH521"/>
      <c r="BNI521"/>
      <c r="BNJ521"/>
      <c r="BNK521"/>
      <c r="BNL521"/>
      <c r="BNM521"/>
      <c r="BNN521"/>
      <c r="BNO521"/>
      <c r="BNP521"/>
      <c r="BNQ521"/>
      <c r="BNR521"/>
      <c r="BNS521"/>
      <c r="BNT521"/>
      <c r="BNU521"/>
      <c r="BNV521"/>
      <c r="BNW521"/>
      <c r="BNX521"/>
      <c r="BNY521"/>
      <c r="BNZ521"/>
      <c r="BOA521"/>
      <c r="BOB521"/>
      <c r="BOC521"/>
      <c r="BOD521"/>
      <c r="BOE521"/>
      <c r="BOF521"/>
      <c r="BOG521"/>
      <c r="BOH521"/>
      <c r="BOI521"/>
      <c r="BOJ521"/>
      <c r="BOK521"/>
      <c r="BOL521"/>
      <c r="BOM521"/>
      <c r="BON521"/>
      <c r="BOO521"/>
      <c r="BOP521"/>
      <c r="BOQ521"/>
      <c r="BOR521"/>
      <c r="BOS521"/>
      <c r="BOT521"/>
      <c r="BOU521"/>
      <c r="BOV521"/>
      <c r="BOW521"/>
      <c r="BOX521"/>
      <c r="BOY521"/>
      <c r="BOZ521"/>
      <c r="BPA521"/>
      <c r="BPB521"/>
      <c r="BPC521"/>
      <c r="BPD521"/>
      <c r="BPE521"/>
      <c r="BPF521"/>
      <c r="BPG521"/>
      <c r="BPH521"/>
      <c r="BPI521"/>
      <c r="BPJ521"/>
      <c r="BPK521"/>
      <c r="BPL521"/>
      <c r="BPM521"/>
      <c r="BPN521"/>
      <c r="BPO521"/>
      <c r="BPP521"/>
      <c r="BPQ521"/>
      <c r="BPR521"/>
      <c r="BPS521"/>
      <c r="BPT521"/>
      <c r="BPU521"/>
      <c r="BPV521"/>
      <c r="BPW521"/>
      <c r="BPX521"/>
      <c r="BPY521"/>
      <c r="BPZ521"/>
      <c r="BQA521"/>
      <c r="BQB521"/>
      <c r="BQC521"/>
      <c r="BQD521"/>
      <c r="BQE521"/>
      <c r="BQF521"/>
      <c r="BQG521"/>
      <c r="BQH521"/>
      <c r="BQI521"/>
      <c r="BQJ521"/>
      <c r="BQK521"/>
      <c r="BQL521"/>
      <c r="BQM521"/>
      <c r="BQN521"/>
      <c r="BQO521"/>
      <c r="BQP521"/>
      <c r="BQQ521"/>
      <c r="BQR521"/>
      <c r="BQS521"/>
      <c r="BQT521"/>
      <c r="BQU521"/>
      <c r="BQV521"/>
      <c r="BQW521"/>
      <c r="BQX521"/>
      <c r="BQY521"/>
      <c r="BQZ521"/>
      <c r="BRA521"/>
      <c r="BRB521"/>
      <c r="BRC521"/>
      <c r="BRD521"/>
      <c r="BRE521"/>
      <c r="BRF521"/>
      <c r="BRG521"/>
      <c r="BRH521"/>
      <c r="BRI521"/>
      <c r="BRJ521"/>
      <c r="BRK521"/>
      <c r="BRL521"/>
      <c r="BRM521"/>
      <c r="BRN521"/>
      <c r="BRO521"/>
      <c r="BRP521"/>
      <c r="BRQ521"/>
      <c r="BRR521"/>
      <c r="BRS521"/>
      <c r="BRT521"/>
      <c r="BRU521"/>
      <c r="BRV521"/>
      <c r="BRW521"/>
      <c r="BRX521"/>
      <c r="BRY521"/>
      <c r="BRZ521"/>
      <c r="BSA521"/>
      <c r="BSB521"/>
      <c r="BSC521"/>
      <c r="BSD521"/>
      <c r="BSE521"/>
      <c r="BSF521"/>
      <c r="BSG521"/>
      <c r="BSH521"/>
      <c r="BSI521"/>
      <c r="BSJ521"/>
      <c r="BSK521"/>
      <c r="BSL521"/>
      <c r="BSM521"/>
      <c r="BSN521"/>
      <c r="BSO521"/>
      <c r="BSP521"/>
      <c r="BSQ521"/>
      <c r="BSR521"/>
      <c r="BSS521"/>
      <c r="BST521"/>
      <c r="BSU521"/>
      <c r="BSV521"/>
      <c r="BSW521"/>
      <c r="BSX521"/>
      <c r="BSY521"/>
      <c r="BSZ521"/>
      <c r="BTA521"/>
      <c r="BTB521"/>
      <c r="BTC521"/>
      <c r="BTD521"/>
      <c r="BTE521"/>
      <c r="BTF521"/>
      <c r="BTG521"/>
      <c r="BTH521"/>
      <c r="BTI521"/>
      <c r="BTJ521"/>
      <c r="BTK521"/>
      <c r="BTL521"/>
      <c r="BTM521"/>
      <c r="BTN521"/>
      <c r="BTO521"/>
      <c r="BTP521"/>
      <c r="BTQ521"/>
      <c r="BTR521"/>
      <c r="BTS521"/>
      <c r="BTT521"/>
      <c r="BTU521"/>
      <c r="BTV521"/>
      <c r="BTW521"/>
      <c r="BTX521"/>
      <c r="BTY521"/>
      <c r="BTZ521"/>
      <c r="BUA521"/>
      <c r="BUB521"/>
      <c r="BUC521"/>
      <c r="BUD521"/>
      <c r="BUE521"/>
      <c r="BUF521"/>
      <c r="BUG521"/>
      <c r="BUH521"/>
      <c r="BUI521"/>
      <c r="BUJ521"/>
      <c r="BUK521"/>
      <c r="BUL521"/>
      <c r="BUM521"/>
      <c r="BUN521"/>
      <c r="BUO521"/>
      <c r="BUP521"/>
      <c r="BUQ521"/>
      <c r="BUR521"/>
      <c r="BUS521"/>
      <c r="BUT521"/>
      <c r="BUU521"/>
      <c r="BUV521"/>
      <c r="BUW521"/>
      <c r="BUX521"/>
      <c r="BUY521"/>
      <c r="BUZ521"/>
      <c r="BVA521"/>
      <c r="BVB521"/>
      <c r="BVC521"/>
      <c r="BVD521"/>
      <c r="BVE521"/>
      <c r="BVF521"/>
      <c r="BVG521"/>
      <c r="BVH521"/>
      <c r="BVI521"/>
      <c r="BVJ521"/>
      <c r="BVK521"/>
      <c r="BVL521"/>
      <c r="BVM521"/>
      <c r="BVN521"/>
      <c r="BVO521"/>
      <c r="BVP521"/>
      <c r="BVQ521"/>
      <c r="BVR521"/>
      <c r="BVS521"/>
      <c r="BVT521"/>
      <c r="BVU521"/>
      <c r="BVV521"/>
      <c r="BVW521"/>
      <c r="BVX521"/>
      <c r="BVY521"/>
      <c r="BVZ521"/>
      <c r="BWA521"/>
      <c r="BWB521"/>
      <c r="BWC521"/>
      <c r="BWD521"/>
      <c r="BWE521"/>
      <c r="BWF521"/>
      <c r="BWG521"/>
      <c r="BWH521"/>
      <c r="BWI521"/>
      <c r="BWJ521"/>
      <c r="BWK521"/>
      <c r="BWL521"/>
      <c r="BWM521"/>
      <c r="BWN521"/>
      <c r="BWO521"/>
      <c r="BWP521"/>
      <c r="BWQ521"/>
      <c r="BWR521"/>
      <c r="BWS521"/>
      <c r="BWT521"/>
      <c r="BWU521"/>
      <c r="BWV521"/>
      <c r="BWW521"/>
      <c r="BWX521"/>
      <c r="BWY521"/>
      <c r="BWZ521"/>
      <c r="BXA521"/>
      <c r="BXB521"/>
      <c r="BXC521"/>
      <c r="BXD521"/>
      <c r="BXE521"/>
      <c r="BXF521"/>
      <c r="BXG521"/>
      <c r="BXH521"/>
      <c r="BXI521"/>
      <c r="BXJ521"/>
      <c r="BXK521"/>
      <c r="BXL521"/>
      <c r="BXM521"/>
      <c r="BXN521"/>
      <c r="BXO521"/>
      <c r="BXP521"/>
      <c r="BXQ521"/>
      <c r="BXR521"/>
      <c r="BXS521"/>
      <c r="BXT521"/>
      <c r="BXU521"/>
      <c r="BXV521"/>
      <c r="BXW521"/>
      <c r="BXX521"/>
      <c r="BXY521"/>
      <c r="BXZ521"/>
      <c r="BYA521"/>
      <c r="BYB521"/>
      <c r="BYC521"/>
      <c r="BYD521"/>
      <c r="BYE521"/>
      <c r="BYF521"/>
      <c r="BYG521"/>
      <c r="BYH521"/>
      <c r="BYI521"/>
      <c r="BYJ521"/>
      <c r="BYK521"/>
      <c r="BYL521"/>
      <c r="BYM521"/>
      <c r="BYN521"/>
      <c r="BYO521"/>
      <c r="BYP521"/>
      <c r="BYQ521"/>
      <c r="BYR521"/>
      <c r="BYS521"/>
      <c r="BYT521"/>
      <c r="BYU521"/>
      <c r="BYV521"/>
      <c r="BYW521"/>
      <c r="BYX521"/>
      <c r="BYY521"/>
      <c r="BYZ521"/>
      <c r="BZA521"/>
      <c r="BZB521"/>
      <c r="BZC521"/>
      <c r="BZD521"/>
      <c r="BZE521"/>
      <c r="BZF521"/>
      <c r="BZG521"/>
      <c r="BZH521"/>
      <c r="BZI521"/>
      <c r="BZJ521"/>
    </row>
    <row r="522" spans="1:2038" s="519" customFormat="1" ht="18" customHeight="1" thickBot="1">
      <c r="A522" s="863" t="s">
        <v>1273</v>
      </c>
      <c r="B522" s="864"/>
      <c r="C522" s="864"/>
      <c r="D522" s="864"/>
      <c r="E522" s="864"/>
      <c r="F522" s="32"/>
      <c r="G522" s="32"/>
      <c r="H522" s="32"/>
      <c r="I522" s="32"/>
      <c r="J522" s="55">
        <v>600</v>
      </c>
      <c r="K522" s="124">
        <v>1.86</v>
      </c>
    </row>
    <row r="523" spans="1:2038" s="519" customFormat="1" ht="16.5" customHeight="1" thickBot="1">
      <c r="A523" s="768" t="s">
        <v>1274</v>
      </c>
      <c r="B523" s="684"/>
      <c r="C523" s="684"/>
      <c r="D523" s="684"/>
      <c r="E523" s="685"/>
      <c r="F523" s="32"/>
      <c r="G523" s="147"/>
      <c r="H523" s="32"/>
      <c r="I523" s="32"/>
      <c r="J523" s="56">
        <v>1500</v>
      </c>
      <c r="K523" s="124">
        <v>6.5</v>
      </c>
    </row>
    <row r="524" spans="1:2038" ht="16.5" customHeight="1" thickBot="1">
      <c r="A524" s="356" t="s">
        <v>170</v>
      </c>
      <c r="B524" s="357"/>
      <c r="C524" s="357"/>
      <c r="D524" s="357"/>
      <c r="E524" s="358"/>
      <c r="F524" s="32"/>
      <c r="G524" s="32"/>
      <c r="H524" s="32"/>
      <c r="I524" s="32"/>
      <c r="J524" s="56">
        <v>300</v>
      </c>
      <c r="K524" s="124">
        <v>1</v>
      </c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  <c r="ATC524"/>
      <c r="ATD524"/>
      <c r="ATE524"/>
      <c r="ATF524"/>
      <c r="ATG524"/>
      <c r="ATH524"/>
      <c r="ATI524"/>
      <c r="ATJ524"/>
      <c r="ATK524"/>
      <c r="ATL524"/>
      <c r="ATM524"/>
      <c r="ATN524"/>
      <c r="ATO524"/>
      <c r="ATP524"/>
      <c r="ATQ524"/>
      <c r="ATR524"/>
      <c r="ATS524"/>
      <c r="ATT524"/>
      <c r="ATU524"/>
      <c r="ATV524"/>
      <c r="ATW524"/>
      <c r="ATX524"/>
      <c r="ATY524"/>
      <c r="ATZ524"/>
      <c r="AUA524"/>
      <c r="AUB524"/>
      <c r="AUC524"/>
      <c r="AUD524"/>
      <c r="AUE524"/>
      <c r="AUF524"/>
      <c r="AUG524"/>
      <c r="AUH524"/>
      <c r="AUI524"/>
      <c r="AUJ524"/>
      <c r="AUK524"/>
      <c r="AUL524"/>
      <c r="AUM524"/>
      <c r="AUN524"/>
      <c r="AUO524"/>
      <c r="AUP524"/>
      <c r="AUQ524"/>
      <c r="AUR524"/>
      <c r="AUS524"/>
      <c r="AUT524"/>
      <c r="AUU524"/>
      <c r="AUV524"/>
      <c r="AUW524"/>
      <c r="AUX524"/>
      <c r="AUY524"/>
      <c r="AUZ524"/>
      <c r="AVA524"/>
      <c r="AVB524"/>
      <c r="AVC524"/>
      <c r="AVD524"/>
      <c r="AVE524"/>
      <c r="AVF524"/>
      <c r="AVG524"/>
      <c r="AVH524"/>
      <c r="AVI524"/>
      <c r="AVJ524"/>
      <c r="AVK524"/>
      <c r="AVL524"/>
      <c r="AVM524"/>
      <c r="AVN524"/>
      <c r="AVO524"/>
      <c r="AVP524"/>
      <c r="AVQ524"/>
      <c r="AVR524"/>
      <c r="AVS524"/>
      <c r="AVT524"/>
      <c r="AVU524"/>
      <c r="AVV524"/>
      <c r="AVW524"/>
      <c r="AVX524"/>
      <c r="AVY524"/>
      <c r="AVZ524"/>
      <c r="AWA524"/>
      <c r="AWB524"/>
      <c r="AWC524"/>
      <c r="AWD524"/>
      <c r="AWE524"/>
      <c r="AWF524"/>
      <c r="AWG524"/>
      <c r="AWH524"/>
      <c r="AWI524"/>
      <c r="AWJ524"/>
      <c r="AWK524"/>
      <c r="AWL524"/>
      <c r="AWM524"/>
      <c r="AWN524"/>
      <c r="AWO524"/>
      <c r="AWP524"/>
      <c r="AWQ524"/>
      <c r="AWR524"/>
      <c r="AWS524"/>
      <c r="AWT524"/>
      <c r="AWU524"/>
      <c r="AWV524"/>
      <c r="AWW524"/>
      <c r="AWX524"/>
      <c r="AWY524"/>
      <c r="AWZ524"/>
      <c r="AXA524"/>
      <c r="AXB524"/>
      <c r="AXC524"/>
      <c r="AXD524"/>
      <c r="AXE524"/>
      <c r="AXF524"/>
      <c r="AXG524"/>
      <c r="AXH524"/>
      <c r="AXI524"/>
      <c r="AXJ524"/>
      <c r="AXK524"/>
      <c r="AXL524"/>
      <c r="AXM524"/>
      <c r="AXN524"/>
      <c r="AXO524"/>
      <c r="AXP524"/>
      <c r="AXQ524"/>
      <c r="AXR524"/>
      <c r="AXS524"/>
      <c r="AXT524"/>
      <c r="AXU524"/>
      <c r="AXV524"/>
      <c r="AXW524"/>
      <c r="AXX524"/>
      <c r="AXY524"/>
      <c r="AXZ524"/>
      <c r="AYA524"/>
      <c r="AYB524"/>
      <c r="AYC524"/>
      <c r="AYD524"/>
      <c r="AYE524"/>
      <c r="AYF524"/>
      <c r="AYG524"/>
      <c r="AYH524"/>
      <c r="AYI524"/>
      <c r="AYJ524"/>
      <c r="AYK524"/>
      <c r="AYL524"/>
      <c r="AYM524"/>
      <c r="AYN524"/>
      <c r="AYO524"/>
      <c r="AYP524"/>
      <c r="AYQ524"/>
      <c r="AYR524"/>
      <c r="AYS524"/>
      <c r="AYT524"/>
      <c r="AYU524"/>
      <c r="AYV524"/>
      <c r="AYW524"/>
      <c r="AYX524"/>
      <c r="AYY524"/>
      <c r="AYZ524"/>
      <c r="AZA524"/>
      <c r="AZB524"/>
      <c r="AZC524"/>
      <c r="AZD524"/>
      <c r="AZE524"/>
      <c r="AZF524"/>
      <c r="AZG524"/>
      <c r="AZH524"/>
      <c r="AZI524"/>
      <c r="AZJ524"/>
      <c r="AZK524"/>
      <c r="AZL524"/>
      <c r="AZM524"/>
      <c r="AZN524"/>
      <c r="AZO524"/>
      <c r="AZP524"/>
      <c r="AZQ524"/>
      <c r="AZR524"/>
      <c r="AZS524"/>
      <c r="AZT524"/>
      <c r="AZU524"/>
      <c r="AZV524"/>
      <c r="AZW524"/>
      <c r="AZX524"/>
      <c r="AZY524"/>
      <c r="AZZ524"/>
      <c r="BAA524"/>
      <c r="BAB524"/>
      <c r="BAC524"/>
      <c r="BAD524"/>
      <c r="BAE524"/>
      <c r="BAF524"/>
      <c r="BAG524"/>
      <c r="BAH524"/>
      <c r="BAI524"/>
      <c r="BAJ524"/>
      <c r="BAK524"/>
      <c r="BAL524"/>
      <c r="BAM524"/>
      <c r="BAN524"/>
      <c r="BAO524"/>
      <c r="BAP524"/>
      <c r="BAQ524"/>
      <c r="BAR524"/>
      <c r="BAS524"/>
      <c r="BAT524"/>
      <c r="BAU524"/>
      <c r="BAV524"/>
      <c r="BAW524"/>
      <c r="BAX524"/>
      <c r="BAY524"/>
      <c r="BAZ524"/>
      <c r="BBA524"/>
      <c r="BBB524"/>
      <c r="BBC524"/>
      <c r="BBD524"/>
      <c r="BBE524"/>
      <c r="BBF524"/>
      <c r="BBG524"/>
      <c r="BBH524"/>
      <c r="BBI524"/>
      <c r="BBJ524"/>
      <c r="BBK524"/>
      <c r="BBL524"/>
      <c r="BBM524"/>
      <c r="BBN524"/>
      <c r="BBO524"/>
      <c r="BBP524"/>
      <c r="BBQ524"/>
      <c r="BBR524"/>
      <c r="BBS524"/>
      <c r="BBT524"/>
      <c r="BBU524"/>
      <c r="BBV524"/>
      <c r="BBW524"/>
      <c r="BBX524"/>
      <c r="BBY524"/>
      <c r="BBZ524"/>
      <c r="BCA524"/>
      <c r="BCB524"/>
      <c r="BCC524"/>
      <c r="BCD524"/>
      <c r="BCE524"/>
      <c r="BCF524"/>
      <c r="BCG524"/>
      <c r="BCH524"/>
      <c r="BCI524"/>
      <c r="BCJ524"/>
      <c r="BCK524"/>
      <c r="BCL524"/>
      <c r="BCM524"/>
      <c r="BCN524"/>
      <c r="BCO524"/>
      <c r="BCP524"/>
      <c r="BCQ524"/>
      <c r="BCR524"/>
      <c r="BCS524"/>
      <c r="BCT524"/>
      <c r="BCU524"/>
      <c r="BCV524"/>
      <c r="BCW524"/>
      <c r="BCX524"/>
      <c r="BCY524"/>
      <c r="BCZ524"/>
      <c r="BDA524"/>
      <c r="BDB524"/>
      <c r="BDC524"/>
      <c r="BDD524"/>
      <c r="BDE524"/>
      <c r="BDF524"/>
      <c r="BDG524"/>
      <c r="BDH524"/>
      <c r="BDI524"/>
      <c r="BDJ524"/>
      <c r="BDK524"/>
      <c r="BDL524"/>
      <c r="BDM524"/>
      <c r="BDN524"/>
      <c r="BDO524"/>
      <c r="BDP524"/>
      <c r="BDQ524"/>
      <c r="BDR524"/>
      <c r="BDS524"/>
      <c r="BDT524"/>
      <c r="BDU524"/>
      <c r="BDV524"/>
      <c r="BDW524"/>
      <c r="BDX524"/>
      <c r="BDY524"/>
      <c r="BDZ524"/>
      <c r="BEA524"/>
      <c r="BEB524"/>
      <c r="BEC524"/>
      <c r="BED524"/>
      <c r="BEE524"/>
      <c r="BEF524"/>
      <c r="BEG524"/>
      <c r="BEH524"/>
      <c r="BEI524"/>
      <c r="BEJ524"/>
      <c r="BEK524"/>
      <c r="BEL524"/>
      <c r="BEM524"/>
      <c r="BEN524"/>
      <c r="BEO524"/>
      <c r="BEP524"/>
      <c r="BEQ524"/>
      <c r="BER524"/>
      <c r="BES524"/>
      <c r="BET524"/>
      <c r="BEU524"/>
      <c r="BEV524"/>
      <c r="BEW524"/>
      <c r="BEX524"/>
      <c r="BEY524"/>
      <c r="BEZ524"/>
      <c r="BFA524"/>
      <c r="BFB524"/>
      <c r="BFC524"/>
      <c r="BFD524"/>
      <c r="BFE524"/>
      <c r="BFF524"/>
      <c r="BFG524"/>
      <c r="BFH524"/>
      <c r="BFI524"/>
      <c r="BFJ524"/>
      <c r="BFK524"/>
      <c r="BFL524"/>
      <c r="BFM524"/>
      <c r="BFN524"/>
      <c r="BFO524"/>
      <c r="BFP524"/>
      <c r="BFQ524"/>
      <c r="BFR524"/>
      <c r="BFS524"/>
      <c r="BFT524"/>
      <c r="BFU524"/>
      <c r="BFV524"/>
      <c r="BFW524"/>
      <c r="BFX524"/>
      <c r="BFY524"/>
      <c r="BFZ524"/>
      <c r="BGA524"/>
      <c r="BGB524"/>
      <c r="BGC524"/>
      <c r="BGD524"/>
      <c r="BGE524"/>
      <c r="BGF524"/>
      <c r="BGG524"/>
      <c r="BGH524"/>
      <c r="BGI524"/>
      <c r="BGJ524"/>
      <c r="BGK524"/>
      <c r="BGL524"/>
      <c r="BGM524"/>
      <c r="BGN524"/>
      <c r="BGO524"/>
      <c r="BGP524"/>
      <c r="BGQ524"/>
      <c r="BGR524"/>
      <c r="BGS524"/>
      <c r="BGT524"/>
      <c r="BGU524"/>
      <c r="BGV524"/>
      <c r="BGW524"/>
      <c r="BGX524"/>
      <c r="BGY524"/>
      <c r="BGZ524"/>
      <c r="BHA524"/>
      <c r="BHB524"/>
      <c r="BHC524"/>
      <c r="BHD524"/>
      <c r="BHE524"/>
      <c r="BHF524"/>
      <c r="BHG524"/>
      <c r="BHH524"/>
      <c r="BHI524"/>
      <c r="BHJ524"/>
      <c r="BHK524"/>
      <c r="BHL524"/>
      <c r="BHM524"/>
      <c r="BHN524"/>
      <c r="BHO524"/>
      <c r="BHP524"/>
      <c r="BHQ524"/>
      <c r="BHR524"/>
      <c r="BHS524"/>
      <c r="BHT524"/>
      <c r="BHU524"/>
      <c r="BHV524"/>
      <c r="BHW524"/>
      <c r="BHX524"/>
      <c r="BHY524"/>
      <c r="BHZ524"/>
      <c r="BIA524"/>
      <c r="BIB524"/>
      <c r="BIC524"/>
      <c r="BID524"/>
      <c r="BIE524"/>
      <c r="BIF524"/>
      <c r="BIG524"/>
      <c r="BIH524"/>
      <c r="BII524"/>
      <c r="BIJ524"/>
      <c r="BIK524"/>
      <c r="BIL524"/>
      <c r="BIM524"/>
      <c r="BIN524"/>
      <c r="BIO524"/>
      <c r="BIP524"/>
      <c r="BIQ524"/>
      <c r="BIR524"/>
      <c r="BIS524"/>
      <c r="BIT524"/>
      <c r="BIU524"/>
      <c r="BIV524"/>
      <c r="BIW524"/>
      <c r="BIX524"/>
      <c r="BIY524"/>
      <c r="BIZ524"/>
      <c r="BJA524"/>
      <c r="BJB524"/>
      <c r="BJC524"/>
      <c r="BJD524"/>
      <c r="BJE524"/>
      <c r="BJF524"/>
      <c r="BJG524"/>
      <c r="BJH524"/>
      <c r="BJI524"/>
      <c r="BJJ524"/>
      <c r="BJK524"/>
      <c r="BJL524"/>
      <c r="BJM524"/>
      <c r="BJN524"/>
      <c r="BJO524"/>
      <c r="BJP524"/>
      <c r="BJQ524"/>
      <c r="BJR524"/>
      <c r="BJS524"/>
      <c r="BJT524"/>
      <c r="BJU524"/>
      <c r="BJV524"/>
      <c r="BJW524"/>
      <c r="BJX524"/>
      <c r="BJY524"/>
      <c r="BJZ524"/>
      <c r="BKA524"/>
      <c r="BKB524"/>
      <c r="BKC524"/>
      <c r="BKD524"/>
      <c r="BKE524"/>
      <c r="BKF524"/>
      <c r="BKG524"/>
      <c r="BKH524"/>
      <c r="BKI524"/>
      <c r="BKJ524"/>
      <c r="BKK524"/>
      <c r="BKL524"/>
      <c r="BKM524"/>
      <c r="BKN524"/>
      <c r="BKO524"/>
      <c r="BKP524"/>
      <c r="BKQ524"/>
      <c r="BKR524"/>
      <c r="BKS524"/>
      <c r="BKT524"/>
      <c r="BKU524"/>
      <c r="BKV524"/>
      <c r="BKW524"/>
      <c r="BKX524"/>
      <c r="BKY524"/>
      <c r="BKZ524"/>
      <c r="BLA524"/>
      <c r="BLB524"/>
      <c r="BLC524"/>
      <c r="BLD524"/>
      <c r="BLE524"/>
      <c r="BLF524"/>
      <c r="BLG524"/>
      <c r="BLH524"/>
      <c r="BLI524"/>
      <c r="BLJ524"/>
      <c r="BLK524"/>
      <c r="BLL524"/>
      <c r="BLM524"/>
      <c r="BLN524"/>
      <c r="BLO524"/>
      <c r="BLP524"/>
      <c r="BLQ524"/>
      <c r="BLR524"/>
      <c r="BLS524"/>
      <c r="BLT524"/>
      <c r="BLU524"/>
      <c r="BLV524"/>
      <c r="BLW524"/>
      <c r="BLX524"/>
      <c r="BLY524"/>
      <c r="BLZ524"/>
      <c r="BMA524"/>
      <c r="BMB524"/>
      <c r="BMC524"/>
      <c r="BMD524"/>
      <c r="BME524"/>
      <c r="BMF524"/>
      <c r="BMG524"/>
      <c r="BMH524"/>
      <c r="BMI524"/>
      <c r="BMJ524"/>
      <c r="BMK524"/>
      <c r="BML524"/>
      <c r="BMM524"/>
      <c r="BMN524"/>
      <c r="BMO524"/>
      <c r="BMP524"/>
      <c r="BMQ524"/>
      <c r="BMR524"/>
      <c r="BMS524"/>
      <c r="BMT524"/>
      <c r="BMU524"/>
      <c r="BMV524"/>
      <c r="BMW524"/>
      <c r="BMX524"/>
      <c r="BMY524"/>
      <c r="BMZ524"/>
      <c r="BNA524"/>
      <c r="BNB524"/>
      <c r="BNC524"/>
      <c r="BND524"/>
      <c r="BNE524"/>
      <c r="BNF524"/>
      <c r="BNG524"/>
      <c r="BNH524"/>
      <c r="BNI524"/>
      <c r="BNJ524"/>
      <c r="BNK524"/>
      <c r="BNL524"/>
      <c r="BNM524"/>
      <c r="BNN524"/>
      <c r="BNO524"/>
      <c r="BNP524"/>
      <c r="BNQ524"/>
      <c r="BNR524"/>
      <c r="BNS524"/>
      <c r="BNT524"/>
      <c r="BNU524"/>
      <c r="BNV524"/>
      <c r="BNW524"/>
      <c r="BNX524"/>
      <c r="BNY524"/>
      <c r="BNZ524"/>
      <c r="BOA524"/>
      <c r="BOB524"/>
      <c r="BOC524"/>
      <c r="BOD524"/>
      <c r="BOE524"/>
      <c r="BOF524"/>
      <c r="BOG524"/>
      <c r="BOH524"/>
      <c r="BOI524"/>
      <c r="BOJ524"/>
      <c r="BOK524"/>
      <c r="BOL524"/>
      <c r="BOM524"/>
      <c r="BON524"/>
      <c r="BOO524"/>
      <c r="BOP524"/>
      <c r="BOQ524"/>
      <c r="BOR524"/>
      <c r="BOS524"/>
      <c r="BOT524"/>
      <c r="BOU524"/>
      <c r="BOV524"/>
      <c r="BOW524"/>
      <c r="BOX524"/>
      <c r="BOY524"/>
      <c r="BOZ524"/>
      <c r="BPA524"/>
      <c r="BPB524"/>
      <c r="BPC524"/>
      <c r="BPD524"/>
      <c r="BPE524"/>
      <c r="BPF524"/>
      <c r="BPG524"/>
      <c r="BPH524"/>
      <c r="BPI524"/>
      <c r="BPJ524"/>
      <c r="BPK524"/>
      <c r="BPL524"/>
      <c r="BPM524"/>
      <c r="BPN524"/>
      <c r="BPO524"/>
      <c r="BPP524"/>
      <c r="BPQ524"/>
      <c r="BPR524"/>
      <c r="BPS524"/>
      <c r="BPT524"/>
      <c r="BPU524"/>
      <c r="BPV524"/>
      <c r="BPW524"/>
      <c r="BPX524"/>
      <c r="BPY524"/>
      <c r="BPZ524"/>
      <c r="BQA524"/>
      <c r="BQB524"/>
      <c r="BQC524"/>
      <c r="BQD524"/>
      <c r="BQE524"/>
      <c r="BQF524"/>
      <c r="BQG524"/>
      <c r="BQH524"/>
      <c r="BQI524"/>
      <c r="BQJ524"/>
      <c r="BQK524"/>
      <c r="BQL524"/>
      <c r="BQM524"/>
      <c r="BQN524"/>
      <c r="BQO524"/>
      <c r="BQP524"/>
      <c r="BQQ524"/>
      <c r="BQR524"/>
      <c r="BQS524"/>
      <c r="BQT524"/>
      <c r="BQU524"/>
      <c r="BQV524"/>
      <c r="BQW524"/>
      <c r="BQX524"/>
      <c r="BQY524"/>
      <c r="BQZ524"/>
      <c r="BRA524"/>
      <c r="BRB524"/>
      <c r="BRC524"/>
      <c r="BRD524"/>
      <c r="BRE524"/>
      <c r="BRF524"/>
      <c r="BRG524"/>
      <c r="BRH524"/>
      <c r="BRI524"/>
      <c r="BRJ524"/>
      <c r="BRK524"/>
      <c r="BRL524"/>
      <c r="BRM524"/>
      <c r="BRN524"/>
      <c r="BRO524"/>
      <c r="BRP524"/>
      <c r="BRQ524"/>
      <c r="BRR524"/>
      <c r="BRS524"/>
      <c r="BRT524"/>
      <c r="BRU524"/>
      <c r="BRV524"/>
      <c r="BRW524"/>
      <c r="BRX524"/>
      <c r="BRY524"/>
      <c r="BRZ524"/>
      <c r="BSA524"/>
      <c r="BSB524"/>
      <c r="BSC524"/>
      <c r="BSD524"/>
      <c r="BSE524"/>
      <c r="BSF524"/>
      <c r="BSG524"/>
      <c r="BSH524"/>
      <c r="BSI524"/>
      <c r="BSJ524"/>
      <c r="BSK524"/>
      <c r="BSL524"/>
      <c r="BSM524"/>
      <c r="BSN524"/>
      <c r="BSO524"/>
      <c r="BSP524"/>
      <c r="BSQ524"/>
      <c r="BSR524"/>
      <c r="BSS524"/>
      <c r="BST524"/>
      <c r="BSU524"/>
      <c r="BSV524"/>
      <c r="BSW524"/>
      <c r="BSX524"/>
      <c r="BSY524"/>
      <c r="BSZ524"/>
      <c r="BTA524"/>
      <c r="BTB524"/>
      <c r="BTC524"/>
      <c r="BTD524"/>
      <c r="BTE524"/>
      <c r="BTF524"/>
      <c r="BTG524"/>
      <c r="BTH524"/>
      <c r="BTI524"/>
      <c r="BTJ524"/>
      <c r="BTK524"/>
      <c r="BTL524"/>
      <c r="BTM524"/>
      <c r="BTN524"/>
      <c r="BTO524"/>
      <c r="BTP524"/>
      <c r="BTQ524"/>
      <c r="BTR524"/>
      <c r="BTS524"/>
      <c r="BTT524"/>
      <c r="BTU524"/>
      <c r="BTV524"/>
      <c r="BTW524"/>
      <c r="BTX524"/>
      <c r="BTY524"/>
      <c r="BTZ524"/>
      <c r="BUA524"/>
      <c r="BUB524"/>
      <c r="BUC524"/>
      <c r="BUD524"/>
      <c r="BUE524"/>
      <c r="BUF524"/>
      <c r="BUG524"/>
      <c r="BUH524"/>
      <c r="BUI524"/>
      <c r="BUJ524"/>
      <c r="BUK524"/>
      <c r="BUL524"/>
      <c r="BUM524"/>
      <c r="BUN524"/>
      <c r="BUO524"/>
      <c r="BUP524"/>
      <c r="BUQ524"/>
      <c r="BUR524"/>
      <c r="BUS524"/>
      <c r="BUT524"/>
      <c r="BUU524"/>
      <c r="BUV524"/>
      <c r="BUW524"/>
      <c r="BUX524"/>
      <c r="BUY524"/>
      <c r="BUZ524"/>
      <c r="BVA524"/>
      <c r="BVB524"/>
      <c r="BVC524"/>
      <c r="BVD524"/>
      <c r="BVE524"/>
      <c r="BVF524"/>
      <c r="BVG524"/>
      <c r="BVH524"/>
      <c r="BVI524"/>
      <c r="BVJ524"/>
      <c r="BVK524"/>
      <c r="BVL524"/>
      <c r="BVM524"/>
      <c r="BVN524"/>
      <c r="BVO524"/>
      <c r="BVP524"/>
      <c r="BVQ524"/>
      <c r="BVR524"/>
      <c r="BVS524"/>
      <c r="BVT524"/>
      <c r="BVU524"/>
      <c r="BVV524"/>
      <c r="BVW524"/>
      <c r="BVX524"/>
      <c r="BVY524"/>
      <c r="BVZ524"/>
      <c r="BWA524"/>
      <c r="BWB524"/>
      <c r="BWC524"/>
      <c r="BWD524"/>
      <c r="BWE524"/>
      <c r="BWF524"/>
      <c r="BWG524"/>
      <c r="BWH524"/>
      <c r="BWI524"/>
      <c r="BWJ524"/>
      <c r="BWK524"/>
      <c r="BWL524"/>
      <c r="BWM524"/>
      <c r="BWN524"/>
      <c r="BWO524"/>
      <c r="BWP524"/>
      <c r="BWQ524"/>
      <c r="BWR524"/>
      <c r="BWS524"/>
      <c r="BWT524"/>
      <c r="BWU524"/>
      <c r="BWV524"/>
      <c r="BWW524"/>
      <c r="BWX524"/>
      <c r="BWY524"/>
      <c r="BWZ524"/>
      <c r="BXA524"/>
      <c r="BXB524"/>
      <c r="BXC524"/>
      <c r="BXD524"/>
      <c r="BXE524"/>
      <c r="BXF524"/>
      <c r="BXG524"/>
      <c r="BXH524"/>
      <c r="BXI524"/>
      <c r="BXJ524"/>
      <c r="BXK524"/>
      <c r="BXL524"/>
      <c r="BXM524"/>
      <c r="BXN524"/>
      <c r="BXO524"/>
      <c r="BXP524"/>
      <c r="BXQ524"/>
      <c r="BXR524"/>
      <c r="BXS524"/>
      <c r="BXT524"/>
      <c r="BXU524"/>
      <c r="BXV524"/>
      <c r="BXW524"/>
      <c r="BXX524"/>
      <c r="BXY524"/>
      <c r="BXZ524"/>
      <c r="BYA524"/>
      <c r="BYB524"/>
      <c r="BYC524"/>
      <c r="BYD524"/>
      <c r="BYE524"/>
      <c r="BYF524"/>
      <c r="BYG524"/>
      <c r="BYH524"/>
      <c r="BYI524"/>
      <c r="BYJ524"/>
      <c r="BYK524"/>
      <c r="BYL524"/>
      <c r="BYM524"/>
      <c r="BYN524"/>
      <c r="BYO524"/>
      <c r="BYP524"/>
      <c r="BYQ524"/>
      <c r="BYR524"/>
      <c r="BYS524"/>
      <c r="BYT524"/>
      <c r="BYU524"/>
      <c r="BYV524"/>
      <c r="BYW524"/>
      <c r="BYX524"/>
      <c r="BYY524"/>
      <c r="BYZ524"/>
      <c r="BZA524"/>
      <c r="BZB524"/>
      <c r="BZC524"/>
      <c r="BZD524"/>
      <c r="BZE524"/>
      <c r="BZF524"/>
      <c r="BZG524"/>
      <c r="BZH524"/>
      <c r="BZI524"/>
      <c r="BZJ524"/>
    </row>
    <row r="525" spans="1:2038" ht="16.5" customHeight="1" thickBot="1">
      <c r="A525" s="359" t="s">
        <v>171</v>
      </c>
      <c r="B525" s="302"/>
      <c r="C525" s="302"/>
      <c r="D525" s="302"/>
      <c r="E525" s="304"/>
      <c r="F525" s="32"/>
      <c r="G525" s="32"/>
      <c r="H525" s="32"/>
      <c r="I525" s="32"/>
      <c r="J525" s="56">
        <v>1300</v>
      </c>
      <c r="K525" s="124">
        <v>6</v>
      </c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  <c r="ATJ525"/>
      <c r="ATK525"/>
      <c r="ATL525"/>
      <c r="ATM525"/>
      <c r="ATN525"/>
      <c r="ATO525"/>
      <c r="ATP525"/>
      <c r="ATQ525"/>
      <c r="ATR525"/>
      <c r="ATS525"/>
      <c r="ATT525"/>
      <c r="ATU525"/>
      <c r="ATV525"/>
      <c r="ATW525"/>
      <c r="ATX525"/>
      <c r="ATY525"/>
      <c r="ATZ525"/>
      <c r="AUA525"/>
      <c r="AUB525"/>
      <c r="AUC525"/>
      <c r="AUD525"/>
      <c r="AUE525"/>
      <c r="AUF525"/>
      <c r="AUG525"/>
      <c r="AUH525"/>
      <c r="AUI525"/>
      <c r="AUJ525"/>
      <c r="AUK525"/>
      <c r="AUL525"/>
      <c r="AUM525"/>
      <c r="AUN525"/>
      <c r="AUO525"/>
      <c r="AUP525"/>
      <c r="AUQ525"/>
      <c r="AUR525"/>
      <c r="AUS525"/>
      <c r="AUT525"/>
      <c r="AUU525"/>
      <c r="AUV525"/>
      <c r="AUW525"/>
      <c r="AUX525"/>
      <c r="AUY525"/>
      <c r="AUZ525"/>
      <c r="AVA525"/>
      <c r="AVB525"/>
      <c r="AVC525"/>
      <c r="AVD525"/>
      <c r="AVE525"/>
      <c r="AVF525"/>
      <c r="AVG525"/>
      <c r="AVH525"/>
      <c r="AVI525"/>
      <c r="AVJ525"/>
      <c r="AVK525"/>
      <c r="AVL525"/>
      <c r="AVM525"/>
      <c r="AVN525"/>
      <c r="AVO525"/>
      <c r="AVP525"/>
      <c r="AVQ525"/>
      <c r="AVR525"/>
      <c r="AVS525"/>
      <c r="AVT525"/>
      <c r="AVU525"/>
      <c r="AVV525"/>
      <c r="AVW525"/>
      <c r="AVX525"/>
      <c r="AVY525"/>
      <c r="AVZ525"/>
      <c r="AWA525"/>
      <c r="AWB525"/>
      <c r="AWC525"/>
      <c r="AWD525"/>
      <c r="AWE525"/>
      <c r="AWF525"/>
      <c r="AWG525"/>
      <c r="AWH525"/>
      <c r="AWI525"/>
      <c r="AWJ525"/>
      <c r="AWK525"/>
      <c r="AWL525"/>
      <c r="AWM525"/>
      <c r="AWN525"/>
      <c r="AWO525"/>
      <c r="AWP525"/>
      <c r="AWQ525"/>
      <c r="AWR525"/>
      <c r="AWS525"/>
      <c r="AWT525"/>
      <c r="AWU525"/>
      <c r="AWV525"/>
      <c r="AWW525"/>
      <c r="AWX525"/>
      <c r="AWY525"/>
      <c r="AWZ525"/>
      <c r="AXA525"/>
      <c r="AXB525"/>
      <c r="AXC525"/>
      <c r="AXD525"/>
      <c r="AXE525"/>
      <c r="AXF525"/>
      <c r="AXG525"/>
      <c r="AXH525"/>
      <c r="AXI525"/>
      <c r="AXJ525"/>
      <c r="AXK525"/>
      <c r="AXL525"/>
      <c r="AXM525"/>
      <c r="AXN525"/>
      <c r="AXO525"/>
      <c r="AXP525"/>
      <c r="AXQ525"/>
      <c r="AXR525"/>
      <c r="AXS525"/>
      <c r="AXT525"/>
      <c r="AXU525"/>
      <c r="AXV525"/>
      <c r="AXW525"/>
      <c r="AXX525"/>
      <c r="AXY525"/>
      <c r="AXZ525"/>
      <c r="AYA525"/>
      <c r="AYB525"/>
      <c r="AYC525"/>
      <c r="AYD525"/>
      <c r="AYE525"/>
      <c r="AYF525"/>
      <c r="AYG525"/>
      <c r="AYH525"/>
      <c r="AYI525"/>
      <c r="AYJ525"/>
      <c r="AYK525"/>
      <c r="AYL525"/>
      <c r="AYM525"/>
      <c r="AYN525"/>
      <c r="AYO525"/>
      <c r="AYP525"/>
      <c r="AYQ525"/>
      <c r="AYR525"/>
      <c r="AYS525"/>
      <c r="AYT525"/>
      <c r="AYU525"/>
      <c r="AYV525"/>
      <c r="AYW525"/>
      <c r="AYX525"/>
      <c r="AYY525"/>
      <c r="AYZ525"/>
      <c r="AZA525"/>
      <c r="AZB525"/>
      <c r="AZC525"/>
      <c r="AZD525"/>
      <c r="AZE525"/>
      <c r="AZF525"/>
      <c r="AZG525"/>
      <c r="AZH525"/>
      <c r="AZI525"/>
      <c r="AZJ525"/>
      <c r="AZK525"/>
      <c r="AZL525"/>
      <c r="AZM525"/>
      <c r="AZN525"/>
      <c r="AZO525"/>
      <c r="AZP525"/>
      <c r="AZQ525"/>
      <c r="AZR525"/>
      <c r="AZS525"/>
      <c r="AZT525"/>
      <c r="AZU525"/>
      <c r="AZV525"/>
      <c r="AZW525"/>
      <c r="AZX525"/>
      <c r="AZY525"/>
      <c r="AZZ525"/>
      <c r="BAA525"/>
      <c r="BAB525"/>
      <c r="BAC525"/>
      <c r="BAD525"/>
      <c r="BAE525"/>
      <c r="BAF525"/>
      <c r="BAG525"/>
      <c r="BAH525"/>
      <c r="BAI525"/>
      <c r="BAJ525"/>
      <c r="BAK525"/>
      <c r="BAL525"/>
      <c r="BAM525"/>
      <c r="BAN525"/>
      <c r="BAO525"/>
      <c r="BAP525"/>
      <c r="BAQ525"/>
      <c r="BAR525"/>
      <c r="BAS525"/>
      <c r="BAT525"/>
      <c r="BAU525"/>
      <c r="BAV525"/>
      <c r="BAW525"/>
      <c r="BAX525"/>
      <c r="BAY525"/>
      <c r="BAZ525"/>
      <c r="BBA525"/>
      <c r="BBB525"/>
      <c r="BBC525"/>
      <c r="BBD525"/>
      <c r="BBE525"/>
      <c r="BBF525"/>
      <c r="BBG525"/>
      <c r="BBH525"/>
      <c r="BBI525"/>
      <c r="BBJ525"/>
      <c r="BBK525"/>
      <c r="BBL525"/>
      <c r="BBM525"/>
      <c r="BBN525"/>
      <c r="BBO525"/>
      <c r="BBP525"/>
      <c r="BBQ525"/>
      <c r="BBR525"/>
      <c r="BBS525"/>
      <c r="BBT525"/>
      <c r="BBU525"/>
      <c r="BBV525"/>
      <c r="BBW525"/>
      <c r="BBX525"/>
      <c r="BBY525"/>
      <c r="BBZ525"/>
      <c r="BCA525"/>
      <c r="BCB525"/>
      <c r="BCC525"/>
      <c r="BCD525"/>
      <c r="BCE525"/>
      <c r="BCF525"/>
      <c r="BCG525"/>
      <c r="BCH525"/>
      <c r="BCI525"/>
      <c r="BCJ525"/>
      <c r="BCK525"/>
      <c r="BCL525"/>
      <c r="BCM525"/>
      <c r="BCN525"/>
      <c r="BCO525"/>
      <c r="BCP525"/>
      <c r="BCQ525"/>
      <c r="BCR525"/>
      <c r="BCS525"/>
      <c r="BCT525"/>
      <c r="BCU525"/>
      <c r="BCV525"/>
      <c r="BCW525"/>
      <c r="BCX525"/>
      <c r="BCY525"/>
      <c r="BCZ525"/>
      <c r="BDA525"/>
      <c r="BDB525"/>
      <c r="BDC525"/>
      <c r="BDD525"/>
      <c r="BDE525"/>
      <c r="BDF525"/>
      <c r="BDG525"/>
      <c r="BDH525"/>
      <c r="BDI525"/>
      <c r="BDJ525"/>
      <c r="BDK525"/>
      <c r="BDL525"/>
      <c r="BDM525"/>
      <c r="BDN525"/>
      <c r="BDO525"/>
      <c r="BDP525"/>
      <c r="BDQ525"/>
      <c r="BDR525"/>
      <c r="BDS525"/>
      <c r="BDT525"/>
      <c r="BDU525"/>
      <c r="BDV525"/>
      <c r="BDW525"/>
      <c r="BDX525"/>
      <c r="BDY525"/>
      <c r="BDZ525"/>
      <c r="BEA525"/>
      <c r="BEB525"/>
      <c r="BEC525"/>
      <c r="BED525"/>
      <c r="BEE525"/>
      <c r="BEF525"/>
      <c r="BEG525"/>
      <c r="BEH525"/>
      <c r="BEI525"/>
      <c r="BEJ525"/>
      <c r="BEK525"/>
      <c r="BEL525"/>
      <c r="BEM525"/>
      <c r="BEN525"/>
      <c r="BEO525"/>
      <c r="BEP525"/>
      <c r="BEQ525"/>
      <c r="BER525"/>
      <c r="BES525"/>
      <c r="BET525"/>
      <c r="BEU525"/>
      <c r="BEV525"/>
      <c r="BEW525"/>
      <c r="BEX525"/>
      <c r="BEY525"/>
      <c r="BEZ525"/>
      <c r="BFA525"/>
      <c r="BFB525"/>
      <c r="BFC525"/>
      <c r="BFD525"/>
      <c r="BFE525"/>
      <c r="BFF525"/>
      <c r="BFG525"/>
      <c r="BFH525"/>
      <c r="BFI525"/>
      <c r="BFJ525"/>
      <c r="BFK525"/>
      <c r="BFL525"/>
      <c r="BFM525"/>
      <c r="BFN525"/>
      <c r="BFO525"/>
      <c r="BFP525"/>
      <c r="BFQ525"/>
      <c r="BFR525"/>
      <c r="BFS525"/>
      <c r="BFT525"/>
      <c r="BFU525"/>
      <c r="BFV525"/>
      <c r="BFW525"/>
      <c r="BFX525"/>
      <c r="BFY525"/>
      <c r="BFZ525"/>
      <c r="BGA525"/>
      <c r="BGB525"/>
      <c r="BGC525"/>
      <c r="BGD525"/>
      <c r="BGE525"/>
      <c r="BGF525"/>
      <c r="BGG525"/>
      <c r="BGH525"/>
      <c r="BGI525"/>
      <c r="BGJ525"/>
      <c r="BGK525"/>
      <c r="BGL525"/>
      <c r="BGM525"/>
      <c r="BGN525"/>
      <c r="BGO525"/>
      <c r="BGP525"/>
      <c r="BGQ525"/>
      <c r="BGR525"/>
      <c r="BGS525"/>
      <c r="BGT525"/>
      <c r="BGU525"/>
      <c r="BGV525"/>
      <c r="BGW525"/>
      <c r="BGX525"/>
      <c r="BGY525"/>
      <c r="BGZ525"/>
      <c r="BHA525"/>
      <c r="BHB525"/>
      <c r="BHC525"/>
      <c r="BHD525"/>
      <c r="BHE525"/>
      <c r="BHF525"/>
      <c r="BHG525"/>
      <c r="BHH525"/>
      <c r="BHI525"/>
      <c r="BHJ525"/>
      <c r="BHK525"/>
      <c r="BHL525"/>
      <c r="BHM525"/>
      <c r="BHN525"/>
      <c r="BHO525"/>
      <c r="BHP525"/>
      <c r="BHQ525"/>
      <c r="BHR525"/>
      <c r="BHS525"/>
      <c r="BHT525"/>
      <c r="BHU525"/>
      <c r="BHV525"/>
      <c r="BHW525"/>
      <c r="BHX525"/>
      <c r="BHY525"/>
      <c r="BHZ525"/>
      <c r="BIA525"/>
      <c r="BIB525"/>
      <c r="BIC525"/>
      <c r="BID525"/>
      <c r="BIE525"/>
      <c r="BIF525"/>
      <c r="BIG525"/>
      <c r="BIH525"/>
      <c r="BII525"/>
      <c r="BIJ525"/>
      <c r="BIK525"/>
      <c r="BIL525"/>
      <c r="BIM525"/>
      <c r="BIN525"/>
      <c r="BIO525"/>
      <c r="BIP525"/>
      <c r="BIQ525"/>
      <c r="BIR525"/>
      <c r="BIS525"/>
      <c r="BIT525"/>
      <c r="BIU525"/>
      <c r="BIV525"/>
      <c r="BIW525"/>
      <c r="BIX525"/>
      <c r="BIY525"/>
      <c r="BIZ525"/>
      <c r="BJA525"/>
      <c r="BJB525"/>
      <c r="BJC525"/>
      <c r="BJD525"/>
      <c r="BJE525"/>
      <c r="BJF525"/>
      <c r="BJG525"/>
      <c r="BJH525"/>
      <c r="BJI525"/>
      <c r="BJJ525"/>
      <c r="BJK525"/>
      <c r="BJL525"/>
      <c r="BJM525"/>
      <c r="BJN525"/>
      <c r="BJO525"/>
      <c r="BJP525"/>
      <c r="BJQ525"/>
      <c r="BJR525"/>
      <c r="BJS525"/>
      <c r="BJT525"/>
      <c r="BJU525"/>
      <c r="BJV525"/>
      <c r="BJW525"/>
      <c r="BJX525"/>
      <c r="BJY525"/>
      <c r="BJZ525"/>
      <c r="BKA525"/>
      <c r="BKB525"/>
      <c r="BKC525"/>
      <c r="BKD525"/>
      <c r="BKE525"/>
      <c r="BKF525"/>
      <c r="BKG525"/>
      <c r="BKH525"/>
      <c r="BKI525"/>
      <c r="BKJ525"/>
      <c r="BKK525"/>
      <c r="BKL525"/>
      <c r="BKM525"/>
      <c r="BKN525"/>
      <c r="BKO525"/>
      <c r="BKP525"/>
      <c r="BKQ525"/>
      <c r="BKR525"/>
      <c r="BKS525"/>
      <c r="BKT525"/>
      <c r="BKU525"/>
      <c r="BKV525"/>
      <c r="BKW525"/>
      <c r="BKX525"/>
      <c r="BKY525"/>
      <c r="BKZ525"/>
      <c r="BLA525"/>
      <c r="BLB525"/>
      <c r="BLC525"/>
      <c r="BLD525"/>
      <c r="BLE525"/>
      <c r="BLF525"/>
      <c r="BLG525"/>
      <c r="BLH525"/>
      <c r="BLI525"/>
      <c r="BLJ525"/>
      <c r="BLK525"/>
      <c r="BLL525"/>
      <c r="BLM525"/>
      <c r="BLN525"/>
      <c r="BLO525"/>
      <c r="BLP525"/>
      <c r="BLQ525"/>
      <c r="BLR525"/>
      <c r="BLS525"/>
      <c r="BLT525"/>
      <c r="BLU525"/>
      <c r="BLV525"/>
      <c r="BLW525"/>
      <c r="BLX525"/>
      <c r="BLY525"/>
      <c r="BLZ525"/>
      <c r="BMA525"/>
      <c r="BMB525"/>
      <c r="BMC525"/>
      <c r="BMD525"/>
      <c r="BME525"/>
      <c r="BMF525"/>
      <c r="BMG525"/>
      <c r="BMH525"/>
      <c r="BMI525"/>
      <c r="BMJ525"/>
      <c r="BMK525"/>
      <c r="BML525"/>
      <c r="BMM525"/>
      <c r="BMN525"/>
      <c r="BMO525"/>
      <c r="BMP525"/>
      <c r="BMQ525"/>
      <c r="BMR525"/>
      <c r="BMS525"/>
      <c r="BMT525"/>
      <c r="BMU525"/>
      <c r="BMV525"/>
      <c r="BMW525"/>
      <c r="BMX525"/>
      <c r="BMY525"/>
      <c r="BMZ525"/>
      <c r="BNA525"/>
      <c r="BNB525"/>
      <c r="BNC525"/>
      <c r="BND525"/>
      <c r="BNE525"/>
      <c r="BNF525"/>
      <c r="BNG525"/>
      <c r="BNH525"/>
      <c r="BNI525"/>
      <c r="BNJ525"/>
      <c r="BNK525"/>
      <c r="BNL525"/>
      <c r="BNM525"/>
      <c r="BNN525"/>
      <c r="BNO525"/>
      <c r="BNP525"/>
      <c r="BNQ525"/>
      <c r="BNR525"/>
      <c r="BNS525"/>
      <c r="BNT525"/>
      <c r="BNU525"/>
      <c r="BNV525"/>
      <c r="BNW525"/>
      <c r="BNX525"/>
      <c r="BNY525"/>
      <c r="BNZ525"/>
      <c r="BOA525"/>
      <c r="BOB525"/>
      <c r="BOC525"/>
      <c r="BOD525"/>
      <c r="BOE525"/>
      <c r="BOF525"/>
      <c r="BOG525"/>
      <c r="BOH525"/>
      <c r="BOI525"/>
      <c r="BOJ525"/>
      <c r="BOK525"/>
      <c r="BOL525"/>
      <c r="BOM525"/>
      <c r="BON525"/>
      <c r="BOO525"/>
      <c r="BOP525"/>
      <c r="BOQ525"/>
      <c r="BOR525"/>
      <c r="BOS525"/>
      <c r="BOT525"/>
      <c r="BOU525"/>
      <c r="BOV525"/>
      <c r="BOW525"/>
      <c r="BOX525"/>
      <c r="BOY525"/>
      <c r="BOZ525"/>
      <c r="BPA525"/>
      <c r="BPB525"/>
      <c r="BPC525"/>
      <c r="BPD525"/>
      <c r="BPE525"/>
      <c r="BPF525"/>
      <c r="BPG525"/>
      <c r="BPH525"/>
      <c r="BPI525"/>
      <c r="BPJ525"/>
      <c r="BPK525"/>
      <c r="BPL525"/>
      <c r="BPM525"/>
      <c r="BPN525"/>
      <c r="BPO525"/>
      <c r="BPP525"/>
      <c r="BPQ525"/>
      <c r="BPR525"/>
      <c r="BPS525"/>
      <c r="BPT525"/>
      <c r="BPU525"/>
      <c r="BPV525"/>
      <c r="BPW525"/>
      <c r="BPX525"/>
      <c r="BPY525"/>
      <c r="BPZ525"/>
      <c r="BQA525"/>
      <c r="BQB525"/>
      <c r="BQC525"/>
      <c r="BQD525"/>
      <c r="BQE525"/>
      <c r="BQF525"/>
      <c r="BQG525"/>
      <c r="BQH525"/>
      <c r="BQI525"/>
      <c r="BQJ525"/>
      <c r="BQK525"/>
      <c r="BQL525"/>
      <c r="BQM525"/>
      <c r="BQN525"/>
      <c r="BQO525"/>
      <c r="BQP525"/>
      <c r="BQQ525"/>
      <c r="BQR525"/>
      <c r="BQS525"/>
      <c r="BQT525"/>
      <c r="BQU525"/>
      <c r="BQV525"/>
      <c r="BQW525"/>
      <c r="BQX525"/>
      <c r="BQY525"/>
      <c r="BQZ525"/>
      <c r="BRA525"/>
      <c r="BRB525"/>
      <c r="BRC525"/>
      <c r="BRD525"/>
      <c r="BRE525"/>
      <c r="BRF525"/>
      <c r="BRG525"/>
      <c r="BRH525"/>
      <c r="BRI525"/>
      <c r="BRJ525"/>
      <c r="BRK525"/>
      <c r="BRL525"/>
      <c r="BRM525"/>
      <c r="BRN525"/>
      <c r="BRO525"/>
      <c r="BRP525"/>
      <c r="BRQ525"/>
      <c r="BRR525"/>
      <c r="BRS525"/>
      <c r="BRT525"/>
      <c r="BRU525"/>
      <c r="BRV525"/>
      <c r="BRW525"/>
      <c r="BRX525"/>
      <c r="BRY525"/>
      <c r="BRZ525"/>
      <c r="BSA525"/>
      <c r="BSB525"/>
      <c r="BSC525"/>
      <c r="BSD525"/>
      <c r="BSE525"/>
      <c r="BSF525"/>
      <c r="BSG525"/>
      <c r="BSH525"/>
      <c r="BSI525"/>
      <c r="BSJ525"/>
      <c r="BSK525"/>
      <c r="BSL525"/>
      <c r="BSM525"/>
      <c r="BSN525"/>
      <c r="BSO525"/>
      <c r="BSP525"/>
      <c r="BSQ525"/>
      <c r="BSR525"/>
      <c r="BSS525"/>
      <c r="BST525"/>
      <c r="BSU525"/>
      <c r="BSV525"/>
      <c r="BSW525"/>
      <c r="BSX525"/>
      <c r="BSY525"/>
      <c r="BSZ525"/>
      <c r="BTA525"/>
      <c r="BTB525"/>
      <c r="BTC525"/>
      <c r="BTD525"/>
      <c r="BTE525"/>
      <c r="BTF525"/>
      <c r="BTG525"/>
      <c r="BTH525"/>
      <c r="BTI525"/>
      <c r="BTJ525"/>
      <c r="BTK525"/>
      <c r="BTL525"/>
      <c r="BTM525"/>
      <c r="BTN525"/>
      <c r="BTO525"/>
      <c r="BTP525"/>
      <c r="BTQ525"/>
      <c r="BTR525"/>
      <c r="BTS525"/>
      <c r="BTT525"/>
      <c r="BTU525"/>
      <c r="BTV525"/>
      <c r="BTW525"/>
      <c r="BTX525"/>
      <c r="BTY525"/>
      <c r="BTZ525"/>
      <c r="BUA525"/>
      <c r="BUB525"/>
      <c r="BUC525"/>
      <c r="BUD525"/>
      <c r="BUE525"/>
      <c r="BUF525"/>
      <c r="BUG525"/>
      <c r="BUH525"/>
      <c r="BUI525"/>
      <c r="BUJ525"/>
      <c r="BUK525"/>
      <c r="BUL525"/>
      <c r="BUM525"/>
      <c r="BUN525"/>
      <c r="BUO525"/>
      <c r="BUP525"/>
      <c r="BUQ525"/>
      <c r="BUR525"/>
      <c r="BUS525"/>
      <c r="BUT525"/>
      <c r="BUU525"/>
      <c r="BUV525"/>
      <c r="BUW525"/>
      <c r="BUX525"/>
      <c r="BUY525"/>
      <c r="BUZ525"/>
      <c r="BVA525"/>
      <c r="BVB525"/>
      <c r="BVC525"/>
      <c r="BVD525"/>
      <c r="BVE525"/>
      <c r="BVF525"/>
      <c r="BVG525"/>
      <c r="BVH525"/>
      <c r="BVI525"/>
      <c r="BVJ525"/>
      <c r="BVK525"/>
      <c r="BVL525"/>
      <c r="BVM525"/>
      <c r="BVN525"/>
      <c r="BVO525"/>
      <c r="BVP525"/>
      <c r="BVQ525"/>
      <c r="BVR525"/>
      <c r="BVS525"/>
      <c r="BVT525"/>
      <c r="BVU525"/>
      <c r="BVV525"/>
      <c r="BVW525"/>
      <c r="BVX525"/>
      <c r="BVY525"/>
      <c r="BVZ525"/>
      <c r="BWA525"/>
      <c r="BWB525"/>
      <c r="BWC525"/>
      <c r="BWD525"/>
      <c r="BWE525"/>
      <c r="BWF525"/>
      <c r="BWG525"/>
      <c r="BWH525"/>
      <c r="BWI525"/>
      <c r="BWJ525"/>
      <c r="BWK525"/>
      <c r="BWL525"/>
      <c r="BWM525"/>
      <c r="BWN525"/>
      <c r="BWO525"/>
      <c r="BWP525"/>
      <c r="BWQ525"/>
      <c r="BWR525"/>
      <c r="BWS525"/>
      <c r="BWT525"/>
      <c r="BWU525"/>
      <c r="BWV525"/>
      <c r="BWW525"/>
      <c r="BWX525"/>
      <c r="BWY525"/>
      <c r="BWZ525"/>
      <c r="BXA525"/>
      <c r="BXB525"/>
      <c r="BXC525"/>
      <c r="BXD525"/>
      <c r="BXE525"/>
      <c r="BXF525"/>
      <c r="BXG525"/>
      <c r="BXH525"/>
      <c r="BXI525"/>
      <c r="BXJ525"/>
      <c r="BXK525"/>
      <c r="BXL525"/>
      <c r="BXM525"/>
      <c r="BXN525"/>
      <c r="BXO525"/>
      <c r="BXP525"/>
      <c r="BXQ525"/>
      <c r="BXR525"/>
      <c r="BXS525"/>
      <c r="BXT525"/>
      <c r="BXU525"/>
      <c r="BXV525"/>
      <c r="BXW525"/>
      <c r="BXX525"/>
      <c r="BXY525"/>
      <c r="BXZ525"/>
      <c r="BYA525"/>
      <c r="BYB525"/>
      <c r="BYC525"/>
      <c r="BYD525"/>
      <c r="BYE525"/>
      <c r="BYF525"/>
      <c r="BYG525"/>
      <c r="BYH525"/>
      <c r="BYI525"/>
      <c r="BYJ525"/>
      <c r="BYK525"/>
      <c r="BYL525"/>
      <c r="BYM525"/>
      <c r="BYN525"/>
      <c r="BYO525"/>
      <c r="BYP525"/>
      <c r="BYQ525"/>
      <c r="BYR525"/>
      <c r="BYS525"/>
      <c r="BYT525"/>
      <c r="BYU525"/>
      <c r="BYV525"/>
      <c r="BYW525"/>
      <c r="BYX525"/>
      <c r="BYY525"/>
      <c r="BYZ525"/>
      <c r="BZA525"/>
      <c r="BZB525"/>
      <c r="BZC525"/>
      <c r="BZD525"/>
      <c r="BZE525"/>
      <c r="BZF525"/>
      <c r="BZG525"/>
      <c r="BZH525"/>
      <c r="BZI525"/>
      <c r="BZJ525"/>
    </row>
    <row r="526" spans="1:2038" ht="16.5" customHeight="1" thickBot="1">
      <c r="A526" s="359" t="s">
        <v>172</v>
      </c>
      <c r="B526" s="302"/>
      <c r="C526" s="302"/>
      <c r="D526" s="302"/>
      <c r="E526" s="304"/>
      <c r="F526" s="32"/>
      <c r="G526" s="32"/>
      <c r="H526" s="32"/>
      <c r="I526" s="32"/>
      <c r="J526" s="56">
        <v>2000</v>
      </c>
      <c r="K526" s="124">
        <v>9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  <c r="ATJ526"/>
      <c r="ATK526"/>
      <c r="ATL526"/>
      <c r="ATM526"/>
      <c r="ATN526"/>
      <c r="ATO526"/>
      <c r="ATP526"/>
      <c r="ATQ526"/>
      <c r="ATR526"/>
      <c r="ATS526"/>
      <c r="ATT526"/>
      <c r="ATU526"/>
      <c r="ATV526"/>
      <c r="ATW526"/>
      <c r="ATX526"/>
      <c r="ATY526"/>
      <c r="ATZ526"/>
      <c r="AUA526"/>
      <c r="AUB526"/>
      <c r="AUC526"/>
      <c r="AUD526"/>
      <c r="AUE526"/>
      <c r="AUF526"/>
      <c r="AUG526"/>
      <c r="AUH526"/>
      <c r="AUI526"/>
      <c r="AUJ526"/>
      <c r="AUK526"/>
      <c r="AUL526"/>
      <c r="AUM526"/>
      <c r="AUN526"/>
      <c r="AUO526"/>
      <c r="AUP526"/>
      <c r="AUQ526"/>
      <c r="AUR526"/>
      <c r="AUS526"/>
      <c r="AUT526"/>
      <c r="AUU526"/>
      <c r="AUV526"/>
      <c r="AUW526"/>
      <c r="AUX526"/>
      <c r="AUY526"/>
      <c r="AUZ526"/>
      <c r="AVA526"/>
      <c r="AVB526"/>
      <c r="AVC526"/>
      <c r="AVD526"/>
      <c r="AVE526"/>
      <c r="AVF526"/>
      <c r="AVG526"/>
      <c r="AVH526"/>
      <c r="AVI526"/>
      <c r="AVJ526"/>
      <c r="AVK526"/>
      <c r="AVL526"/>
      <c r="AVM526"/>
      <c r="AVN526"/>
      <c r="AVO526"/>
      <c r="AVP526"/>
      <c r="AVQ526"/>
      <c r="AVR526"/>
      <c r="AVS526"/>
      <c r="AVT526"/>
      <c r="AVU526"/>
      <c r="AVV526"/>
      <c r="AVW526"/>
      <c r="AVX526"/>
      <c r="AVY526"/>
      <c r="AVZ526"/>
      <c r="AWA526"/>
      <c r="AWB526"/>
      <c r="AWC526"/>
      <c r="AWD526"/>
      <c r="AWE526"/>
      <c r="AWF526"/>
      <c r="AWG526"/>
      <c r="AWH526"/>
      <c r="AWI526"/>
      <c r="AWJ526"/>
      <c r="AWK526"/>
      <c r="AWL526"/>
      <c r="AWM526"/>
      <c r="AWN526"/>
      <c r="AWO526"/>
      <c r="AWP526"/>
      <c r="AWQ526"/>
      <c r="AWR526"/>
      <c r="AWS526"/>
      <c r="AWT526"/>
      <c r="AWU526"/>
      <c r="AWV526"/>
      <c r="AWW526"/>
      <c r="AWX526"/>
      <c r="AWY526"/>
      <c r="AWZ526"/>
      <c r="AXA526"/>
      <c r="AXB526"/>
      <c r="AXC526"/>
      <c r="AXD526"/>
      <c r="AXE526"/>
      <c r="AXF526"/>
      <c r="AXG526"/>
      <c r="AXH526"/>
      <c r="AXI526"/>
      <c r="AXJ526"/>
      <c r="AXK526"/>
      <c r="AXL526"/>
      <c r="AXM526"/>
      <c r="AXN526"/>
      <c r="AXO526"/>
      <c r="AXP526"/>
      <c r="AXQ526"/>
      <c r="AXR526"/>
      <c r="AXS526"/>
      <c r="AXT526"/>
      <c r="AXU526"/>
      <c r="AXV526"/>
      <c r="AXW526"/>
      <c r="AXX526"/>
      <c r="AXY526"/>
      <c r="AXZ526"/>
      <c r="AYA526"/>
      <c r="AYB526"/>
      <c r="AYC526"/>
      <c r="AYD526"/>
      <c r="AYE526"/>
      <c r="AYF526"/>
      <c r="AYG526"/>
      <c r="AYH526"/>
      <c r="AYI526"/>
      <c r="AYJ526"/>
      <c r="AYK526"/>
      <c r="AYL526"/>
      <c r="AYM526"/>
      <c r="AYN526"/>
      <c r="AYO526"/>
      <c r="AYP526"/>
      <c r="AYQ526"/>
      <c r="AYR526"/>
      <c r="AYS526"/>
      <c r="AYT526"/>
      <c r="AYU526"/>
      <c r="AYV526"/>
      <c r="AYW526"/>
      <c r="AYX526"/>
      <c r="AYY526"/>
      <c r="AYZ526"/>
      <c r="AZA526"/>
      <c r="AZB526"/>
      <c r="AZC526"/>
      <c r="AZD526"/>
      <c r="AZE526"/>
      <c r="AZF526"/>
      <c r="AZG526"/>
      <c r="AZH526"/>
      <c r="AZI526"/>
      <c r="AZJ526"/>
      <c r="AZK526"/>
      <c r="AZL526"/>
      <c r="AZM526"/>
      <c r="AZN526"/>
      <c r="AZO526"/>
      <c r="AZP526"/>
      <c r="AZQ526"/>
      <c r="AZR526"/>
      <c r="AZS526"/>
      <c r="AZT526"/>
      <c r="AZU526"/>
      <c r="AZV526"/>
      <c r="AZW526"/>
      <c r="AZX526"/>
      <c r="AZY526"/>
      <c r="AZZ526"/>
      <c r="BAA526"/>
      <c r="BAB526"/>
      <c r="BAC526"/>
      <c r="BAD526"/>
      <c r="BAE526"/>
      <c r="BAF526"/>
      <c r="BAG526"/>
      <c r="BAH526"/>
      <c r="BAI526"/>
      <c r="BAJ526"/>
      <c r="BAK526"/>
      <c r="BAL526"/>
      <c r="BAM526"/>
      <c r="BAN526"/>
      <c r="BAO526"/>
      <c r="BAP526"/>
      <c r="BAQ526"/>
      <c r="BAR526"/>
      <c r="BAS526"/>
      <c r="BAT526"/>
      <c r="BAU526"/>
      <c r="BAV526"/>
      <c r="BAW526"/>
      <c r="BAX526"/>
      <c r="BAY526"/>
      <c r="BAZ526"/>
      <c r="BBA526"/>
      <c r="BBB526"/>
      <c r="BBC526"/>
      <c r="BBD526"/>
      <c r="BBE526"/>
      <c r="BBF526"/>
      <c r="BBG526"/>
      <c r="BBH526"/>
      <c r="BBI526"/>
      <c r="BBJ526"/>
      <c r="BBK526"/>
      <c r="BBL526"/>
      <c r="BBM526"/>
      <c r="BBN526"/>
      <c r="BBO526"/>
      <c r="BBP526"/>
      <c r="BBQ526"/>
      <c r="BBR526"/>
      <c r="BBS526"/>
      <c r="BBT526"/>
      <c r="BBU526"/>
      <c r="BBV526"/>
      <c r="BBW526"/>
      <c r="BBX526"/>
      <c r="BBY526"/>
      <c r="BBZ526"/>
      <c r="BCA526"/>
      <c r="BCB526"/>
      <c r="BCC526"/>
      <c r="BCD526"/>
      <c r="BCE526"/>
      <c r="BCF526"/>
      <c r="BCG526"/>
      <c r="BCH526"/>
      <c r="BCI526"/>
      <c r="BCJ526"/>
      <c r="BCK526"/>
      <c r="BCL526"/>
      <c r="BCM526"/>
      <c r="BCN526"/>
      <c r="BCO526"/>
      <c r="BCP526"/>
      <c r="BCQ526"/>
      <c r="BCR526"/>
      <c r="BCS526"/>
      <c r="BCT526"/>
      <c r="BCU526"/>
      <c r="BCV526"/>
      <c r="BCW526"/>
      <c r="BCX526"/>
      <c r="BCY526"/>
      <c r="BCZ526"/>
      <c r="BDA526"/>
      <c r="BDB526"/>
      <c r="BDC526"/>
      <c r="BDD526"/>
      <c r="BDE526"/>
      <c r="BDF526"/>
      <c r="BDG526"/>
      <c r="BDH526"/>
      <c r="BDI526"/>
      <c r="BDJ526"/>
      <c r="BDK526"/>
      <c r="BDL526"/>
      <c r="BDM526"/>
      <c r="BDN526"/>
      <c r="BDO526"/>
      <c r="BDP526"/>
      <c r="BDQ526"/>
      <c r="BDR526"/>
      <c r="BDS526"/>
      <c r="BDT526"/>
      <c r="BDU526"/>
      <c r="BDV526"/>
      <c r="BDW526"/>
      <c r="BDX526"/>
      <c r="BDY526"/>
      <c r="BDZ526"/>
      <c r="BEA526"/>
      <c r="BEB526"/>
      <c r="BEC526"/>
      <c r="BED526"/>
      <c r="BEE526"/>
      <c r="BEF526"/>
      <c r="BEG526"/>
      <c r="BEH526"/>
      <c r="BEI526"/>
      <c r="BEJ526"/>
      <c r="BEK526"/>
      <c r="BEL526"/>
      <c r="BEM526"/>
      <c r="BEN526"/>
      <c r="BEO526"/>
      <c r="BEP526"/>
      <c r="BEQ526"/>
      <c r="BER526"/>
      <c r="BES526"/>
      <c r="BET526"/>
      <c r="BEU526"/>
      <c r="BEV526"/>
      <c r="BEW526"/>
      <c r="BEX526"/>
      <c r="BEY526"/>
      <c r="BEZ526"/>
      <c r="BFA526"/>
      <c r="BFB526"/>
      <c r="BFC526"/>
      <c r="BFD526"/>
      <c r="BFE526"/>
      <c r="BFF526"/>
      <c r="BFG526"/>
      <c r="BFH526"/>
      <c r="BFI526"/>
      <c r="BFJ526"/>
      <c r="BFK526"/>
      <c r="BFL526"/>
      <c r="BFM526"/>
      <c r="BFN526"/>
      <c r="BFO526"/>
      <c r="BFP526"/>
      <c r="BFQ526"/>
      <c r="BFR526"/>
      <c r="BFS526"/>
      <c r="BFT526"/>
      <c r="BFU526"/>
      <c r="BFV526"/>
      <c r="BFW526"/>
      <c r="BFX526"/>
      <c r="BFY526"/>
      <c r="BFZ526"/>
      <c r="BGA526"/>
      <c r="BGB526"/>
      <c r="BGC526"/>
      <c r="BGD526"/>
      <c r="BGE526"/>
      <c r="BGF526"/>
      <c r="BGG526"/>
      <c r="BGH526"/>
      <c r="BGI526"/>
      <c r="BGJ526"/>
      <c r="BGK526"/>
      <c r="BGL526"/>
      <c r="BGM526"/>
      <c r="BGN526"/>
      <c r="BGO526"/>
      <c r="BGP526"/>
      <c r="BGQ526"/>
      <c r="BGR526"/>
      <c r="BGS526"/>
      <c r="BGT526"/>
      <c r="BGU526"/>
      <c r="BGV526"/>
      <c r="BGW526"/>
      <c r="BGX526"/>
      <c r="BGY526"/>
      <c r="BGZ526"/>
      <c r="BHA526"/>
      <c r="BHB526"/>
      <c r="BHC526"/>
      <c r="BHD526"/>
      <c r="BHE526"/>
      <c r="BHF526"/>
      <c r="BHG526"/>
      <c r="BHH526"/>
      <c r="BHI526"/>
      <c r="BHJ526"/>
      <c r="BHK526"/>
      <c r="BHL526"/>
      <c r="BHM526"/>
      <c r="BHN526"/>
      <c r="BHO526"/>
      <c r="BHP526"/>
      <c r="BHQ526"/>
      <c r="BHR526"/>
      <c r="BHS526"/>
      <c r="BHT526"/>
      <c r="BHU526"/>
      <c r="BHV526"/>
      <c r="BHW526"/>
      <c r="BHX526"/>
      <c r="BHY526"/>
      <c r="BHZ526"/>
      <c r="BIA526"/>
      <c r="BIB526"/>
      <c r="BIC526"/>
      <c r="BID526"/>
      <c r="BIE526"/>
      <c r="BIF526"/>
      <c r="BIG526"/>
      <c r="BIH526"/>
      <c r="BII526"/>
      <c r="BIJ526"/>
      <c r="BIK526"/>
      <c r="BIL526"/>
      <c r="BIM526"/>
      <c r="BIN526"/>
      <c r="BIO526"/>
      <c r="BIP526"/>
      <c r="BIQ526"/>
      <c r="BIR526"/>
      <c r="BIS526"/>
      <c r="BIT526"/>
      <c r="BIU526"/>
      <c r="BIV526"/>
      <c r="BIW526"/>
      <c r="BIX526"/>
      <c r="BIY526"/>
      <c r="BIZ526"/>
      <c r="BJA526"/>
      <c r="BJB526"/>
      <c r="BJC526"/>
      <c r="BJD526"/>
      <c r="BJE526"/>
      <c r="BJF526"/>
      <c r="BJG526"/>
      <c r="BJH526"/>
      <c r="BJI526"/>
      <c r="BJJ526"/>
      <c r="BJK526"/>
      <c r="BJL526"/>
      <c r="BJM526"/>
      <c r="BJN526"/>
      <c r="BJO526"/>
      <c r="BJP526"/>
      <c r="BJQ526"/>
      <c r="BJR526"/>
      <c r="BJS526"/>
      <c r="BJT526"/>
      <c r="BJU526"/>
      <c r="BJV526"/>
      <c r="BJW526"/>
      <c r="BJX526"/>
      <c r="BJY526"/>
      <c r="BJZ526"/>
      <c r="BKA526"/>
      <c r="BKB526"/>
      <c r="BKC526"/>
      <c r="BKD526"/>
      <c r="BKE526"/>
      <c r="BKF526"/>
      <c r="BKG526"/>
      <c r="BKH526"/>
      <c r="BKI526"/>
      <c r="BKJ526"/>
      <c r="BKK526"/>
      <c r="BKL526"/>
      <c r="BKM526"/>
      <c r="BKN526"/>
      <c r="BKO526"/>
      <c r="BKP526"/>
      <c r="BKQ526"/>
      <c r="BKR526"/>
      <c r="BKS526"/>
      <c r="BKT526"/>
      <c r="BKU526"/>
      <c r="BKV526"/>
      <c r="BKW526"/>
      <c r="BKX526"/>
      <c r="BKY526"/>
      <c r="BKZ526"/>
      <c r="BLA526"/>
      <c r="BLB526"/>
      <c r="BLC526"/>
      <c r="BLD526"/>
      <c r="BLE526"/>
      <c r="BLF526"/>
      <c r="BLG526"/>
      <c r="BLH526"/>
      <c r="BLI526"/>
      <c r="BLJ526"/>
      <c r="BLK526"/>
      <c r="BLL526"/>
      <c r="BLM526"/>
      <c r="BLN526"/>
      <c r="BLO526"/>
      <c r="BLP526"/>
      <c r="BLQ526"/>
      <c r="BLR526"/>
      <c r="BLS526"/>
      <c r="BLT526"/>
      <c r="BLU526"/>
      <c r="BLV526"/>
      <c r="BLW526"/>
      <c r="BLX526"/>
      <c r="BLY526"/>
      <c r="BLZ526"/>
      <c r="BMA526"/>
      <c r="BMB526"/>
      <c r="BMC526"/>
      <c r="BMD526"/>
      <c r="BME526"/>
      <c r="BMF526"/>
      <c r="BMG526"/>
      <c r="BMH526"/>
      <c r="BMI526"/>
      <c r="BMJ526"/>
      <c r="BMK526"/>
      <c r="BML526"/>
      <c r="BMM526"/>
      <c r="BMN526"/>
      <c r="BMO526"/>
      <c r="BMP526"/>
      <c r="BMQ526"/>
      <c r="BMR526"/>
      <c r="BMS526"/>
      <c r="BMT526"/>
      <c r="BMU526"/>
      <c r="BMV526"/>
      <c r="BMW526"/>
      <c r="BMX526"/>
      <c r="BMY526"/>
      <c r="BMZ526"/>
      <c r="BNA526"/>
      <c r="BNB526"/>
      <c r="BNC526"/>
      <c r="BND526"/>
      <c r="BNE526"/>
      <c r="BNF526"/>
      <c r="BNG526"/>
      <c r="BNH526"/>
      <c r="BNI526"/>
      <c r="BNJ526"/>
      <c r="BNK526"/>
      <c r="BNL526"/>
      <c r="BNM526"/>
      <c r="BNN526"/>
      <c r="BNO526"/>
      <c r="BNP526"/>
      <c r="BNQ526"/>
      <c r="BNR526"/>
      <c r="BNS526"/>
      <c r="BNT526"/>
      <c r="BNU526"/>
      <c r="BNV526"/>
      <c r="BNW526"/>
      <c r="BNX526"/>
      <c r="BNY526"/>
      <c r="BNZ526"/>
      <c r="BOA526"/>
      <c r="BOB526"/>
      <c r="BOC526"/>
      <c r="BOD526"/>
      <c r="BOE526"/>
      <c r="BOF526"/>
      <c r="BOG526"/>
      <c r="BOH526"/>
      <c r="BOI526"/>
      <c r="BOJ526"/>
      <c r="BOK526"/>
      <c r="BOL526"/>
      <c r="BOM526"/>
      <c r="BON526"/>
      <c r="BOO526"/>
      <c r="BOP526"/>
      <c r="BOQ526"/>
      <c r="BOR526"/>
      <c r="BOS526"/>
      <c r="BOT526"/>
      <c r="BOU526"/>
      <c r="BOV526"/>
      <c r="BOW526"/>
      <c r="BOX526"/>
      <c r="BOY526"/>
      <c r="BOZ526"/>
      <c r="BPA526"/>
      <c r="BPB526"/>
      <c r="BPC526"/>
      <c r="BPD526"/>
      <c r="BPE526"/>
      <c r="BPF526"/>
      <c r="BPG526"/>
      <c r="BPH526"/>
      <c r="BPI526"/>
      <c r="BPJ526"/>
      <c r="BPK526"/>
      <c r="BPL526"/>
      <c r="BPM526"/>
      <c r="BPN526"/>
      <c r="BPO526"/>
      <c r="BPP526"/>
      <c r="BPQ526"/>
      <c r="BPR526"/>
      <c r="BPS526"/>
      <c r="BPT526"/>
      <c r="BPU526"/>
      <c r="BPV526"/>
      <c r="BPW526"/>
      <c r="BPX526"/>
      <c r="BPY526"/>
      <c r="BPZ526"/>
      <c r="BQA526"/>
      <c r="BQB526"/>
      <c r="BQC526"/>
      <c r="BQD526"/>
      <c r="BQE526"/>
      <c r="BQF526"/>
      <c r="BQG526"/>
      <c r="BQH526"/>
      <c r="BQI526"/>
      <c r="BQJ526"/>
      <c r="BQK526"/>
      <c r="BQL526"/>
      <c r="BQM526"/>
      <c r="BQN526"/>
      <c r="BQO526"/>
      <c r="BQP526"/>
      <c r="BQQ526"/>
      <c r="BQR526"/>
      <c r="BQS526"/>
      <c r="BQT526"/>
      <c r="BQU526"/>
      <c r="BQV526"/>
      <c r="BQW526"/>
      <c r="BQX526"/>
      <c r="BQY526"/>
      <c r="BQZ526"/>
      <c r="BRA526"/>
      <c r="BRB526"/>
      <c r="BRC526"/>
      <c r="BRD526"/>
      <c r="BRE526"/>
      <c r="BRF526"/>
      <c r="BRG526"/>
      <c r="BRH526"/>
      <c r="BRI526"/>
      <c r="BRJ526"/>
      <c r="BRK526"/>
      <c r="BRL526"/>
      <c r="BRM526"/>
      <c r="BRN526"/>
      <c r="BRO526"/>
      <c r="BRP526"/>
      <c r="BRQ526"/>
      <c r="BRR526"/>
      <c r="BRS526"/>
      <c r="BRT526"/>
      <c r="BRU526"/>
      <c r="BRV526"/>
      <c r="BRW526"/>
      <c r="BRX526"/>
      <c r="BRY526"/>
      <c r="BRZ526"/>
      <c r="BSA526"/>
      <c r="BSB526"/>
      <c r="BSC526"/>
      <c r="BSD526"/>
      <c r="BSE526"/>
      <c r="BSF526"/>
      <c r="BSG526"/>
      <c r="BSH526"/>
      <c r="BSI526"/>
      <c r="BSJ526"/>
      <c r="BSK526"/>
      <c r="BSL526"/>
      <c r="BSM526"/>
      <c r="BSN526"/>
      <c r="BSO526"/>
      <c r="BSP526"/>
      <c r="BSQ526"/>
      <c r="BSR526"/>
      <c r="BSS526"/>
      <c r="BST526"/>
      <c r="BSU526"/>
      <c r="BSV526"/>
      <c r="BSW526"/>
      <c r="BSX526"/>
      <c r="BSY526"/>
      <c r="BSZ526"/>
      <c r="BTA526"/>
      <c r="BTB526"/>
      <c r="BTC526"/>
      <c r="BTD526"/>
      <c r="BTE526"/>
      <c r="BTF526"/>
      <c r="BTG526"/>
      <c r="BTH526"/>
      <c r="BTI526"/>
      <c r="BTJ526"/>
      <c r="BTK526"/>
      <c r="BTL526"/>
      <c r="BTM526"/>
      <c r="BTN526"/>
      <c r="BTO526"/>
      <c r="BTP526"/>
      <c r="BTQ526"/>
      <c r="BTR526"/>
      <c r="BTS526"/>
      <c r="BTT526"/>
      <c r="BTU526"/>
      <c r="BTV526"/>
      <c r="BTW526"/>
      <c r="BTX526"/>
      <c r="BTY526"/>
      <c r="BTZ526"/>
      <c r="BUA526"/>
      <c r="BUB526"/>
      <c r="BUC526"/>
      <c r="BUD526"/>
      <c r="BUE526"/>
      <c r="BUF526"/>
      <c r="BUG526"/>
      <c r="BUH526"/>
      <c r="BUI526"/>
      <c r="BUJ526"/>
      <c r="BUK526"/>
      <c r="BUL526"/>
      <c r="BUM526"/>
      <c r="BUN526"/>
      <c r="BUO526"/>
      <c r="BUP526"/>
      <c r="BUQ526"/>
      <c r="BUR526"/>
      <c r="BUS526"/>
      <c r="BUT526"/>
      <c r="BUU526"/>
      <c r="BUV526"/>
      <c r="BUW526"/>
      <c r="BUX526"/>
      <c r="BUY526"/>
      <c r="BUZ526"/>
      <c r="BVA526"/>
      <c r="BVB526"/>
      <c r="BVC526"/>
      <c r="BVD526"/>
      <c r="BVE526"/>
      <c r="BVF526"/>
      <c r="BVG526"/>
      <c r="BVH526"/>
      <c r="BVI526"/>
      <c r="BVJ526"/>
      <c r="BVK526"/>
      <c r="BVL526"/>
      <c r="BVM526"/>
      <c r="BVN526"/>
      <c r="BVO526"/>
      <c r="BVP526"/>
      <c r="BVQ526"/>
      <c r="BVR526"/>
      <c r="BVS526"/>
      <c r="BVT526"/>
      <c r="BVU526"/>
      <c r="BVV526"/>
      <c r="BVW526"/>
      <c r="BVX526"/>
      <c r="BVY526"/>
      <c r="BVZ526"/>
      <c r="BWA526"/>
      <c r="BWB526"/>
      <c r="BWC526"/>
      <c r="BWD526"/>
      <c r="BWE526"/>
      <c r="BWF526"/>
      <c r="BWG526"/>
      <c r="BWH526"/>
      <c r="BWI526"/>
      <c r="BWJ526"/>
      <c r="BWK526"/>
      <c r="BWL526"/>
      <c r="BWM526"/>
      <c r="BWN526"/>
      <c r="BWO526"/>
      <c r="BWP526"/>
      <c r="BWQ526"/>
      <c r="BWR526"/>
      <c r="BWS526"/>
      <c r="BWT526"/>
      <c r="BWU526"/>
      <c r="BWV526"/>
      <c r="BWW526"/>
      <c r="BWX526"/>
      <c r="BWY526"/>
      <c r="BWZ526"/>
      <c r="BXA526"/>
      <c r="BXB526"/>
      <c r="BXC526"/>
      <c r="BXD526"/>
      <c r="BXE526"/>
      <c r="BXF526"/>
      <c r="BXG526"/>
      <c r="BXH526"/>
      <c r="BXI526"/>
      <c r="BXJ526"/>
      <c r="BXK526"/>
      <c r="BXL526"/>
      <c r="BXM526"/>
      <c r="BXN526"/>
      <c r="BXO526"/>
      <c r="BXP526"/>
      <c r="BXQ526"/>
      <c r="BXR526"/>
      <c r="BXS526"/>
      <c r="BXT526"/>
      <c r="BXU526"/>
      <c r="BXV526"/>
      <c r="BXW526"/>
      <c r="BXX526"/>
      <c r="BXY526"/>
      <c r="BXZ526"/>
      <c r="BYA526"/>
      <c r="BYB526"/>
      <c r="BYC526"/>
      <c r="BYD526"/>
      <c r="BYE526"/>
      <c r="BYF526"/>
      <c r="BYG526"/>
      <c r="BYH526"/>
      <c r="BYI526"/>
      <c r="BYJ526"/>
      <c r="BYK526"/>
      <c r="BYL526"/>
      <c r="BYM526"/>
      <c r="BYN526"/>
      <c r="BYO526"/>
      <c r="BYP526"/>
      <c r="BYQ526"/>
      <c r="BYR526"/>
      <c r="BYS526"/>
      <c r="BYT526"/>
      <c r="BYU526"/>
      <c r="BYV526"/>
      <c r="BYW526"/>
      <c r="BYX526"/>
      <c r="BYY526"/>
      <c r="BYZ526"/>
      <c r="BZA526"/>
      <c r="BZB526"/>
      <c r="BZC526"/>
      <c r="BZD526"/>
      <c r="BZE526"/>
      <c r="BZF526"/>
      <c r="BZG526"/>
      <c r="BZH526"/>
      <c r="BZI526"/>
      <c r="BZJ526"/>
    </row>
    <row r="527" spans="1:2038" ht="16.5" customHeight="1" thickBot="1">
      <c r="A527" s="356" t="s">
        <v>173</v>
      </c>
      <c r="B527" s="357"/>
      <c r="C527" s="357"/>
      <c r="D527" s="357"/>
      <c r="E527" s="358"/>
      <c r="F527" s="32"/>
      <c r="G527" s="32"/>
      <c r="H527" s="32"/>
      <c r="I527" s="32"/>
      <c r="J527" s="56">
        <v>1100</v>
      </c>
      <c r="K527" s="124">
        <v>4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  <c r="ATJ527"/>
      <c r="ATK527"/>
      <c r="ATL527"/>
      <c r="ATM527"/>
      <c r="ATN527"/>
      <c r="ATO527"/>
      <c r="ATP527"/>
      <c r="ATQ527"/>
      <c r="ATR527"/>
      <c r="ATS527"/>
      <c r="ATT527"/>
      <c r="ATU527"/>
      <c r="ATV527"/>
      <c r="ATW527"/>
      <c r="ATX527"/>
      <c r="ATY527"/>
      <c r="ATZ527"/>
      <c r="AUA527"/>
      <c r="AUB527"/>
      <c r="AUC527"/>
      <c r="AUD527"/>
      <c r="AUE527"/>
      <c r="AUF527"/>
      <c r="AUG527"/>
      <c r="AUH527"/>
      <c r="AUI527"/>
      <c r="AUJ527"/>
      <c r="AUK527"/>
      <c r="AUL527"/>
      <c r="AUM527"/>
      <c r="AUN527"/>
      <c r="AUO527"/>
      <c r="AUP527"/>
      <c r="AUQ527"/>
      <c r="AUR527"/>
      <c r="AUS527"/>
      <c r="AUT527"/>
      <c r="AUU527"/>
      <c r="AUV527"/>
      <c r="AUW527"/>
      <c r="AUX527"/>
      <c r="AUY527"/>
      <c r="AUZ527"/>
      <c r="AVA527"/>
      <c r="AVB527"/>
      <c r="AVC527"/>
      <c r="AVD527"/>
      <c r="AVE527"/>
      <c r="AVF527"/>
      <c r="AVG527"/>
      <c r="AVH527"/>
      <c r="AVI527"/>
      <c r="AVJ527"/>
      <c r="AVK527"/>
      <c r="AVL527"/>
      <c r="AVM527"/>
      <c r="AVN527"/>
      <c r="AVO527"/>
      <c r="AVP527"/>
      <c r="AVQ527"/>
      <c r="AVR527"/>
      <c r="AVS527"/>
      <c r="AVT527"/>
      <c r="AVU527"/>
      <c r="AVV527"/>
      <c r="AVW527"/>
      <c r="AVX527"/>
      <c r="AVY527"/>
      <c r="AVZ527"/>
      <c r="AWA527"/>
      <c r="AWB527"/>
      <c r="AWC527"/>
      <c r="AWD527"/>
      <c r="AWE527"/>
      <c r="AWF527"/>
      <c r="AWG527"/>
      <c r="AWH527"/>
      <c r="AWI527"/>
      <c r="AWJ527"/>
      <c r="AWK527"/>
      <c r="AWL527"/>
      <c r="AWM527"/>
      <c r="AWN527"/>
      <c r="AWO527"/>
      <c r="AWP527"/>
      <c r="AWQ527"/>
      <c r="AWR527"/>
      <c r="AWS527"/>
      <c r="AWT527"/>
      <c r="AWU527"/>
      <c r="AWV527"/>
      <c r="AWW527"/>
      <c r="AWX527"/>
      <c r="AWY527"/>
      <c r="AWZ527"/>
      <c r="AXA527"/>
      <c r="AXB527"/>
      <c r="AXC527"/>
      <c r="AXD527"/>
      <c r="AXE527"/>
      <c r="AXF527"/>
      <c r="AXG527"/>
      <c r="AXH527"/>
      <c r="AXI527"/>
      <c r="AXJ527"/>
      <c r="AXK527"/>
      <c r="AXL527"/>
      <c r="AXM527"/>
      <c r="AXN527"/>
      <c r="AXO527"/>
      <c r="AXP527"/>
      <c r="AXQ527"/>
      <c r="AXR527"/>
      <c r="AXS527"/>
      <c r="AXT527"/>
      <c r="AXU527"/>
      <c r="AXV527"/>
      <c r="AXW527"/>
      <c r="AXX527"/>
      <c r="AXY527"/>
      <c r="AXZ527"/>
      <c r="AYA527"/>
      <c r="AYB527"/>
      <c r="AYC527"/>
      <c r="AYD527"/>
      <c r="AYE527"/>
      <c r="AYF527"/>
      <c r="AYG527"/>
      <c r="AYH527"/>
      <c r="AYI527"/>
      <c r="AYJ527"/>
      <c r="AYK527"/>
      <c r="AYL527"/>
      <c r="AYM527"/>
      <c r="AYN527"/>
      <c r="AYO527"/>
      <c r="AYP527"/>
      <c r="AYQ527"/>
      <c r="AYR527"/>
      <c r="AYS527"/>
      <c r="AYT527"/>
      <c r="AYU527"/>
      <c r="AYV527"/>
      <c r="AYW527"/>
      <c r="AYX527"/>
      <c r="AYY527"/>
      <c r="AYZ527"/>
      <c r="AZA527"/>
      <c r="AZB527"/>
      <c r="AZC527"/>
      <c r="AZD527"/>
      <c r="AZE527"/>
      <c r="AZF527"/>
      <c r="AZG527"/>
      <c r="AZH527"/>
      <c r="AZI527"/>
      <c r="AZJ527"/>
      <c r="AZK527"/>
      <c r="AZL527"/>
      <c r="AZM527"/>
      <c r="AZN527"/>
      <c r="AZO527"/>
      <c r="AZP527"/>
      <c r="AZQ527"/>
      <c r="AZR527"/>
      <c r="AZS527"/>
      <c r="AZT527"/>
      <c r="AZU527"/>
      <c r="AZV527"/>
      <c r="AZW527"/>
      <c r="AZX527"/>
      <c r="AZY527"/>
      <c r="AZZ527"/>
      <c r="BAA527"/>
      <c r="BAB527"/>
      <c r="BAC527"/>
      <c r="BAD527"/>
      <c r="BAE527"/>
      <c r="BAF527"/>
      <c r="BAG527"/>
      <c r="BAH527"/>
      <c r="BAI527"/>
      <c r="BAJ527"/>
      <c r="BAK527"/>
      <c r="BAL527"/>
      <c r="BAM527"/>
      <c r="BAN527"/>
      <c r="BAO527"/>
      <c r="BAP527"/>
      <c r="BAQ527"/>
      <c r="BAR527"/>
      <c r="BAS527"/>
      <c r="BAT527"/>
      <c r="BAU527"/>
      <c r="BAV527"/>
      <c r="BAW527"/>
      <c r="BAX527"/>
      <c r="BAY527"/>
      <c r="BAZ527"/>
      <c r="BBA527"/>
      <c r="BBB527"/>
      <c r="BBC527"/>
      <c r="BBD527"/>
      <c r="BBE527"/>
      <c r="BBF527"/>
      <c r="BBG527"/>
      <c r="BBH527"/>
      <c r="BBI527"/>
      <c r="BBJ527"/>
      <c r="BBK527"/>
      <c r="BBL527"/>
      <c r="BBM527"/>
      <c r="BBN527"/>
      <c r="BBO527"/>
      <c r="BBP527"/>
      <c r="BBQ527"/>
      <c r="BBR527"/>
      <c r="BBS527"/>
      <c r="BBT527"/>
      <c r="BBU527"/>
      <c r="BBV527"/>
      <c r="BBW527"/>
      <c r="BBX527"/>
      <c r="BBY527"/>
      <c r="BBZ527"/>
      <c r="BCA527"/>
      <c r="BCB527"/>
      <c r="BCC527"/>
      <c r="BCD527"/>
      <c r="BCE527"/>
      <c r="BCF527"/>
      <c r="BCG527"/>
      <c r="BCH527"/>
      <c r="BCI527"/>
      <c r="BCJ527"/>
      <c r="BCK527"/>
      <c r="BCL527"/>
      <c r="BCM527"/>
      <c r="BCN527"/>
      <c r="BCO527"/>
      <c r="BCP527"/>
      <c r="BCQ527"/>
      <c r="BCR527"/>
      <c r="BCS527"/>
      <c r="BCT527"/>
      <c r="BCU527"/>
      <c r="BCV527"/>
      <c r="BCW527"/>
      <c r="BCX527"/>
      <c r="BCY527"/>
      <c r="BCZ527"/>
      <c r="BDA527"/>
      <c r="BDB527"/>
      <c r="BDC527"/>
      <c r="BDD527"/>
      <c r="BDE527"/>
      <c r="BDF527"/>
      <c r="BDG527"/>
      <c r="BDH527"/>
      <c r="BDI527"/>
      <c r="BDJ527"/>
      <c r="BDK527"/>
      <c r="BDL527"/>
      <c r="BDM527"/>
      <c r="BDN527"/>
      <c r="BDO527"/>
      <c r="BDP527"/>
      <c r="BDQ527"/>
      <c r="BDR527"/>
      <c r="BDS527"/>
      <c r="BDT527"/>
      <c r="BDU527"/>
      <c r="BDV527"/>
      <c r="BDW527"/>
      <c r="BDX527"/>
      <c r="BDY527"/>
      <c r="BDZ527"/>
      <c r="BEA527"/>
      <c r="BEB527"/>
      <c r="BEC527"/>
      <c r="BED527"/>
      <c r="BEE527"/>
      <c r="BEF527"/>
      <c r="BEG527"/>
      <c r="BEH527"/>
      <c r="BEI527"/>
      <c r="BEJ527"/>
      <c r="BEK527"/>
      <c r="BEL527"/>
      <c r="BEM527"/>
      <c r="BEN527"/>
      <c r="BEO527"/>
      <c r="BEP527"/>
      <c r="BEQ527"/>
      <c r="BER527"/>
      <c r="BES527"/>
      <c r="BET527"/>
      <c r="BEU527"/>
      <c r="BEV527"/>
      <c r="BEW527"/>
      <c r="BEX527"/>
      <c r="BEY527"/>
      <c r="BEZ527"/>
      <c r="BFA527"/>
      <c r="BFB527"/>
      <c r="BFC527"/>
      <c r="BFD527"/>
      <c r="BFE527"/>
      <c r="BFF527"/>
      <c r="BFG527"/>
      <c r="BFH527"/>
      <c r="BFI527"/>
      <c r="BFJ527"/>
      <c r="BFK527"/>
      <c r="BFL527"/>
      <c r="BFM527"/>
      <c r="BFN527"/>
      <c r="BFO527"/>
      <c r="BFP527"/>
      <c r="BFQ527"/>
      <c r="BFR527"/>
      <c r="BFS527"/>
      <c r="BFT527"/>
      <c r="BFU527"/>
      <c r="BFV527"/>
      <c r="BFW527"/>
      <c r="BFX527"/>
      <c r="BFY527"/>
      <c r="BFZ527"/>
      <c r="BGA527"/>
      <c r="BGB527"/>
      <c r="BGC527"/>
      <c r="BGD527"/>
      <c r="BGE527"/>
      <c r="BGF527"/>
      <c r="BGG527"/>
      <c r="BGH527"/>
      <c r="BGI527"/>
      <c r="BGJ527"/>
      <c r="BGK527"/>
      <c r="BGL527"/>
      <c r="BGM527"/>
      <c r="BGN527"/>
      <c r="BGO527"/>
      <c r="BGP527"/>
      <c r="BGQ527"/>
      <c r="BGR527"/>
      <c r="BGS527"/>
      <c r="BGT527"/>
      <c r="BGU527"/>
      <c r="BGV527"/>
      <c r="BGW527"/>
      <c r="BGX527"/>
      <c r="BGY527"/>
      <c r="BGZ527"/>
      <c r="BHA527"/>
      <c r="BHB527"/>
      <c r="BHC527"/>
      <c r="BHD527"/>
      <c r="BHE527"/>
      <c r="BHF527"/>
      <c r="BHG527"/>
      <c r="BHH527"/>
      <c r="BHI527"/>
      <c r="BHJ527"/>
      <c r="BHK527"/>
      <c r="BHL527"/>
      <c r="BHM527"/>
      <c r="BHN527"/>
      <c r="BHO527"/>
      <c r="BHP527"/>
      <c r="BHQ527"/>
      <c r="BHR527"/>
      <c r="BHS527"/>
      <c r="BHT527"/>
      <c r="BHU527"/>
      <c r="BHV527"/>
      <c r="BHW527"/>
      <c r="BHX527"/>
      <c r="BHY527"/>
      <c r="BHZ527"/>
      <c r="BIA527"/>
      <c r="BIB527"/>
      <c r="BIC527"/>
      <c r="BID527"/>
      <c r="BIE527"/>
      <c r="BIF527"/>
      <c r="BIG527"/>
      <c r="BIH527"/>
      <c r="BII527"/>
      <c r="BIJ527"/>
      <c r="BIK527"/>
      <c r="BIL527"/>
      <c r="BIM527"/>
      <c r="BIN527"/>
      <c r="BIO527"/>
      <c r="BIP527"/>
      <c r="BIQ527"/>
      <c r="BIR527"/>
      <c r="BIS527"/>
      <c r="BIT527"/>
      <c r="BIU527"/>
      <c r="BIV527"/>
      <c r="BIW527"/>
      <c r="BIX527"/>
      <c r="BIY527"/>
      <c r="BIZ527"/>
      <c r="BJA527"/>
      <c r="BJB527"/>
      <c r="BJC527"/>
      <c r="BJD527"/>
      <c r="BJE527"/>
      <c r="BJF527"/>
      <c r="BJG527"/>
      <c r="BJH527"/>
      <c r="BJI527"/>
      <c r="BJJ527"/>
      <c r="BJK527"/>
      <c r="BJL527"/>
      <c r="BJM527"/>
      <c r="BJN527"/>
      <c r="BJO527"/>
      <c r="BJP527"/>
      <c r="BJQ527"/>
      <c r="BJR527"/>
      <c r="BJS527"/>
      <c r="BJT527"/>
      <c r="BJU527"/>
      <c r="BJV527"/>
      <c r="BJW527"/>
      <c r="BJX527"/>
      <c r="BJY527"/>
      <c r="BJZ527"/>
      <c r="BKA527"/>
      <c r="BKB527"/>
      <c r="BKC527"/>
      <c r="BKD527"/>
      <c r="BKE527"/>
      <c r="BKF527"/>
      <c r="BKG527"/>
      <c r="BKH527"/>
      <c r="BKI527"/>
      <c r="BKJ527"/>
      <c r="BKK527"/>
      <c r="BKL527"/>
      <c r="BKM527"/>
      <c r="BKN527"/>
      <c r="BKO527"/>
      <c r="BKP527"/>
      <c r="BKQ527"/>
      <c r="BKR527"/>
      <c r="BKS527"/>
      <c r="BKT527"/>
      <c r="BKU527"/>
      <c r="BKV527"/>
      <c r="BKW527"/>
      <c r="BKX527"/>
      <c r="BKY527"/>
      <c r="BKZ527"/>
      <c r="BLA527"/>
      <c r="BLB527"/>
      <c r="BLC527"/>
      <c r="BLD527"/>
      <c r="BLE527"/>
      <c r="BLF527"/>
      <c r="BLG527"/>
      <c r="BLH527"/>
      <c r="BLI527"/>
      <c r="BLJ527"/>
      <c r="BLK527"/>
      <c r="BLL527"/>
      <c r="BLM527"/>
      <c r="BLN527"/>
      <c r="BLO527"/>
      <c r="BLP527"/>
      <c r="BLQ527"/>
      <c r="BLR527"/>
      <c r="BLS527"/>
      <c r="BLT527"/>
      <c r="BLU527"/>
      <c r="BLV527"/>
      <c r="BLW527"/>
      <c r="BLX527"/>
      <c r="BLY527"/>
      <c r="BLZ527"/>
      <c r="BMA527"/>
      <c r="BMB527"/>
      <c r="BMC527"/>
      <c r="BMD527"/>
      <c r="BME527"/>
      <c r="BMF527"/>
      <c r="BMG527"/>
      <c r="BMH527"/>
      <c r="BMI527"/>
      <c r="BMJ527"/>
      <c r="BMK527"/>
      <c r="BML527"/>
      <c r="BMM527"/>
      <c r="BMN527"/>
      <c r="BMO527"/>
      <c r="BMP527"/>
      <c r="BMQ527"/>
      <c r="BMR527"/>
      <c r="BMS527"/>
      <c r="BMT527"/>
      <c r="BMU527"/>
      <c r="BMV527"/>
      <c r="BMW527"/>
      <c r="BMX527"/>
      <c r="BMY527"/>
      <c r="BMZ527"/>
      <c r="BNA527"/>
      <c r="BNB527"/>
      <c r="BNC527"/>
      <c r="BND527"/>
      <c r="BNE527"/>
      <c r="BNF527"/>
      <c r="BNG527"/>
      <c r="BNH527"/>
      <c r="BNI527"/>
      <c r="BNJ527"/>
      <c r="BNK527"/>
      <c r="BNL527"/>
      <c r="BNM527"/>
      <c r="BNN527"/>
      <c r="BNO527"/>
      <c r="BNP527"/>
      <c r="BNQ527"/>
      <c r="BNR527"/>
      <c r="BNS527"/>
      <c r="BNT527"/>
      <c r="BNU527"/>
      <c r="BNV527"/>
      <c r="BNW527"/>
      <c r="BNX527"/>
      <c r="BNY527"/>
      <c r="BNZ527"/>
      <c r="BOA527"/>
      <c r="BOB527"/>
      <c r="BOC527"/>
      <c r="BOD527"/>
      <c r="BOE527"/>
      <c r="BOF527"/>
      <c r="BOG527"/>
      <c r="BOH527"/>
      <c r="BOI527"/>
      <c r="BOJ527"/>
      <c r="BOK527"/>
      <c r="BOL527"/>
      <c r="BOM527"/>
      <c r="BON527"/>
      <c r="BOO527"/>
      <c r="BOP527"/>
      <c r="BOQ527"/>
      <c r="BOR527"/>
      <c r="BOS527"/>
      <c r="BOT527"/>
      <c r="BOU527"/>
      <c r="BOV527"/>
      <c r="BOW527"/>
      <c r="BOX527"/>
      <c r="BOY527"/>
      <c r="BOZ527"/>
      <c r="BPA527"/>
      <c r="BPB527"/>
      <c r="BPC527"/>
      <c r="BPD527"/>
      <c r="BPE527"/>
      <c r="BPF527"/>
      <c r="BPG527"/>
      <c r="BPH527"/>
      <c r="BPI527"/>
      <c r="BPJ527"/>
      <c r="BPK527"/>
      <c r="BPL527"/>
      <c r="BPM527"/>
      <c r="BPN527"/>
      <c r="BPO527"/>
      <c r="BPP527"/>
      <c r="BPQ527"/>
      <c r="BPR527"/>
      <c r="BPS527"/>
      <c r="BPT527"/>
      <c r="BPU527"/>
      <c r="BPV527"/>
      <c r="BPW527"/>
      <c r="BPX527"/>
      <c r="BPY527"/>
      <c r="BPZ527"/>
      <c r="BQA527"/>
      <c r="BQB527"/>
      <c r="BQC527"/>
      <c r="BQD527"/>
      <c r="BQE527"/>
      <c r="BQF527"/>
      <c r="BQG527"/>
      <c r="BQH527"/>
      <c r="BQI527"/>
      <c r="BQJ527"/>
      <c r="BQK527"/>
      <c r="BQL527"/>
      <c r="BQM527"/>
      <c r="BQN527"/>
      <c r="BQO527"/>
      <c r="BQP527"/>
      <c r="BQQ527"/>
      <c r="BQR527"/>
      <c r="BQS527"/>
      <c r="BQT527"/>
      <c r="BQU527"/>
      <c r="BQV527"/>
      <c r="BQW527"/>
      <c r="BQX527"/>
      <c r="BQY527"/>
      <c r="BQZ527"/>
      <c r="BRA527"/>
      <c r="BRB527"/>
      <c r="BRC527"/>
      <c r="BRD527"/>
      <c r="BRE527"/>
      <c r="BRF527"/>
      <c r="BRG527"/>
      <c r="BRH527"/>
      <c r="BRI527"/>
      <c r="BRJ527"/>
      <c r="BRK527"/>
      <c r="BRL527"/>
      <c r="BRM527"/>
      <c r="BRN527"/>
      <c r="BRO527"/>
      <c r="BRP527"/>
      <c r="BRQ527"/>
      <c r="BRR527"/>
      <c r="BRS527"/>
      <c r="BRT527"/>
      <c r="BRU527"/>
      <c r="BRV527"/>
      <c r="BRW527"/>
      <c r="BRX527"/>
      <c r="BRY527"/>
      <c r="BRZ527"/>
      <c r="BSA527"/>
      <c r="BSB527"/>
      <c r="BSC527"/>
      <c r="BSD527"/>
      <c r="BSE527"/>
      <c r="BSF527"/>
      <c r="BSG527"/>
      <c r="BSH527"/>
      <c r="BSI527"/>
      <c r="BSJ527"/>
      <c r="BSK527"/>
      <c r="BSL527"/>
      <c r="BSM527"/>
      <c r="BSN527"/>
      <c r="BSO527"/>
      <c r="BSP527"/>
      <c r="BSQ527"/>
      <c r="BSR527"/>
      <c r="BSS527"/>
      <c r="BST527"/>
      <c r="BSU527"/>
      <c r="BSV527"/>
      <c r="BSW527"/>
      <c r="BSX527"/>
      <c r="BSY527"/>
      <c r="BSZ527"/>
      <c r="BTA527"/>
      <c r="BTB527"/>
      <c r="BTC527"/>
      <c r="BTD527"/>
      <c r="BTE527"/>
      <c r="BTF527"/>
      <c r="BTG527"/>
      <c r="BTH527"/>
      <c r="BTI527"/>
      <c r="BTJ527"/>
      <c r="BTK527"/>
      <c r="BTL527"/>
      <c r="BTM527"/>
      <c r="BTN527"/>
      <c r="BTO527"/>
      <c r="BTP527"/>
      <c r="BTQ527"/>
      <c r="BTR527"/>
      <c r="BTS527"/>
      <c r="BTT527"/>
      <c r="BTU527"/>
      <c r="BTV527"/>
      <c r="BTW527"/>
      <c r="BTX527"/>
      <c r="BTY527"/>
      <c r="BTZ527"/>
      <c r="BUA527"/>
      <c r="BUB527"/>
      <c r="BUC527"/>
      <c r="BUD527"/>
      <c r="BUE527"/>
      <c r="BUF527"/>
      <c r="BUG527"/>
      <c r="BUH527"/>
      <c r="BUI527"/>
      <c r="BUJ527"/>
      <c r="BUK527"/>
      <c r="BUL527"/>
      <c r="BUM527"/>
      <c r="BUN527"/>
      <c r="BUO527"/>
      <c r="BUP527"/>
      <c r="BUQ527"/>
      <c r="BUR527"/>
      <c r="BUS527"/>
      <c r="BUT527"/>
      <c r="BUU527"/>
      <c r="BUV527"/>
      <c r="BUW527"/>
      <c r="BUX527"/>
      <c r="BUY527"/>
      <c r="BUZ527"/>
      <c r="BVA527"/>
      <c r="BVB527"/>
      <c r="BVC527"/>
      <c r="BVD527"/>
      <c r="BVE527"/>
      <c r="BVF527"/>
      <c r="BVG527"/>
      <c r="BVH527"/>
      <c r="BVI527"/>
      <c r="BVJ527"/>
      <c r="BVK527"/>
      <c r="BVL527"/>
      <c r="BVM527"/>
      <c r="BVN527"/>
      <c r="BVO527"/>
      <c r="BVP527"/>
      <c r="BVQ527"/>
      <c r="BVR527"/>
      <c r="BVS527"/>
      <c r="BVT527"/>
      <c r="BVU527"/>
      <c r="BVV527"/>
      <c r="BVW527"/>
      <c r="BVX527"/>
      <c r="BVY527"/>
      <c r="BVZ527"/>
      <c r="BWA527"/>
      <c r="BWB527"/>
      <c r="BWC527"/>
      <c r="BWD527"/>
      <c r="BWE527"/>
      <c r="BWF527"/>
      <c r="BWG527"/>
      <c r="BWH527"/>
      <c r="BWI527"/>
      <c r="BWJ527"/>
      <c r="BWK527"/>
      <c r="BWL527"/>
      <c r="BWM527"/>
      <c r="BWN527"/>
      <c r="BWO527"/>
      <c r="BWP527"/>
      <c r="BWQ527"/>
      <c r="BWR527"/>
      <c r="BWS527"/>
      <c r="BWT527"/>
      <c r="BWU527"/>
      <c r="BWV527"/>
      <c r="BWW527"/>
      <c r="BWX527"/>
      <c r="BWY527"/>
      <c r="BWZ527"/>
      <c r="BXA527"/>
      <c r="BXB527"/>
      <c r="BXC527"/>
      <c r="BXD527"/>
      <c r="BXE527"/>
      <c r="BXF527"/>
      <c r="BXG527"/>
      <c r="BXH527"/>
      <c r="BXI527"/>
      <c r="BXJ527"/>
      <c r="BXK527"/>
      <c r="BXL527"/>
      <c r="BXM527"/>
      <c r="BXN527"/>
      <c r="BXO527"/>
      <c r="BXP527"/>
      <c r="BXQ527"/>
      <c r="BXR527"/>
      <c r="BXS527"/>
      <c r="BXT527"/>
      <c r="BXU527"/>
      <c r="BXV527"/>
      <c r="BXW527"/>
      <c r="BXX527"/>
      <c r="BXY527"/>
      <c r="BXZ527"/>
      <c r="BYA527"/>
      <c r="BYB527"/>
      <c r="BYC527"/>
      <c r="BYD527"/>
      <c r="BYE527"/>
      <c r="BYF527"/>
      <c r="BYG527"/>
      <c r="BYH527"/>
      <c r="BYI527"/>
      <c r="BYJ527"/>
      <c r="BYK527"/>
      <c r="BYL527"/>
      <c r="BYM527"/>
      <c r="BYN527"/>
      <c r="BYO527"/>
      <c r="BYP527"/>
      <c r="BYQ527"/>
      <c r="BYR527"/>
      <c r="BYS527"/>
      <c r="BYT527"/>
      <c r="BYU527"/>
      <c r="BYV527"/>
      <c r="BYW527"/>
      <c r="BYX527"/>
      <c r="BYY527"/>
      <c r="BYZ527"/>
      <c r="BZA527"/>
      <c r="BZB527"/>
      <c r="BZC527"/>
      <c r="BZD527"/>
      <c r="BZE527"/>
      <c r="BZF527"/>
      <c r="BZG527"/>
      <c r="BZH527"/>
      <c r="BZI527"/>
      <c r="BZJ527"/>
    </row>
    <row r="528" spans="1:2038" ht="16.5" customHeight="1">
      <c r="A528" s="356" t="s">
        <v>823</v>
      </c>
      <c r="B528" s="357"/>
      <c r="C528" s="357"/>
      <c r="D528" s="357"/>
      <c r="E528" s="358"/>
      <c r="J528" s="56">
        <v>2300</v>
      </c>
      <c r="K528" s="124">
        <v>10</v>
      </c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  <c r="ATJ528"/>
      <c r="ATK528"/>
      <c r="ATL528"/>
      <c r="ATM528"/>
      <c r="ATN528"/>
      <c r="ATO528"/>
      <c r="ATP528"/>
      <c r="ATQ528"/>
      <c r="ATR528"/>
      <c r="ATS528"/>
      <c r="ATT528"/>
      <c r="ATU528"/>
      <c r="ATV528"/>
      <c r="ATW528"/>
      <c r="ATX528"/>
      <c r="ATY528"/>
      <c r="ATZ528"/>
      <c r="AUA528"/>
      <c r="AUB528"/>
      <c r="AUC528"/>
      <c r="AUD528"/>
      <c r="AUE528"/>
      <c r="AUF528"/>
      <c r="AUG528"/>
      <c r="AUH528"/>
      <c r="AUI528"/>
      <c r="AUJ528"/>
      <c r="AUK528"/>
      <c r="AUL528"/>
      <c r="AUM528"/>
      <c r="AUN528"/>
      <c r="AUO528"/>
      <c r="AUP528"/>
      <c r="AUQ528"/>
      <c r="AUR528"/>
      <c r="AUS528"/>
      <c r="AUT528"/>
      <c r="AUU528"/>
      <c r="AUV528"/>
      <c r="AUW528"/>
      <c r="AUX528"/>
      <c r="AUY528"/>
      <c r="AUZ528"/>
      <c r="AVA528"/>
      <c r="AVB528"/>
      <c r="AVC528"/>
      <c r="AVD528"/>
      <c r="AVE528"/>
      <c r="AVF528"/>
      <c r="AVG528"/>
      <c r="AVH528"/>
      <c r="AVI528"/>
      <c r="AVJ528"/>
      <c r="AVK528"/>
      <c r="AVL528"/>
      <c r="AVM528"/>
      <c r="AVN528"/>
      <c r="AVO528"/>
      <c r="AVP528"/>
      <c r="AVQ528"/>
      <c r="AVR528"/>
      <c r="AVS528"/>
      <c r="AVT528"/>
      <c r="AVU528"/>
      <c r="AVV528"/>
      <c r="AVW528"/>
      <c r="AVX528"/>
      <c r="AVY528"/>
      <c r="AVZ528"/>
      <c r="AWA528"/>
      <c r="AWB528"/>
      <c r="AWC528"/>
      <c r="AWD528"/>
      <c r="AWE528"/>
      <c r="AWF528"/>
      <c r="AWG528"/>
      <c r="AWH528"/>
      <c r="AWI528"/>
      <c r="AWJ528"/>
      <c r="AWK528"/>
      <c r="AWL528"/>
      <c r="AWM528"/>
      <c r="AWN528"/>
      <c r="AWO528"/>
      <c r="AWP528"/>
      <c r="AWQ528"/>
      <c r="AWR528"/>
      <c r="AWS528"/>
      <c r="AWT528"/>
      <c r="AWU528"/>
      <c r="AWV528"/>
      <c r="AWW528"/>
      <c r="AWX528"/>
      <c r="AWY528"/>
      <c r="AWZ528"/>
      <c r="AXA528"/>
      <c r="AXB528"/>
      <c r="AXC528"/>
      <c r="AXD528"/>
      <c r="AXE528"/>
      <c r="AXF528"/>
      <c r="AXG528"/>
      <c r="AXH528"/>
      <c r="AXI528"/>
      <c r="AXJ528"/>
      <c r="AXK528"/>
      <c r="AXL528"/>
      <c r="AXM528"/>
      <c r="AXN528"/>
      <c r="AXO528"/>
      <c r="AXP528"/>
      <c r="AXQ528"/>
      <c r="AXR528"/>
      <c r="AXS528"/>
      <c r="AXT528"/>
      <c r="AXU528"/>
      <c r="AXV528"/>
      <c r="AXW528"/>
      <c r="AXX528"/>
      <c r="AXY528"/>
      <c r="AXZ528"/>
      <c r="AYA528"/>
      <c r="AYB528"/>
      <c r="AYC528"/>
      <c r="AYD528"/>
      <c r="AYE528"/>
      <c r="AYF528"/>
      <c r="AYG528"/>
      <c r="AYH528"/>
      <c r="AYI528"/>
      <c r="AYJ528"/>
      <c r="AYK528"/>
      <c r="AYL528"/>
      <c r="AYM528"/>
      <c r="AYN528"/>
      <c r="AYO528"/>
      <c r="AYP528"/>
      <c r="AYQ528"/>
      <c r="AYR528"/>
      <c r="AYS528"/>
      <c r="AYT528"/>
      <c r="AYU528"/>
      <c r="AYV528"/>
      <c r="AYW528"/>
      <c r="AYX528"/>
      <c r="AYY528"/>
      <c r="AYZ528"/>
      <c r="AZA528"/>
      <c r="AZB528"/>
      <c r="AZC528"/>
      <c r="AZD528"/>
      <c r="AZE528"/>
      <c r="AZF528"/>
      <c r="AZG528"/>
      <c r="AZH528"/>
      <c r="AZI528"/>
      <c r="AZJ528"/>
      <c r="AZK528"/>
      <c r="AZL528"/>
      <c r="AZM528"/>
      <c r="AZN528"/>
      <c r="AZO528"/>
      <c r="AZP528"/>
      <c r="AZQ528"/>
      <c r="AZR528"/>
      <c r="AZS528"/>
      <c r="AZT528"/>
      <c r="AZU528"/>
      <c r="AZV528"/>
      <c r="AZW528"/>
      <c r="AZX528"/>
      <c r="AZY528"/>
      <c r="AZZ528"/>
      <c r="BAA528"/>
      <c r="BAB528"/>
      <c r="BAC528"/>
      <c r="BAD528"/>
      <c r="BAE528"/>
      <c r="BAF528"/>
      <c r="BAG528"/>
      <c r="BAH528"/>
      <c r="BAI528"/>
      <c r="BAJ528"/>
      <c r="BAK528"/>
      <c r="BAL528"/>
      <c r="BAM528"/>
      <c r="BAN528"/>
      <c r="BAO528"/>
      <c r="BAP528"/>
      <c r="BAQ528"/>
      <c r="BAR528"/>
      <c r="BAS528"/>
      <c r="BAT528"/>
      <c r="BAU528"/>
      <c r="BAV528"/>
      <c r="BAW528"/>
      <c r="BAX528"/>
      <c r="BAY528"/>
      <c r="BAZ528"/>
      <c r="BBA528"/>
      <c r="BBB528"/>
      <c r="BBC528"/>
      <c r="BBD528"/>
      <c r="BBE528"/>
      <c r="BBF528"/>
      <c r="BBG528"/>
      <c r="BBH528"/>
      <c r="BBI528"/>
      <c r="BBJ528"/>
      <c r="BBK528"/>
      <c r="BBL528"/>
      <c r="BBM528"/>
      <c r="BBN528"/>
      <c r="BBO528"/>
      <c r="BBP528"/>
      <c r="BBQ528"/>
      <c r="BBR528"/>
      <c r="BBS528"/>
      <c r="BBT528"/>
      <c r="BBU528"/>
      <c r="BBV528"/>
      <c r="BBW528"/>
      <c r="BBX528"/>
      <c r="BBY528"/>
      <c r="BBZ528"/>
      <c r="BCA528"/>
      <c r="BCB528"/>
      <c r="BCC528"/>
      <c r="BCD528"/>
      <c r="BCE528"/>
      <c r="BCF528"/>
      <c r="BCG528"/>
      <c r="BCH528"/>
      <c r="BCI528"/>
      <c r="BCJ528"/>
      <c r="BCK528"/>
      <c r="BCL528"/>
      <c r="BCM528"/>
      <c r="BCN528"/>
      <c r="BCO528"/>
      <c r="BCP528"/>
      <c r="BCQ528"/>
      <c r="BCR528"/>
      <c r="BCS528"/>
      <c r="BCT528"/>
      <c r="BCU528"/>
      <c r="BCV528"/>
      <c r="BCW528"/>
      <c r="BCX528"/>
      <c r="BCY528"/>
      <c r="BCZ528"/>
      <c r="BDA528"/>
      <c r="BDB528"/>
      <c r="BDC528"/>
      <c r="BDD528"/>
      <c r="BDE528"/>
      <c r="BDF528"/>
      <c r="BDG528"/>
      <c r="BDH528"/>
      <c r="BDI528"/>
      <c r="BDJ528"/>
      <c r="BDK528"/>
      <c r="BDL528"/>
      <c r="BDM528"/>
      <c r="BDN528"/>
      <c r="BDO528"/>
      <c r="BDP528"/>
      <c r="BDQ528"/>
      <c r="BDR528"/>
      <c r="BDS528"/>
      <c r="BDT528"/>
      <c r="BDU528"/>
      <c r="BDV528"/>
      <c r="BDW528"/>
      <c r="BDX528"/>
      <c r="BDY528"/>
      <c r="BDZ528"/>
      <c r="BEA528"/>
      <c r="BEB528"/>
      <c r="BEC528"/>
      <c r="BED528"/>
      <c r="BEE528"/>
      <c r="BEF528"/>
      <c r="BEG528"/>
      <c r="BEH528"/>
      <c r="BEI528"/>
      <c r="BEJ528"/>
      <c r="BEK528"/>
      <c r="BEL528"/>
      <c r="BEM528"/>
      <c r="BEN528"/>
      <c r="BEO528"/>
      <c r="BEP528"/>
      <c r="BEQ528"/>
      <c r="BER528"/>
      <c r="BES528"/>
      <c r="BET528"/>
      <c r="BEU528"/>
      <c r="BEV528"/>
      <c r="BEW528"/>
      <c r="BEX528"/>
      <c r="BEY528"/>
      <c r="BEZ528"/>
      <c r="BFA528"/>
      <c r="BFB528"/>
      <c r="BFC528"/>
      <c r="BFD528"/>
      <c r="BFE528"/>
      <c r="BFF528"/>
      <c r="BFG528"/>
      <c r="BFH528"/>
      <c r="BFI528"/>
      <c r="BFJ528"/>
      <c r="BFK528"/>
      <c r="BFL528"/>
      <c r="BFM528"/>
      <c r="BFN528"/>
      <c r="BFO528"/>
      <c r="BFP528"/>
      <c r="BFQ528"/>
      <c r="BFR528"/>
      <c r="BFS528"/>
      <c r="BFT528"/>
      <c r="BFU528"/>
      <c r="BFV528"/>
      <c r="BFW528"/>
      <c r="BFX528"/>
      <c r="BFY528"/>
      <c r="BFZ528"/>
      <c r="BGA528"/>
      <c r="BGB528"/>
      <c r="BGC528"/>
      <c r="BGD528"/>
      <c r="BGE528"/>
      <c r="BGF528"/>
      <c r="BGG528"/>
      <c r="BGH528"/>
      <c r="BGI528"/>
      <c r="BGJ528"/>
      <c r="BGK528"/>
      <c r="BGL528"/>
      <c r="BGM528"/>
      <c r="BGN528"/>
      <c r="BGO528"/>
      <c r="BGP528"/>
      <c r="BGQ528"/>
      <c r="BGR528"/>
      <c r="BGS528"/>
      <c r="BGT528"/>
      <c r="BGU528"/>
      <c r="BGV528"/>
      <c r="BGW528"/>
      <c r="BGX528"/>
      <c r="BGY528"/>
      <c r="BGZ528"/>
      <c r="BHA528"/>
      <c r="BHB528"/>
      <c r="BHC528"/>
      <c r="BHD528"/>
      <c r="BHE528"/>
      <c r="BHF528"/>
      <c r="BHG528"/>
      <c r="BHH528"/>
      <c r="BHI528"/>
      <c r="BHJ528"/>
      <c r="BHK528"/>
      <c r="BHL528"/>
      <c r="BHM528"/>
      <c r="BHN528"/>
      <c r="BHO528"/>
      <c r="BHP528"/>
      <c r="BHQ528"/>
      <c r="BHR528"/>
      <c r="BHS528"/>
      <c r="BHT528"/>
      <c r="BHU528"/>
      <c r="BHV528"/>
      <c r="BHW528"/>
      <c r="BHX528"/>
      <c r="BHY528"/>
      <c r="BHZ528"/>
      <c r="BIA528"/>
      <c r="BIB528"/>
      <c r="BIC528"/>
      <c r="BID528"/>
      <c r="BIE528"/>
      <c r="BIF528"/>
      <c r="BIG528"/>
      <c r="BIH528"/>
      <c r="BII528"/>
      <c r="BIJ528"/>
      <c r="BIK528"/>
      <c r="BIL528"/>
      <c r="BIM528"/>
      <c r="BIN528"/>
      <c r="BIO528"/>
      <c r="BIP528"/>
      <c r="BIQ528"/>
      <c r="BIR528"/>
      <c r="BIS528"/>
      <c r="BIT528"/>
      <c r="BIU528"/>
      <c r="BIV528"/>
      <c r="BIW528"/>
      <c r="BIX528"/>
      <c r="BIY528"/>
      <c r="BIZ528"/>
      <c r="BJA528"/>
      <c r="BJB528"/>
      <c r="BJC528"/>
      <c r="BJD528"/>
      <c r="BJE528"/>
      <c r="BJF528"/>
      <c r="BJG528"/>
      <c r="BJH528"/>
      <c r="BJI528"/>
      <c r="BJJ528"/>
      <c r="BJK528"/>
      <c r="BJL528"/>
      <c r="BJM528"/>
      <c r="BJN528"/>
      <c r="BJO528"/>
      <c r="BJP528"/>
      <c r="BJQ528"/>
      <c r="BJR528"/>
      <c r="BJS528"/>
      <c r="BJT528"/>
      <c r="BJU528"/>
      <c r="BJV528"/>
      <c r="BJW528"/>
      <c r="BJX528"/>
      <c r="BJY528"/>
      <c r="BJZ528"/>
      <c r="BKA528"/>
      <c r="BKB528"/>
      <c r="BKC528"/>
      <c r="BKD528"/>
      <c r="BKE528"/>
      <c r="BKF528"/>
      <c r="BKG528"/>
      <c r="BKH528"/>
      <c r="BKI528"/>
      <c r="BKJ528"/>
      <c r="BKK528"/>
      <c r="BKL528"/>
      <c r="BKM528"/>
      <c r="BKN528"/>
      <c r="BKO528"/>
      <c r="BKP528"/>
      <c r="BKQ528"/>
      <c r="BKR528"/>
      <c r="BKS528"/>
      <c r="BKT528"/>
      <c r="BKU528"/>
      <c r="BKV528"/>
      <c r="BKW528"/>
      <c r="BKX528"/>
      <c r="BKY528"/>
      <c r="BKZ528"/>
      <c r="BLA528"/>
      <c r="BLB528"/>
      <c r="BLC528"/>
      <c r="BLD528"/>
      <c r="BLE528"/>
      <c r="BLF528"/>
      <c r="BLG528"/>
      <c r="BLH528"/>
      <c r="BLI528"/>
      <c r="BLJ528"/>
      <c r="BLK528"/>
      <c r="BLL528"/>
      <c r="BLM528"/>
      <c r="BLN528"/>
      <c r="BLO528"/>
      <c r="BLP528"/>
      <c r="BLQ528"/>
      <c r="BLR528"/>
      <c r="BLS528"/>
      <c r="BLT528"/>
      <c r="BLU528"/>
      <c r="BLV528"/>
      <c r="BLW528"/>
      <c r="BLX528"/>
      <c r="BLY528"/>
      <c r="BLZ528"/>
      <c r="BMA528"/>
      <c r="BMB528"/>
      <c r="BMC528"/>
      <c r="BMD528"/>
      <c r="BME528"/>
      <c r="BMF528"/>
      <c r="BMG528"/>
      <c r="BMH528"/>
      <c r="BMI528"/>
      <c r="BMJ528"/>
      <c r="BMK528"/>
      <c r="BML528"/>
      <c r="BMM528"/>
      <c r="BMN528"/>
      <c r="BMO528"/>
      <c r="BMP528"/>
      <c r="BMQ528"/>
      <c r="BMR528"/>
      <c r="BMS528"/>
      <c r="BMT528"/>
      <c r="BMU528"/>
      <c r="BMV528"/>
      <c r="BMW528"/>
      <c r="BMX528"/>
      <c r="BMY528"/>
      <c r="BMZ528"/>
      <c r="BNA528"/>
      <c r="BNB528"/>
      <c r="BNC528"/>
      <c r="BND528"/>
      <c r="BNE528"/>
      <c r="BNF528"/>
      <c r="BNG528"/>
      <c r="BNH528"/>
      <c r="BNI528"/>
      <c r="BNJ528"/>
      <c r="BNK528"/>
      <c r="BNL528"/>
      <c r="BNM528"/>
      <c r="BNN528"/>
      <c r="BNO528"/>
      <c r="BNP528"/>
      <c r="BNQ528"/>
      <c r="BNR528"/>
      <c r="BNS528"/>
      <c r="BNT528"/>
      <c r="BNU528"/>
      <c r="BNV528"/>
      <c r="BNW528"/>
      <c r="BNX528"/>
      <c r="BNY528"/>
      <c r="BNZ528"/>
      <c r="BOA528"/>
      <c r="BOB528"/>
      <c r="BOC528"/>
      <c r="BOD528"/>
      <c r="BOE528"/>
      <c r="BOF528"/>
      <c r="BOG528"/>
      <c r="BOH528"/>
      <c r="BOI528"/>
      <c r="BOJ528"/>
      <c r="BOK528"/>
      <c r="BOL528"/>
      <c r="BOM528"/>
      <c r="BON528"/>
      <c r="BOO528"/>
      <c r="BOP528"/>
      <c r="BOQ528"/>
      <c r="BOR528"/>
      <c r="BOS528"/>
      <c r="BOT528"/>
      <c r="BOU528"/>
      <c r="BOV528"/>
      <c r="BOW528"/>
      <c r="BOX528"/>
      <c r="BOY528"/>
      <c r="BOZ528"/>
      <c r="BPA528"/>
      <c r="BPB528"/>
      <c r="BPC528"/>
      <c r="BPD528"/>
      <c r="BPE528"/>
      <c r="BPF528"/>
      <c r="BPG528"/>
      <c r="BPH528"/>
      <c r="BPI528"/>
      <c r="BPJ528"/>
      <c r="BPK528"/>
      <c r="BPL528"/>
      <c r="BPM528"/>
      <c r="BPN528"/>
      <c r="BPO528"/>
      <c r="BPP528"/>
      <c r="BPQ528"/>
      <c r="BPR528"/>
      <c r="BPS528"/>
      <c r="BPT528"/>
      <c r="BPU528"/>
      <c r="BPV528"/>
      <c r="BPW528"/>
      <c r="BPX528"/>
      <c r="BPY528"/>
      <c r="BPZ528"/>
      <c r="BQA528"/>
      <c r="BQB528"/>
      <c r="BQC528"/>
      <c r="BQD528"/>
      <c r="BQE528"/>
      <c r="BQF528"/>
      <c r="BQG528"/>
      <c r="BQH528"/>
      <c r="BQI528"/>
      <c r="BQJ528"/>
      <c r="BQK528"/>
      <c r="BQL528"/>
      <c r="BQM528"/>
      <c r="BQN528"/>
      <c r="BQO528"/>
      <c r="BQP528"/>
      <c r="BQQ528"/>
      <c r="BQR528"/>
      <c r="BQS528"/>
      <c r="BQT528"/>
      <c r="BQU528"/>
      <c r="BQV528"/>
      <c r="BQW528"/>
      <c r="BQX528"/>
      <c r="BQY528"/>
      <c r="BQZ528"/>
      <c r="BRA528"/>
      <c r="BRB528"/>
      <c r="BRC528"/>
      <c r="BRD528"/>
      <c r="BRE528"/>
      <c r="BRF528"/>
      <c r="BRG528"/>
      <c r="BRH528"/>
      <c r="BRI528"/>
      <c r="BRJ528"/>
      <c r="BRK528"/>
      <c r="BRL528"/>
      <c r="BRM528"/>
      <c r="BRN528"/>
      <c r="BRO528"/>
      <c r="BRP528"/>
      <c r="BRQ528"/>
      <c r="BRR528"/>
      <c r="BRS528"/>
      <c r="BRT528"/>
      <c r="BRU528"/>
      <c r="BRV528"/>
      <c r="BRW528"/>
      <c r="BRX528"/>
      <c r="BRY528"/>
      <c r="BRZ528"/>
      <c r="BSA528"/>
      <c r="BSB528"/>
      <c r="BSC528"/>
      <c r="BSD528"/>
      <c r="BSE528"/>
      <c r="BSF528"/>
      <c r="BSG528"/>
      <c r="BSH528"/>
      <c r="BSI528"/>
      <c r="BSJ528"/>
      <c r="BSK528"/>
      <c r="BSL528"/>
      <c r="BSM528"/>
      <c r="BSN528"/>
      <c r="BSO528"/>
      <c r="BSP528"/>
      <c r="BSQ528"/>
      <c r="BSR528"/>
      <c r="BSS528"/>
      <c r="BST528"/>
      <c r="BSU528"/>
      <c r="BSV528"/>
      <c r="BSW528"/>
      <c r="BSX528"/>
      <c r="BSY528"/>
      <c r="BSZ528"/>
      <c r="BTA528"/>
      <c r="BTB528"/>
      <c r="BTC528"/>
      <c r="BTD528"/>
      <c r="BTE528"/>
      <c r="BTF528"/>
      <c r="BTG528"/>
      <c r="BTH528"/>
      <c r="BTI528"/>
      <c r="BTJ528"/>
      <c r="BTK528"/>
      <c r="BTL528"/>
      <c r="BTM528"/>
      <c r="BTN528"/>
      <c r="BTO528"/>
      <c r="BTP528"/>
      <c r="BTQ528"/>
      <c r="BTR528"/>
      <c r="BTS528"/>
      <c r="BTT528"/>
      <c r="BTU528"/>
      <c r="BTV528"/>
      <c r="BTW528"/>
      <c r="BTX528"/>
      <c r="BTY528"/>
      <c r="BTZ528"/>
      <c r="BUA528"/>
      <c r="BUB528"/>
      <c r="BUC528"/>
      <c r="BUD528"/>
      <c r="BUE528"/>
      <c r="BUF528"/>
      <c r="BUG528"/>
      <c r="BUH528"/>
      <c r="BUI528"/>
      <c r="BUJ528"/>
      <c r="BUK528"/>
      <c r="BUL528"/>
      <c r="BUM528"/>
      <c r="BUN528"/>
      <c r="BUO528"/>
      <c r="BUP528"/>
      <c r="BUQ528"/>
      <c r="BUR528"/>
      <c r="BUS528"/>
      <c r="BUT528"/>
      <c r="BUU528"/>
      <c r="BUV528"/>
      <c r="BUW528"/>
      <c r="BUX528"/>
      <c r="BUY528"/>
      <c r="BUZ528"/>
      <c r="BVA528"/>
      <c r="BVB528"/>
      <c r="BVC528"/>
      <c r="BVD528"/>
      <c r="BVE528"/>
      <c r="BVF528"/>
      <c r="BVG528"/>
      <c r="BVH528"/>
      <c r="BVI528"/>
      <c r="BVJ528"/>
      <c r="BVK528"/>
      <c r="BVL528"/>
      <c r="BVM528"/>
      <c r="BVN528"/>
      <c r="BVO528"/>
      <c r="BVP528"/>
      <c r="BVQ528"/>
      <c r="BVR528"/>
      <c r="BVS528"/>
      <c r="BVT528"/>
      <c r="BVU528"/>
      <c r="BVV528"/>
      <c r="BVW528"/>
      <c r="BVX528"/>
      <c r="BVY528"/>
      <c r="BVZ528"/>
      <c r="BWA528"/>
      <c r="BWB528"/>
      <c r="BWC528"/>
      <c r="BWD528"/>
      <c r="BWE528"/>
      <c r="BWF528"/>
      <c r="BWG528"/>
      <c r="BWH528"/>
      <c r="BWI528"/>
      <c r="BWJ528"/>
      <c r="BWK528"/>
      <c r="BWL528"/>
      <c r="BWM528"/>
      <c r="BWN528"/>
      <c r="BWO528"/>
      <c r="BWP528"/>
      <c r="BWQ528"/>
      <c r="BWR528"/>
      <c r="BWS528"/>
      <c r="BWT528"/>
      <c r="BWU528"/>
      <c r="BWV528"/>
      <c r="BWW528"/>
      <c r="BWX528"/>
      <c r="BWY528"/>
      <c r="BWZ528"/>
      <c r="BXA528"/>
      <c r="BXB528"/>
      <c r="BXC528"/>
      <c r="BXD528"/>
      <c r="BXE528"/>
      <c r="BXF528"/>
      <c r="BXG528"/>
      <c r="BXH528"/>
      <c r="BXI528"/>
      <c r="BXJ528"/>
      <c r="BXK528"/>
      <c r="BXL528"/>
      <c r="BXM528"/>
      <c r="BXN528"/>
      <c r="BXO528"/>
      <c r="BXP528"/>
      <c r="BXQ528"/>
      <c r="BXR528"/>
      <c r="BXS528"/>
      <c r="BXT528"/>
      <c r="BXU528"/>
      <c r="BXV528"/>
      <c r="BXW528"/>
      <c r="BXX528"/>
      <c r="BXY528"/>
      <c r="BXZ528"/>
      <c r="BYA528"/>
      <c r="BYB528"/>
      <c r="BYC528"/>
      <c r="BYD528"/>
      <c r="BYE528"/>
      <c r="BYF528"/>
      <c r="BYG528"/>
      <c r="BYH528"/>
      <c r="BYI528"/>
      <c r="BYJ528"/>
      <c r="BYK528"/>
      <c r="BYL528"/>
      <c r="BYM528"/>
      <c r="BYN528"/>
      <c r="BYO528"/>
      <c r="BYP528"/>
      <c r="BYQ528"/>
      <c r="BYR528"/>
      <c r="BYS528"/>
      <c r="BYT528"/>
      <c r="BYU528"/>
      <c r="BYV528"/>
      <c r="BYW528"/>
      <c r="BYX528"/>
      <c r="BYY528"/>
      <c r="BYZ528"/>
      <c r="BZA528"/>
      <c r="BZB528"/>
      <c r="BZC528"/>
      <c r="BZD528"/>
      <c r="BZE528"/>
      <c r="BZF528"/>
      <c r="BZG528"/>
      <c r="BZH528"/>
      <c r="BZI528"/>
      <c r="BZJ528"/>
    </row>
  </sheetData>
  <mergeCells count="281">
    <mergeCell ref="A522:E522"/>
    <mergeCell ref="A174:E174"/>
    <mergeCell ref="A177:E177"/>
    <mergeCell ref="A178:E178"/>
    <mergeCell ref="A517:E517"/>
    <mergeCell ref="A521:E521"/>
    <mergeCell ref="A496:E496"/>
    <mergeCell ref="A497:E497"/>
    <mergeCell ref="A506:E506"/>
    <mergeCell ref="A501:E501"/>
    <mergeCell ref="A457:E457"/>
    <mergeCell ref="A471:E471"/>
    <mergeCell ref="A472:E472"/>
    <mergeCell ref="A493:E493"/>
    <mergeCell ref="A494:E494"/>
    <mergeCell ref="A485:E485"/>
    <mergeCell ref="A486:E486"/>
    <mergeCell ref="A487:E487"/>
    <mergeCell ref="A488:E488"/>
    <mergeCell ref="A360:E360"/>
    <mergeCell ref="A278:E278"/>
    <mergeCell ref="A186:E186"/>
    <mergeCell ref="A188:E188"/>
    <mergeCell ref="A189:E189"/>
    <mergeCell ref="A126:E126"/>
    <mergeCell ref="A314:K314"/>
    <mergeCell ref="A370:E370"/>
    <mergeCell ref="A282:E282"/>
    <mergeCell ref="A215:E215"/>
    <mergeCell ref="A173:E173"/>
    <mergeCell ref="A361:E361"/>
    <mergeCell ref="A276:E276"/>
    <mergeCell ref="A191:E191"/>
    <mergeCell ref="A206:E206"/>
    <mergeCell ref="A205:E205"/>
    <mergeCell ref="A129:E129"/>
    <mergeCell ref="A130:E130"/>
    <mergeCell ref="A181:E181"/>
    <mergeCell ref="A182:E182"/>
    <mergeCell ref="A286:K286"/>
    <mergeCell ref="A192:E192"/>
    <mergeCell ref="A275:E275"/>
    <mergeCell ref="A277:E277"/>
    <mergeCell ref="A127:E127"/>
    <mergeCell ref="A172:E172"/>
    <mergeCell ref="A184:E184"/>
    <mergeCell ref="A183:E183"/>
    <mergeCell ref="A185:E185"/>
    <mergeCell ref="M404:Q404"/>
    <mergeCell ref="M405:Q405"/>
    <mergeCell ref="A386:E386"/>
    <mergeCell ref="A421:E421"/>
    <mergeCell ref="A375:E375"/>
    <mergeCell ref="A376:E376"/>
    <mergeCell ref="A398:E398"/>
    <mergeCell ref="A401:E401"/>
    <mergeCell ref="A406:E406"/>
    <mergeCell ref="A379:E379"/>
    <mergeCell ref="A404:E404"/>
    <mergeCell ref="A403:E403"/>
    <mergeCell ref="A397:E397"/>
    <mergeCell ref="A405:E405"/>
    <mergeCell ref="A396:E396"/>
    <mergeCell ref="A407:E407"/>
    <mergeCell ref="A383:E383"/>
    <mergeCell ref="A523:E523"/>
    <mergeCell ref="A190:E190"/>
    <mergeCell ref="A328:E328"/>
    <mergeCell ref="A350:E350"/>
    <mergeCell ref="A355:E355"/>
    <mergeCell ref="A324:E324"/>
    <mergeCell ref="A325:E325"/>
    <mergeCell ref="A326:E326"/>
    <mergeCell ref="A327:E327"/>
    <mergeCell ref="A354:E354"/>
    <mergeCell ref="A338:E338"/>
    <mergeCell ref="A343:E343"/>
    <mergeCell ref="A344:E344"/>
    <mergeCell ref="A292:E292"/>
    <mergeCell ref="A293:E293"/>
    <mergeCell ref="A484:E484"/>
    <mergeCell ref="A477:E477"/>
    <mergeCell ref="A482:E482"/>
    <mergeCell ref="A304:E304"/>
    <mergeCell ref="A366:E366"/>
    <mergeCell ref="A367:E367"/>
    <mergeCell ref="A481:E481"/>
    <mergeCell ref="A483:E483"/>
    <mergeCell ref="A284:E284"/>
    <mergeCell ref="A175:E175"/>
    <mergeCell ref="A176:E176"/>
    <mergeCell ref="A281:E281"/>
    <mergeCell ref="A196:E196"/>
    <mergeCell ref="A78:E78"/>
    <mergeCell ref="A79:E79"/>
    <mergeCell ref="A101:E101"/>
    <mergeCell ref="A80:G80"/>
    <mergeCell ref="A81:G81"/>
    <mergeCell ref="A89:G89"/>
    <mergeCell ref="A87:E87"/>
    <mergeCell ref="A90:E90"/>
    <mergeCell ref="A91:E91"/>
    <mergeCell ref="A95:E95"/>
    <mergeCell ref="A96:E96"/>
    <mergeCell ref="A119:E119"/>
    <mergeCell ref="A120:E120"/>
    <mergeCell ref="A115:E115"/>
    <mergeCell ref="A116:E116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13:K13"/>
    <mergeCell ref="A22:E22"/>
    <mergeCell ref="A23:E23"/>
    <mergeCell ref="A20:E20"/>
    <mergeCell ref="A53:E53"/>
    <mergeCell ref="A54:E54"/>
    <mergeCell ref="A55:E55"/>
    <mergeCell ref="A56:E56"/>
    <mergeCell ref="A58:E58"/>
    <mergeCell ref="A21:E21"/>
    <mergeCell ref="A36:E36"/>
    <mergeCell ref="A37:E37"/>
    <mergeCell ref="A38:E38"/>
    <mergeCell ref="A28:E28"/>
    <mergeCell ref="A46:E46"/>
    <mergeCell ref="A47:E47"/>
    <mergeCell ref="A48:E48"/>
    <mergeCell ref="A31:E31"/>
    <mergeCell ref="A32:E32"/>
    <mergeCell ref="A45:E45"/>
    <mergeCell ref="A57:E57"/>
    <mergeCell ref="A16:E16"/>
    <mergeCell ref="A17:E17"/>
    <mergeCell ref="A18:E18"/>
    <mergeCell ref="A19:E19"/>
    <mergeCell ref="A118:E118"/>
    <mergeCell ref="A61:E61"/>
    <mergeCell ref="A62:E62"/>
    <mergeCell ref="A63:E63"/>
    <mergeCell ref="A64:E64"/>
    <mergeCell ref="A65:E65"/>
    <mergeCell ref="A66:E66"/>
    <mergeCell ref="A73:E73"/>
    <mergeCell ref="A100:G100"/>
    <mergeCell ref="A102:G102"/>
    <mergeCell ref="A70:E70"/>
    <mergeCell ref="A74:E74"/>
    <mergeCell ref="A75:E75"/>
    <mergeCell ref="A76:E76"/>
    <mergeCell ref="A77:E77"/>
    <mergeCell ref="A114:E114"/>
    <mergeCell ref="A104:G104"/>
    <mergeCell ref="A92:E92"/>
    <mergeCell ref="A93:E93"/>
    <mergeCell ref="A94:E94"/>
    <mergeCell ref="A24:E24"/>
    <mergeCell ref="A499:E499"/>
    <mergeCell ref="A479:E479"/>
    <mergeCell ref="A393:E393"/>
    <mergeCell ref="A385:E385"/>
    <mergeCell ref="A86:E86"/>
    <mergeCell ref="A258:E258"/>
    <mergeCell ref="A271:E271"/>
    <mergeCell ref="A274:E274"/>
    <mergeCell ref="A128:E128"/>
    <mergeCell ref="A395:E395"/>
    <mergeCell ref="A451:E451"/>
    <mergeCell ref="A389:E389"/>
    <mergeCell ref="A390:E390"/>
    <mergeCell ref="A384:E384"/>
    <mergeCell ref="A409:E409"/>
    <mergeCell ref="A410:E410"/>
    <mergeCell ref="A316:E316"/>
    <mergeCell ref="A317:E317"/>
    <mergeCell ref="A489:E489"/>
    <mergeCell ref="A283:E283"/>
    <mergeCell ref="A122:E122"/>
    <mergeCell ref="A123:E123"/>
    <mergeCell ref="A124:E124"/>
    <mergeCell ref="A15:K15"/>
    <mergeCell ref="A30:E30"/>
    <mergeCell ref="A35:E35"/>
    <mergeCell ref="A42:E42"/>
    <mergeCell ref="A43:E43"/>
    <mergeCell ref="A39:E39"/>
    <mergeCell ref="A40:E40"/>
    <mergeCell ref="A41:E41"/>
    <mergeCell ref="A511:E511"/>
    <mergeCell ref="J68:K68"/>
    <mergeCell ref="J70:K70"/>
    <mergeCell ref="J72:K72"/>
    <mergeCell ref="J105:K105"/>
    <mergeCell ref="J82:K82"/>
    <mergeCell ref="J87:K87"/>
    <mergeCell ref="J90:K90"/>
    <mergeCell ref="J91:K91"/>
    <mergeCell ref="J101:K101"/>
    <mergeCell ref="J103:K103"/>
    <mergeCell ref="J83:K83"/>
    <mergeCell ref="J86:K86"/>
    <mergeCell ref="A29:E29"/>
    <mergeCell ref="A34:E34"/>
    <mergeCell ref="A495:E495"/>
    <mergeCell ref="A491:E491"/>
    <mergeCell ref="A492:E492"/>
    <mergeCell ref="A480:E480"/>
    <mergeCell ref="A490:E490"/>
    <mergeCell ref="A208:E208"/>
    <mergeCell ref="A473:E473"/>
    <mergeCell ref="A518:E518"/>
    <mergeCell ref="A519:E519"/>
    <mergeCell ref="A279:E279"/>
    <mergeCell ref="A280:E280"/>
    <mergeCell ref="A478:E478"/>
    <mergeCell ref="A359:E359"/>
    <mergeCell ref="A358:E358"/>
    <mergeCell ref="A466:E466"/>
    <mergeCell ref="A453:E453"/>
    <mergeCell ref="A299:E299"/>
    <mergeCell ref="A300:E300"/>
    <mergeCell ref="A309:E309"/>
    <mergeCell ref="A310:E310"/>
    <mergeCell ref="A368:E368"/>
    <mergeCell ref="A365:E365"/>
    <mergeCell ref="A364:E364"/>
    <mergeCell ref="A363:E363"/>
    <mergeCell ref="A362:E362"/>
    <mergeCell ref="A33:E33"/>
    <mergeCell ref="A255:E255"/>
    <mergeCell ref="A388:E388"/>
    <mergeCell ref="A387:E387"/>
    <mergeCell ref="A474:E474"/>
    <mergeCell ref="A475:E475"/>
    <mergeCell ref="A69:G69"/>
    <mergeCell ref="A68:E68"/>
    <mergeCell ref="A476:E476"/>
    <mergeCell ref="A121:E121"/>
    <mergeCell ref="A454:E454"/>
    <mergeCell ref="A456:E456"/>
    <mergeCell ref="A72:E72"/>
    <mergeCell ref="A82:G82"/>
    <mergeCell ref="A83:G83"/>
    <mergeCell ref="A84:G84"/>
    <mergeCell ref="A85:G85"/>
    <mergeCell ref="A88:G88"/>
    <mergeCell ref="A71:G71"/>
    <mergeCell ref="A470:E470"/>
    <mergeCell ref="A44:E44"/>
    <mergeCell ref="A98:E98"/>
    <mergeCell ref="A117:E117"/>
    <mergeCell ref="A125:E125"/>
    <mergeCell ref="D2:K2"/>
    <mergeCell ref="D3:K6"/>
    <mergeCell ref="E7:K7"/>
    <mergeCell ref="A8:D8"/>
    <mergeCell ref="J10:K10"/>
    <mergeCell ref="E11:G11"/>
    <mergeCell ref="J11:K11"/>
    <mergeCell ref="A171:E171"/>
    <mergeCell ref="A180:K180"/>
    <mergeCell ref="A97:E97"/>
    <mergeCell ref="A105:E105"/>
    <mergeCell ref="A99:E99"/>
    <mergeCell ref="A59:E59"/>
    <mergeCell ref="A60:E60"/>
    <mergeCell ref="E8:K8"/>
    <mergeCell ref="A67:G67"/>
    <mergeCell ref="A25:E25"/>
    <mergeCell ref="A26:E26"/>
    <mergeCell ref="A27:E27"/>
    <mergeCell ref="A103:E103"/>
    <mergeCell ref="A49:E49"/>
    <mergeCell ref="A50:E50"/>
    <mergeCell ref="A51:E51"/>
    <mergeCell ref="A52:E52"/>
  </mergeCells>
  <phoneticPr fontId="66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CDBDD-0903-4F13-AF42-ABC21B503256}">
  <dimension ref="A1:K122"/>
  <sheetViews>
    <sheetView workbookViewId="0">
      <selection activeCell="K14" sqref="K14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 ht="23.25" customHeight="1">
      <c r="A2" s="519"/>
      <c r="B2" s="519"/>
      <c r="C2" s="875" t="s">
        <v>1309</v>
      </c>
      <c r="D2" s="876"/>
      <c r="E2" s="876"/>
      <c r="F2" s="876"/>
      <c r="G2" s="876"/>
      <c r="H2" s="532"/>
      <c r="I2" s="53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9" customHeight="1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5" customHeight="1">
      <c r="A5" s="879">
        <v>44216</v>
      </c>
      <c r="B5" s="880"/>
      <c r="C5" s="880"/>
      <c r="D5" s="533"/>
      <c r="E5" s="533"/>
      <c r="F5" s="533"/>
      <c r="G5" s="533"/>
      <c r="H5" s="533"/>
      <c r="I5" s="533"/>
      <c r="J5" s="533"/>
      <c r="K5" s="533"/>
    </row>
    <row r="6" spans="1:11" ht="11.25" customHeight="1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11" ht="18" customHeight="1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11" ht="15" customHeight="1">
      <c r="A9" s="873" t="s">
        <v>929</v>
      </c>
      <c r="B9" s="874"/>
      <c r="C9" s="874"/>
      <c r="D9" s="874"/>
      <c r="E9" s="874"/>
      <c r="F9" s="874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7" t="s">
        <v>0</v>
      </c>
      <c r="G10" s="878"/>
      <c r="H10" s="519"/>
      <c r="I10" s="519"/>
      <c r="J10" s="644"/>
      <c r="K10" s="645"/>
    </row>
    <row r="11" spans="1:11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</row>
    <row r="12" spans="1:11" ht="8.25" customHeight="1"/>
    <row r="13" spans="1:11" ht="21" customHeight="1">
      <c r="A13" s="869" t="s">
        <v>1285</v>
      </c>
      <c r="B13" s="881" t="s">
        <v>1310</v>
      </c>
      <c r="C13" s="869" t="s">
        <v>1286</v>
      </c>
      <c r="D13" s="869"/>
      <c r="E13" s="869"/>
      <c r="F13" s="882" t="s">
        <v>1287</v>
      </c>
      <c r="G13" s="883" t="s">
        <v>1288</v>
      </c>
    </row>
    <row r="14" spans="1:11" ht="28.5" customHeight="1">
      <c r="A14" s="869"/>
      <c r="B14" s="870"/>
      <c r="C14" s="463" t="s">
        <v>1289</v>
      </c>
      <c r="D14" s="463" t="s">
        <v>1290</v>
      </c>
      <c r="E14" s="463" t="s">
        <v>1291</v>
      </c>
      <c r="F14" s="882"/>
      <c r="G14" s="883"/>
    </row>
    <row r="15" spans="1:11">
      <c r="A15" s="869">
        <v>1</v>
      </c>
      <c r="B15" s="870" t="s">
        <v>1292</v>
      </c>
      <c r="C15" s="869">
        <v>1000</v>
      </c>
      <c r="D15" s="869">
        <v>250</v>
      </c>
      <c r="E15" s="869">
        <v>40</v>
      </c>
      <c r="F15" s="871">
        <f>C15*D15*E15*1.25/1000000</f>
        <v>12.5</v>
      </c>
      <c r="G15" s="872">
        <v>9760</v>
      </c>
    </row>
    <row r="16" spans="1:11">
      <c r="A16" s="869"/>
      <c r="B16" s="870"/>
      <c r="C16" s="869"/>
      <c r="D16" s="869"/>
      <c r="E16" s="869"/>
      <c r="F16" s="871"/>
      <c r="G16" s="872"/>
    </row>
    <row r="17" spans="1:7">
      <c r="A17" s="869"/>
      <c r="B17" s="870"/>
      <c r="C17" s="869"/>
      <c r="D17" s="869"/>
      <c r="E17" s="869"/>
      <c r="F17" s="871"/>
      <c r="G17" s="872"/>
    </row>
    <row r="18" spans="1:7">
      <c r="A18" s="869"/>
      <c r="B18" s="870"/>
      <c r="C18" s="869"/>
      <c r="D18" s="869"/>
      <c r="E18" s="869"/>
      <c r="F18" s="871"/>
      <c r="G18" s="872"/>
    </row>
    <row r="19" spans="1:7">
      <c r="A19" s="869"/>
      <c r="B19" s="870"/>
      <c r="C19" s="869"/>
      <c r="D19" s="869"/>
      <c r="E19" s="869"/>
      <c r="F19" s="871"/>
      <c r="G19" s="872"/>
    </row>
    <row r="20" spans="1:7">
      <c r="A20" s="869"/>
      <c r="B20" s="870"/>
      <c r="C20" s="869"/>
      <c r="D20" s="869"/>
      <c r="E20" s="869"/>
      <c r="F20" s="871"/>
      <c r="G20" s="872"/>
    </row>
    <row r="21" spans="1:7">
      <c r="A21" s="869">
        <v>2</v>
      </c>
      <c r="B21" s="870" t="s">
        <v>1293</v>
      </c>
      <c r="C21" s="869">
        <v>1000</v>
      </c>
      <c r="D21" s="869">
        <v>250</v>
      </c>
      <c r="E21" s="869">
        <v>40</v>
      </c>
      <c r="F21" s="871">
        <f t="shared" ref="F21" si="0">C21*D21*E21*1.25/1000000</f>
        <v>12.5</v>
      </c>
      <c r="G21" s="872">
        <v>8750</v>
      </c>
    </row>
    <row r="22" spans="1:7">
      <c r="A22" s="869"/>
      <c r="B22" s="870"/>
      <c r="C22" s="869"/>
      <c r="D22" s="869"/>
      <c r="E22" s="869"/>
      <c r="F22" s="871"/>
      <c r="G22" s="872"/>
    </row>
    <row r="23" spans="1:7">
      <c r="A23" s="869"/>
      <c r="B23" s="870"/>
      <c r="C23" s="869"/>
      <c r="D23" s="869"/>
      <c r="E23" s="869"/>
      <c r="F23" s="871"/>
      <c r="G23" s="872"/>
    </row>
    <row r="24" spans="1:7">
      <c r="A24" s="869"/>
      <c r="B24" s="870"/>
      <c r="C24" s="869"/>
      <c r="D24" s="869"/>
      <c r="E24" s="869"/>
      <c r="F24" s="871"/>
      <c r="G24" s="872"/>
    </row>
    <row r="25" spans="1:7">
      <c r="A25" s="869"/>
      <c r="B25" s="870"/>
      <c r="C25" s="869"/>
      <c r="D25" s="869"/>
      <c r="E25" s="869"/>
      <c r="F25" s="871"/>
      <c r="G25" s="872"/>
    </row>
    <row r="26" spans="1:7">
      <c r="A26" s="869"/>
      <c r="B26" s="870"/>
      <c r="C26" s="869"/>
      <c r="D26" s="869"/>
      <c r="E26" s="869"/>
      <c r="F26" s="871"/>
      <c r="G26" s="872"/>
    </row>
    <row r="27" spans="1:7">
      <c r="A27" s="869">
        <v>3</v>
      </c>
      <c r="B27" s="870" t="s">
        <v>1292</v>
      </c>
      <c r="C27" s="869">
        <v>500</v>
      </c>
      <c r="D27" s="869">
        <v>250</v>
      </c>
      <c r="E27" s="869">
        <v>40</v>
      </c>
      <c r="F27" s="871">
        <f t="shared" ref="F27" si="1">C27*D27*E27*1.25/1000000</f>
        <v>6.25</v>
      </c>
      <c r="G27" s="872">
        <v>4900</v>
      </c>
    </row>
    <row r="28" spans="1:7">
      <c r="A28" s="869"/>
      <c r="B28" s="870"/>
      <c r="C28" s="869"/>
      <c r="D28" s="869"/>
      <c r="E28" s="869"/>
      <c r="F28" s="871"/>
      <c r="G28" s="872"/>
    </row>
    <row r="29" spans="1:7">
      <c r="A29" s="869"/>
      <c r="B29" s="870"/>
      <c r="C29" s="869"/>
      <c r="D29" s="869"/>
      <c r="E29" s="869"/>
      <c r="F29" s="871"/>
      <c r="G29" s="872"/>
    </row>
    <row r="30" spans="1:7">
      <c r="A30" s="869"/>
      <c r="B30" s="870"/>
      <c r="C30" s="869"/>
      <c r="D30" s="869"/>
      <c r="E30" s="869"/>
      <c r="F30" s="871"/>
      <c r="G30" s="872"/>
    </row>
    <row r="31" spans="1:7">
      <c r="A31" s="869"/>
      <c r="B31" s="870"/>
      <c r="C31" s="869"/>
      <c r="D31" s="869"/>
      <c r="E31" s="869"/>
      <c r="F31" s="871"/>
      <c r="G31" s="872"/>
    </row>
    <row r="32" spans="1:7">
      <c r="A32" s="869"/>
      <c r="B32" s="870"/>
      <c r="C32" s="869"/>
      <c r="D32" s="869"/>
      <c r="E32" s="869"/>
      <c r="F32" s="871"/>
      <c r="G32" s="872"/>
    </row>
    <row r="33" spans="1:7">
      <c r="A33" s="869">
        <v>4</v>
      </c>
      <c r="B33" s="870" t="s">
        <v>1294</v>
      </c>
      <c r="C33" s="869">
        <v>500</v>
      </c>
      <c r="D33" s="869">
        <v>250</v>
      </c>
      <c r="E33" s="869">
        <v>40</v>
      </c>
      <c r="F33" s="871">
        <f t="shared" ref="F33" si="2">C33*D33*E33*1.25/1000000</f>
        <v>6.25</v>
      </c>
      <c r="G33" s="872">
        <v>4399.9858540625009</v>
      </c>
    </row>
    <row r="34" spans="1:7">
      <c r="A34" s="869"/>
      <c r="B34" s="870"/>
      <c r="C34" s="869"/>
      <c r="D34" s="869"/>
      <c r="E34" s="869"/>
      <c r="F34" s="871"/>
      <c r="G34" s="872"/>
    </row>
    <row r="35" spans="1:7">
      <c r="A35" s="869"/>
      <c r="B35" s="870"/>
      <c r="C35" s="869"/>
      <c r="D35" s="869"/>
      <c r="E35" s="869"/>
      <c r="F35" s="871"/>
      <c r="G35" s="872"/>
    </row>
    <row r="36" spans="1:7">
      <c r="A36" s="869"/>
      <c r="B36" s="870"/>
      <c r="C36" s="869"/>
      <c r="D36" s="869"/>
      <c r="E36" s="869"/>
      <c r="F36" s="871"/>
      <c r="G36" s="872"/>
    </row>
    <row r="37" spans="1:7">
      <c r="A37" s="869"/>
      <c r="B37" s="870"/>
      <c r="C37" s="869"/>
      <c r="D37" s="869"/>
      <c r="E37" s="869"/>
      <c r="F37" s="871"/>
      <c r="G37" s="872"/>
    </row>
    <row r="38" spans="1:7">
      <c r="A38" s="869"/>
      <c r="B38" s="870"/>
      <c r="C38" s="869"/>
      <c r="D38" s="869"/>
      <c r="E38" s="869"/>
      <c r="F38" s="871"/>
      <c r="G38" s="872"/>
    </row>
    <row r="39" spans="1:7">
      <c r="A39" s="869">
        <v>5</v>
      </c>
      <c r="B39" s="870" t="s">
        <v>1295</v>
      </c>
      <c r="C39" s="869">
        <v>1400</v>
      </c>
      <c r="D39" s="869">
        <v>215</v>
      </c>
      <c r="E39" s="869">
        <v>45</v>
      </c>
      <c r="F39" s="871">
        <f t="shared" ref="F39" si="3">C39*D39*E39*1.25/1000000</f>
        <v>16.931249999999999</v>
      </c>
      <c r="G39" s="872">
        <v>13200</v>
      </c>
    </row>
    <row r="40" spans="1:7">
      <c r="A40" s="869"/>
      <c r="B40" s="870"/>
      <c r="C40" s="869"/>
      <c r="D40" s="869"/>
      <c r="E40" s="869"/>
      <c r="F40" s="871"/>
      <c r="G40" s="872"/>
    </row>
    <row r="41" spans="1:7">
      <c r="A41" s="869"/>
      <c r="B41" s="870"/>
      <c r="C41" s="869"/>
      <c r="D41" s="869"/>
      <c r="E41" s="869"/>
      <c r="F41" s="871"/>
      <c r="G41" s="872"/>
    </row>
    <row r="42" spans="1:7">
      <c r="A42" s="869"/>
      <c r="B42" s="870"/>
      <c r="C42" s="869"/>
      <c r="D42" s="869"/>
      <c r="E42" s="869"/>
      <c r="F42" s="871"/>
      <c r="G42" s="872"/>
    </row>
    <row r="43" spans="1:7">
      <c r="A43" s="869"/>
      <c r="B43" s="870"/>
      <c r="C43" s="869"/>
      <c r="D43" s="869"/>
      <c r="E43" s="869"/>
      <c r="F43" s="871"/>
      <c r="G43" s="872"/>
    </row>
    <row r="44" spans="1:7">
      <c r="A44" s="869"/>
      <c r="B44" s="870"/>
      <c r="C44" s="869"/>
      <c r="D44" s="869"/>
      <c r="E44" s="869"/>
      <c r="F44" s="871"/>
      <c r="G44" s="872"/>
    </row>
    <row r="45" spans="1:7">
      <c r="A45" s="869">
        <v>6</v>
      </c>
      <c r="B45" s="870" t="s">
        <v>1296</v>
      </c>
      <c r="C45" s="869">
        <v>1400</v>
      </c>
      <c r="D45" s="869">
        <v>215</v>
      </c>
      <c r="E45" s="869">
        <v>45</v>
      </c>
      <c r="F45" s="871">
        <f t="shared" ref="F45" si="4">C45*D45*E45*1.25/1000000</f>
        <v>16.931249999999999</v>
      </c>
      <c r="G45" s="872">
        <v>11850</v>
      </c>
    </row>
    <row r="46" spans="1:7">
      <c r="A46" s="869"/>
      <c r="B46" s="870"/>
      <c r="C46" s="869"/>
      <c r="D46" s="869"/>
      <c r="E46" s="869"/>
      <c r="F46" s="871"/>
      <c r="G46" s="872"/>
    </row>
    <row r="47" spans="1:7">
      <c r="A47" s="869"/>
      <c r="B47" s="870"/>
      <c r="C47" s="869"/>
      <c r="D47" s="869"/>
      <c r="E47" s="869"/>
      <c r="F47" s="871"/>
      <c r="G47" s="872"/>
    </row>
    <row r="48" spans="1:7">
      <c r="A48" s="869"/>
      <c r="B48" s="870"/>
      <c r="C48" s="869"/>
      <c r="D48" s="869"/>
      <c r="E48" s="869"/>
      <c r="F48" s="871"/>
      <c r="G48" s="872"/>
    </row>
    <row r="49" spans="1:7">
      <c r="A49" s="869"/>
      <c r="B49" s="870"/>
      <c r="C49" s="869"/>
      <c r="D49" s="869"/>
      <c r="E49" s="869"/>
      <c r="F49" s="871"/>
      <c r="G49" s="872"/>
    </row>
    <row r="50" spans="1:7">
      <c r="A50" s="869"/>
      <c r="B50" s="870"/>
      <c r="C50" s="869"/>
      <c r="D50" s="869"/>
      <c r="E50" s="869"/>
      <c r="F50" s="871"/>
      <c r="G50" s="872"/>
    </row>
    <row r="51" spans="1:7">
      <c r="A51" s="869">
        <v>7</v>
      </c>
      <c r="B51" s="870" t="s">
        <v>1297</v>
      </c>
      <c r="C51" s="869">
        <v>920</v>
      </c>
      <c r="D51" s="869">
        <v>291</v>
      </c>
      <c r="E51" s="869">
        <v>53</v>
      </c>
      <c r="F51" s="871">
        <f t="shared" ref="F51" si="5">C51*D51*E51*1.25/1000000</f>
        <v>17.736450000000001</v>
      </c>
      <c r="G51" s="872">
        <v>13830</v>
      </c>
    </row>
    <row r="52" spans="1:7">
      <c r="A52" s="869"/>
      <c r="B52" s="870"/>
      <c r="C52" s="869"/>
      <c r="D52" s="869"/>
      <c r="E52" s="869"/>
      <c r="F52" s="871"/>
      <c r="G52" s="872"/>
    </row>
    <row r="53" spans="1:7">
      <c r="A53" s="869"/>
      <c r="B53" s="870"/>
      <c r="C53" s="869"/>
      <c r="D53" s="869"/>
      <c r="E53" s="869"/>
      <c r="F53" s="871"/>
      <c r="G53" s="872"/>
    </row>
    <row r="54" spans="1:7">
      <c r="A54" s="869"/>
      <c r="B54" s="870"/>
      <c r="C54" s="869"/>
      <c r="D54" s="869"/>
      <c r="E54" s="869"/>
      <c r="F54" s="871"/>
      <c r="G54" s="872"/>
    </row>
    <row r="55" spans="1:7">
      <c r="A55" s="869"/>
      <c r="B55" s="870"/>
      <c r="C55" s="869"/>
      <c r="D55" s="869"/>
      <c r="E55" s="869"/>
      <c r="F55" s="871"/>
      <c r="G55" s="872"/>
    </row>
    <row r="56" spans="1:7">
      <c r="A56" s="869"/>
      <c r="B56" s="870"/>
      <c r="C56" s="869"/>
      <c r="D56" s="869"/>
      <c r="E56" s="869"/>
      <c r="F56" s="871"/>
      <c r="G56" s="872"/>
    </row>
    <row r="57" spans="1:7">
      <c r="A57" s="869">
        <v>8</v>
      </c>
      <c r="B57" s="870" t="s">
        <v>1298</v>
      </c>
      <c r="C57" s="869">
        <v>920</v>
      </c>
      <c r="D57" s="869">
        <v>291</v>
      </c>
      <c r="E57" s="869">
        <v>53</v>
      </c>
      <c r="F57" s="871">
        <f t="shared" ref="F57" si="6">C57*D57*E57*1.25/1000000</f>
        <v>17.736450000000001</v>
      </c>
      <c r="G57" s="872">
        <v>12390</v>
      </c>
    </row>
    <row r="58" spans="1:7">
      <c r="A58" s="869"/>
      <c r="B58" s="870"/>
      <c r="C58" s="869"/>
      <c r="D58" s="869"/>
      <c r="E58" s="869"/>
      <c r="F58" s="871"/>
      <c r="G58" s="872"/>
    </row>
    <row r="59" spans="1:7">
      <c r="A59" s="869"/>
      <c r="B59" s="870"/>
      <c r="C59" s="869"/>
      <c r="D59" s="869"/>
      <c r="E59" s="869"/>
      <c r="F59" s="871"/>
      <c r="G59" s="872"/>
    </row>
    <row r="60" spans="1:7">
      <c r="A60" s="869"/>
      <c r="B60" s="870"/>
      <c r="C60" s="869"/>
      <c r="D60" s="869"/>
      <c r="E60" s="869"/>
      <c r="F60" s="871"/>
      <c r="G60" s="872"/>
    </row>
    <row r="61" spans="1:7">
      <c r="A61" s="869"/>
      <c r="B61" s="870"/>
      <c r="C61" s="869"/>
      <c r="D61" s="869"/>
      <c r="E61" s="869"/>
      <c r="F61" s="871"/>
      <c r="G61" s="872"/>
    </row>
    <row r="62" spans="1:7">
      <c r="A62" s="869"/>
      <c r="B62" s="870"/>
      <c r="C62" s="869"/>
      <c r="D62" s="869"/>
      <c r="E62" s="869"/>
      <c r="F62" s="871"/>
      <c r="G62" s="872"/>
    </row>
    <row r="63" spans="1:7">
      <c r="A63" s="869">
        <v>9</v>
      </c>
      <c r="B63" s="870" t="s">
        <v>1299</v>
      </c>
      <c r="C63" s="869">
        <v>800</v>
      </c>
      <c r="D63" s="869">
        <v>325</v>
      </c>
      <c r="E63" s="869">
        <v>50</v>
      </c>
      <c r="F63" s="871">
        <f t="shared" ref="F63" si="7">C63*D63*E63*1.25/1000000</f>
        <v>16.25</v>
      </c>
      <c r="G63" s="872">
        <v>12670</v>
      </c>
    </row>
    <row r="64" spans="1:7">
      <c r="A64" s="869"/>
      <c r="B64" s="870"/>
      <c r="C64" s="869"/>
      <c r="D64" s="869"/>
      <c r="E64" s="869"/>
      <c r="F64" s="871"/>
      <c r="G64" s="872"/>
    </row>
    <row r="65" spans="1:7">
      <c r="A65" s="869"/>
      <c r="B65" s="870"/>
      <c r="C65" s="869"/>
      <c r="D65" s="869"/>
      <c r="E65" s="869"/>
      <c r="F65" s="871"/>
      <c r="G65" s="872"/>
    </row>
    <row r="66" spans="1:7">
      <c r="A66" s="869"/>
      <c r="B66" s="870"/>
      <c r="C66" s="869"/>
      <c r="D66" s="869"/>
      <c r="E66" s="869"/>
      <c r="F66" s="871"/>
      <c r="G66" s="872"/>
    </row>
    <row r="67" spans="1:7">
      <c r="A67" s="869"/>
      <c r="B67" s="870"/>
      <c r="C67" s="869"/>
      <c r="D67" s="869"/>
      <c r="E67" s="869"/>
      <c r="F67" s="871"/>
      <c r="G67" s="872"/>
    </row>
    <row r="68" spans="1:7">
      <c r="A68" s="869"/>
      <c r="B68" s="870"/>
      <c r="C68" s="869"/>
      <c r="D68" s="869"/>
      <c r="E68" s="869"/>
      <c r="F68" s="871"/>
      <c r="G68" s="872"/>
    </row>
    <row r="69" spans="1:7">
      <c r="A69" s="869">
        <v>10</v>
      </c>
      <c r="B69" s="870" t="s">
        <v>1300</v>
      </c>
      <c r="C69" s="869">
        <v>800</v>
      </c>
      <c r="D69" s="869">
        <v>325</v>
      </c>
      <c r="E69" s="869">
        <v>50</v>
      </c>
      <c r="F69" s="871">
        <f t="shared" ref="F69" si="8">C69*D69*E69*1.25/1000000</f>
        <v>16.25</v>
      </c>
      <c r="G69" s="872">
        <v>11350</v>
      </c>
    </row>
    <row r="70" spans="1:7">
      <c r="A70" s="869"/>
      <c r="B70" s="870"/>
      <c r="C70" s="869"/>
      <c r="D70" s="869"/>
      <c r="E70" s="869"/>
      <c r="F70" s="871"/>
      <c r="G70" s="872"/>
    </row>
    <row r="71" spans="1:7">
      <c r="A71" s="869"/>
      <c r="B71" s="870"/>
      <c r="C71" s="869"/>
      <c r="D71" s="869"/>
      <c r="E71" s="869"/>
      <c r="F71" s="871"/>
      <c r="G71" s="872"/>
    </row>
    <row r="72" spans="1:7">
      <c r="A72" s="869"/>
      <c r="B72" s="870"/>
      <c r="C72" s="869"/>
      <c r="D72" s="869"/>
      <c r="E72" s="869"/>
      <c r="F72" s="871"/>
      <c r="G72" s="872"/>
    </row>
    <row r="73" spans="1:7">
      <c r="A73" s="869"/>
      <c r="B73" s="870"/>
      <c r="C73" s="869"/>
      <c r="D73" s="869"/>
      <c r="E73" s="869"/>
      <c r="F73" s="871"/>
      <c r="G73" s="872"/>
    </row>
    <row r="74" spans="1:7">
      <c r="A74" s="869"/>
      <c r="B74" s="870"/>
      <c r="C74" s="869"/>
      <c r="D74" s="869"/>
      <c r="E74" s="869"/>
      <c r="F74" s="871"/>
      <c r="G74" s="872"/>
    </row>
    <row r="75" spans="1:7">
      <c r="A75" s="869">
        <v>11</v>
      </c>
      <c r="B75" s="870" t="s">
        <v>1301</v>
      </c>
      <c r="C75" s="869">
        <v>800</v>
      </c>
      <c r="D75" s="869">
        <v>314</v>
      </c>
      <c r="E75" s="869">
        <v>50</v>
      </c>
      <c r="F75" s="871">
        <f t="shared" ref="F75" si="9">C75*D75*E75*1.25/1000000</f>
        <v>15.7</v>
      </c>
      <c r="G75" s="872">
        <v>12250</v>
      </c>
    </row>
    <row r="76" spans="1:7">
      <c r="A76" s="869"/>
      <c r="B76" s="870"/>
      <c r="C76" s="869"/>
      <c r="D76" s="869"/>
      <c r="E76" s="869"/>
      <c r="F76" s="871"/>
      <c r="G76" s="872"/>
    </row>
    <row r="77" spans="1:7">
      <c r="A77" s="869"/>
      <c r="B77" s="870"/>
      <c r="C77" s="869"/>
      <c r="D77" s="869"/>
      <c r="E77" s="869"/>
      <c r="F77" s="871"/>
      <c r="G77" s="872"/>
    </row>
    <row r="78" spans="1:7">
      <c r="A78" s="869"/>
      <c r="B78" s="870"/>
      <c r="C78" s="869"/>
      <c r="D78" s="869"/>
      <c r="E78" s="869"/>
      <c r="F78" s="871"/>
      <c r="G78" s="872"/>
    </row>
    <row r="79" spans="1:7">
      <c r="A79" s="869"/>
      <c r="B79" s="870"/>
      <c r="C79" s="869"/>
      <c r="D79" s="869"/>
      <c r="E79" s="869"/>
      <c r="F79" s="871"/>
      <c r="G79" s="872"/>
    </row>
    <row r="80" spans="1:7">
      <c r="A80" s="869"/>
      <c r="B80" s="870"/>
      <c r="C80" s="869"/>
      <c r="D80" s="869"/>
      <c r="E80" s="869"/>
      <c r="F80" s="871"/>
      <c r="G80" s="872"/>
    </row>
    <row r="81" spans="1:7">
      <c r="A81" s="869">
        <v>12</v>
      </c>
      <c r="B81" s="870" t="s">
        <v>1302</v>
      </c>
      <c r="C81" s="869">
        <v>800</v>
      </c>
      <c r="D81" s="869">
        <v>314</v>
      </c>
      <c r="E81" s="869">
        <v>50</v>
      </c>
      <c r="F81" s="871">
        <f t="shared" ref="F81" si="10">C81*D81*E81*1.25/1000000</f>
        <v>15.7</v>
      </c>
      <c r="G81" s="872">
        <v>10980</v>
      </c>
    </row>
    <row r="82" spans="1:7">
      <c r="A82" s="869"/>
      <c r="B82" s="870"/>
      <c r="C82" s="869"/>
      <c r="D82" s="869"/>
      <c r="E82" s="869"/>
      <c r="F82" s="871"/>
      <c r="G82" s="872"/>
    </row>
    <row r="83" spans="1:7">
      <c r="A83" s="869"/>
      <c r="B83" s="870"/>
      <c r="C83" s="869"/>
      <c r="D83" s="869"/>
      <c r="E83" s="869"/>
      <c r="F83" s="871"/>
      <c r="G83" s="872"/>
    </row>
    <row r="84" spans="1:7">
      <c r="A84" s="869"/>
      <c r="B84" s="870"/>
      <c r="C84" s="869"/>
      <c r="D84" s="869"/>
      <c r="E84" s="869"/>
      <c r="F84" s="871"/>
      <c r="G84" s="872"/>
    </row>
    <row r="85" spans="1:7">
      <c r="A85" s="869"/>
      <c r="B85" s="870"/>
      <c r="C85" s="869"/>
      <c r="D85" s="869"/>
      <c r="E85" s="869"/>
      <c r="F85" s="871"/>
      <c r="G85" s="872"/>
    </row>
    <row r="86" spans="1:7">
      <c r="A86" s="869"/>
      <c r="B86" s="870"/>
      <c r="C86" s="869"/>
      <c r="D86" s="869"/>
      <c r="E86" s="869"/>
      <c r="F86" s="871"/>
      <c r="G86" s="872"/>
    </row>
    <row r="87" spans="1:7">
      <c r="A87" s="869">
        <v>13</v>
      </c>
      <c r="B87" s="870" t="s">
        <v>1303</v>
      </c>
      <c r="C87" s="869">
        <v>800</v>
      </c>
      <c r="D87" s="869">
        <v>275</v>
      </c>
      <c r="E87" s="869">
        <v>50</v>
      </c>
      <c r="F87" s="871">
        <f t="shared" ref="F87" si="11">C87*D87*E87*1.25/1000000</f>
        <v>13.75</v>
      </c>
      <c r="G87" s="872">
        <v>10740</v>
      </c>
    </row>
    <row r="88" spans="1:7">
      <c r="A88" s="869"/>
      <c r="B88" s="870"/>
      <c r="C88" s="869"/>
      <c r="D88" s="869"/>
      <c r="E88" s="869"/>
      <c r="F88" s="871"/>
      <c r="G88" s="872"/>
    </row>
    <row r="89" spans="1:7">
      <c r="A89" s="869"/>
      <c r="B89" s="870"/>
      <c r="C89" s="869"/>
      <c r="D89" s="869"/>
      <c r="E89" s="869"/>
      <c r="F89" s="871"/>
      <c r="G89" s="872"/>
    </row>
    <row r="90" spans="1:7">
      <c r="A90" s="869"/>
      <c r="B90" s="870"/>
      <c r="C90" s="869"/>
      <c r="D90" s="869"/>
      <c r="E90" s="869"/>
      <c r="F90" s="871"/>
      <c r="G90" s="872"/>
    </row>
    <row r="91" spans="1:7">
      <c r="A91" s="869"/>
      <c r="B91" s="870"/>
      <c r="C91" s="869"/>
      <c r="D91" s="869"/>
      <c r="E91" s="869"/>
      <c r="F91" s="871"/>
      <c r="G91" s="872"/>
    </row>
    <row r="92" spans="1:7">
      <c r="A92" s="869"/>
      <c r="B92" s="870"/>
      <c r="C92" s="869"/>
      <c r="D92" s="869"/>
      <c r="E92" s="869"/>
      <c r="F92" s="871"/>
      <c r="G92" s="872"/>
    </row>
    <row r="93" spans="1:7">
      <c r="A93" s="869">
        <v>14</v>
      </c>
      <c r="B93" s="870" t="s">
        <v>1304</v>
      </c>
      <c r="C93" s="869">
        <v>800</v>
      </c>
      <c r="D93" s="869">
        <v>275</v>
      </c>
      <c r="E93" s="869">
        <v>50</v>
      </c>
      <c r="F93" s="871">
        <f t="shared" ref="F93" si="12">C93*D93*E93*1.25/1000000</f>
        <v>13.75</v>
      </c>
      <c r="G93" s="872">
        <v>9620</v>
      </c>
    </row>
    <row r="94" spans="1:7">
      <c r="A94" s="869"/>
      <c r="B94" s="870"/>
      <c r="C94" s="869"/>
      <c r="D94" s="869"/>
      <c r="E94" s="869"/>
      <c r="F94" s="871"/>
      <c r="G94" s="872"/>
    </row>
    <row r="95" spans="1:7">
      <c r="A95" s="869"/>
      <c r="B95" s="870"/>
      <c r="C95" s="869"/>
      <c r="D95" s="869"/>
      <c r="E95" s="869"/>
      <c r="F95" s="871"/>
      <c r="G95" s="872"/>
    </row>
    <row r="96" spans="1:7">
      <c r="A96" s="869"/>
      <c r="B96" s="870"/>
      <c r="C96" s="869"/>
      <c r="D96" s="869"/>
      <c r="E96" s="869"/>
      <c r="F96" s="871"/>
      <c r="G96" s="872"/>
    </row>
    <row r="97" spans="1:7">
      <c r="A97" s="869"/>
      <c r="B97" s="870"/>
      <c r="C97" s="869"/>
      <c r="D97" s="869"/>
      <c r="E97" s="869"/>
      <c r="F97" s="871"/>
      <c r="G97" s="872"/>
    </row>
    <row r="98" spans="1:7">
      <c r="A98" s="869"/>
      <c r="B98" s="870"/>
      <c r="C98" s="869"/>
      <c r="D98" s="869"/>
      <c r="E98" s="869"/>
      <c r="F98" s="871"/>
      <c r="G98" s="872"/>
    </row>
    <row r="99" spans="1:7">
      <c r="A99" s="869">
        <v>15</v>
      </c>
      <c r="B99" s="870" t="s">
        <v>1305</v>
      </c>
      <c r="C99" s="869">
        <v>1170</v>
      </c>
      <c r="D99" s="869">
        <v>300</v>
      </c>
      <c r="E99" s="869">
        <v>45</v>
      </c>
      <c r="F99" s="871">
        <f t="shared" ref="F99" si="13">C99*D99*E99*1.25/1000000</f>
        <v>19.743749999999999</v>
      </c>
      <c r="G99" s="872">
        <v>15400</v>
      </c>
    </row>
    <row r="100" spans="1:7">
      <c r="A100" s="869"/>
      <c r="B100" s="870"/>
      <c r="C100" s="869"/>
      <c r="D100" s="869"/>
      <c r="E100" s="869"/>
      <c r="F100" s="871"/>
      <c r="G100" s="872"/>
    </row>
    <row r="101" spans="1:7">
      <c r="A101" s="869"/>
      <c r="B101" s="870"/>
      <c r="C101" s="869"/>
      <c r="D101" s="869"/>
      <c r="E101" s="869"/>
      <c r="F101" s="871"/>
      <c r="G101" s="872"/>
    </row>
    <row r="102" spans="1:7">
      <c r="A102" s="869"/>
      <c r="B102" s="870"/>
      <c r="C102" s="869"/>
      <c r="D102" s="869"/>
      <c r="E102" s="869"/>
      <c r="F102" s="871"/>
      <c r="G102" s="872"/>
    </row>
    <row r="103" spans="1:7">
      <c r="A103" s="869"/>
      <c r="B103" s="870"/>
      <c r="C103" s="869"/>
      <c r="D103" s="869"/>
      <c r="E103" s="869"/>
      <c r="F103" s="871"/>
      <c r="G103" s="872"/>
    </row>
    <row r="104" spans="1:7">
      <c r="A104" s="869"/>
      <c r="B104" s="870"/>
      <c r="C104" s="869"/>
      <c r="D104" s="869"/>
      <c r="E104" s="869"/>
      <c r="F104" s="871"/>
      <c r="G104" s="872"/>
    </row>
    <row r="105" spans="1:7">
      <c r="A105" s="869">
        <v>16</v>
      </c>
      <c r="B105" s="870" t="s">
        <v>1306</v>
      </c>
      <c r="C105" s="869">
        <v>1170</v>
      </c>
      <c r="D105" s="869">
        <v>300</v>
      </c>
      <c r="E105" s="869">
        <v>45</v>
      </c>
      <c r="F105" s="871">
        <f t="shared" ref="F105" si="14">C105*D105*E105*1.25/1000000</f>
        <v>19.743749999999999</v>
      </c>
      <c r="G105" s="872">
        <v>13800</v>
      </c>
    </row>
    <row r="106" spans="1:7">
      <c r="A106" s="869"/>
      <c r="B106" s="870"/>
      <c r="C106" s="869"/>
      <c r="D106" s="869"/>
      <c r="E106" s="869"/>
      <c r="F106" s="871"/>
      <c r="G106" s="872"/>
    </row>
    <row r="107" spans="1:7">
      <c r="A107" s="869"/>
      <c r="B107" s="870"/>
      <c r="C107" s="869"/>
      <c r="D107" s="869"/>
      <c r="E107" s="869"/>
      <c r="F107" s="871"/>
      <c r="G107" s="872"/>
    </row>
    <row r="108" spans="1:7">
      <c r="A108" s="869"/>
      <c r="B108" s="870"/>
      <c r="C108" s="869"/>
      <c r="D108" s="869"/>
      <c r="E108" s="869"/>
      <c r="F108" s="871"/>
      <c r="G108" s="872"/>
    </row>
    <row r="109" spans="1:7">
      <c r="A109" s="869"/>
      <c r="B109" s="870"/>
      <c r="C109" s="869"/>
      <c r="D109" s="869"/>
      <c r="E109" s="869"/>
      <c r="F109" s="871"/>
      <c r="G109" s="872"/>
    </row>
    <row r="110" spans="1:7">
      <c r="A110" s="869"/>
      <c r="B110" s="870"/>
      <c r="C110" s="869"/>
      <c r="D110" s="869"/>
      <c r="E110" s="869"/>
      <c r="F110" s="871"/>
      <c r="G110" s="872"/>
    </row>
    <row r="111" spans="1:7">
      <c r="A111" s="869">
        <v>17</v>
      </c>
      <c r="B111" s="870" t="s">
        <v>1307</v>
      </c>
      <c r="C111" s="869">
        <v>1400</v>
      </c>
      <c r="D111" s="869">
        <v>215</v>
      </c>
      <c r="E111" s="869">
        <v>45</v>
      </c>
      <c r="F111" s="871">
        <f t="shared" ref="F111" si="15">C111*D111*E111*1.25/1000000</f>
        <v>16.931249999999999</v>
      </c>
      <c r="G111" s="872">
        <v>13200</v>
      </c>
    </row>
    <row r="112" spans="1:7">
      <c r="A112" s="869"/>
      <c r="B112" s="870"/>
      <c r="C112" s="869"/>
      <c r="D112" s="869"/>
      <c r="E112" s="869"/>
      <c r="F112" s="871"/>
      <c r="G112" s="872"/>
    </row>
    <row r="113" spans="1:7">
      <c r="A113" s="869"/>
      <c r="B113" s="870"/>
      <c r="C113" s="869"/>
      <c r="D113" s="869"/>
      <c r="E113" s="869"/>
      <c r="F113" s="871"/>
      <c r="G113" s="872"/>
    </row>
    <row r="114" spans="1:7">
      <c r="A114" s="869"/>
      <c r="B114" s="870"/>
      <c r="C114" s="869"/>
      <c r="D114" s="869"/>
      <c r="E114" s="869"/>
      <c r="F114" s="871"/>
      <c r="G114" s="872"/>
    </row>
    <row r="115" spans="1:7">
      <c r="A115" s="869"/>
      <c r="B115" s="870"/>
      <c r="C115" s="869"/>
      <c r="D115" s="869"/>
      <c r="E115" s="869"/>
      <c r="F115" s="871"/>
      <c r="G115" s="872"/>
    </row>
    <row r="116" spans="1:7">
      <c r="A116" s="869"/>
      <c r="B116" s="870"/>
      <c r="C116" s="869"/>
      <c r="D116" s="869"/>
      <c r="E116" s="869"/>
      <c r="F116" s="871"/>
      <c r="G116" s="872"/>
    </row>
    <row r="117" spans="1:7">
      <c r="A117" s="869">
        <v>18</v>
      </c>
      <c r="B117" s="870" t="s">
        <v>1308</v>
      </c>
      <c r="C117" s="869">
        <v>1400</v>
      </c>
      <c r="D117" s="869">
        <v>215</v>
      </c>
      <c r="E117" s="869">
        <v>45</v>
      </c>
      <c r="F117" s="871">
        <f t="shared" ref="F117" si="16">C117*D117*E117*1.25/1000000</f>
        <v>16.931249999999999</v>
      </c>
      <c r="G117" s="872">
        <v>11830</v>
      </c>
    </row>
    <row r="118" spans="1:7">
      <c r="A118" s="869"/>
      <c r="B118" s="870"/>
      <c r="C118" s="869"/>
      <c r="D118" s="869"/>
      <c r="E118" s="869"/>
      <c r="F118" s="871"/>
      <c r="G118" s="872"/>
    </row>
    <row r="119" spans="1:7">
      <c r="A119" s="869"/>
      <c r="B119" s="870"/>
      <c r="C119" s="869"/>
      <c r="D119" s="869"/>
      <c r="E119" s="869"/>
      <c r="F119" s="871"/>
      <c r="G119" s="872"/>
    </row>
    <row r="120" spans="1:7">
      <c r="A120" s="869"/>
      <c r="B120" s="870"/>
      <c r="C120" s="869"/>
      <c r="D120" s="869"/>
      <c r="E120" s="869"/>
      <c r="F120" s="871"/>
      <c r="G120" s="872"/>
    </row>
    <row r="121" spans="1:7">
      <c r="A121" s="869"/>
      <c r="B121" s="870"/>
      <c r="C121" s="869"/>
      <c r="D121" s="869"/>
      <c r="E121" s="869"/>
      <c r="F121" s="871"/>
      <c r="G121" s="872"/>
    </row>
    <row r="122" spans="1:7">
      <c r="A122" s="869"/>
      <c r="B122" s="870"/>
      <c r="C122" s="869"/>
      <c r="D122" s="869"/>
      <c r="E122" s="869"/>
      <c r="F122" s="871"/>
      <c r="G122" s="872"/>
    </row>
  </sheetData>
  <mergeCells count="141">
    <mergeCell ref="A9:F9"/>
    <mergeCell ref="C2:G2"/>
    <mergeCell ref="F10:G10"/>
    <mergeCell ref="G117:G122"/>
    <mergeCell ref="E7:K7"/>
    <mergeCell ref="A8:D8"/>
    <mergeCell ref="E8:K8"/>
    <mergeCell ref="J10:K10"/>
    <mergeCell ref="E11:G11"/>
    <mergeCell ref="J11:K11"/>
    <mergeCell ref="A5:C5"/>
    <mergeCell ref="B13:B14"/>
    <mergeCell ref="C13:E13"/>
    <mergeCell ref="F13:F14"/>
    <mergeCell ref="G13:G14"/>
    <mergeCell ref="A117:A122"/>
    <mergeCell ref="B117:B122"/>
    <mergeCell ref="C117:C122"/>
    <mergeCell ref="D117:D122"/>
    <mergeCell ref="E117:E122"/>
    <mergeCell ref="F117:F122"/>
    <mergeCell ref="G105:G110"/>
    <mergeCell ref="A111:A116"/>
    <mergeCell ref="B111:B116"/>
    <mergeCell ref="C111:C116"/>
    <mergeCell ref="D111:D116"/>
    <mergeCell ref="E111:E116"/>
    <mergeCell ref="F111:F116"/>
    <mergeCell ref="G111:G116"/>
    <mergeCell ref="A105:A110"/>
    <mergeCell ref="B105:B110"/>
    <mergeCell ref="C105:C110"/>
    <mergeCell ref="D105:D110"/>
    <mergeCell ref="E105:E110"/>
    <mergeCell ref="F105:F110"/>
    <mergeCell ref="G93:G98"/>
    <mergeCell ref="A99:A104"/>
    <mergeCell ref="B99:B104"/>
    <mergeCell ref="C99:C104"/>
    <mergeCell ref="D99:D104"/>
    <mergeCell ref="E99:E104"/>
    <mergeCell ref="F99:F104"/>
    <mergeCell ref="G99:G104"/>
    <mergeCell ref="A93:A98"/>
    <mergeCell ref="B93:B98"/>
    <mergeCell ref="C93:C98"/>
    <mergeCell ref="D93:D98"/>
    <mergeCell ref="E93:E98"/>
    <mergeCell ref="F93:F98"/>
    <mergeCell ref="G81:G86"/>
    <mergeCell ref="A87:A92"/>
    <mergeCell ref="B87:B92"/>
    <mergeCell ref="C87:C92"/>
    <mergeCell ref="D87:D92"/>
    <mergeCell ref="E87:E92"/>
    <mergeCell ref="F87:F92"/>
    <mergeCell ref="G87:G92"/>
    <mergeCell ref="A81:A86"/>
    <mergeCell ref="B81:B86"/>
    <mergeCell ref="C81:C86"/>
    <mergeCell ref="D81:D86"/>
    <mergeCell ref="E81:E86"/>
    <mergeCell ref="F81:F86"/>
    <mergeCell ref="G69:G74"/>
    <mergeCell ref="A75:A80"/>
    <mergeCell ref="B75:B80"/>
    <mergeCell ref="C75:C80"/>
    <mergeCell ref="D75:D80"/>
    <mergeCell ref="E75:E80"/>
    <mergeCell ref="F75:F80"/>
    <mergeCell ref="G75:G80"/>
    <mergeCell ref="A69:A74"/>
    <mergeCell ref="B69:B74"/>
    <mergeCell ref="C69:C74"/>
    <mergeCell ref="D69:D74"/>
    <mergeCell ref="E69:E74"/>
    <mergeCell ref="F69:F74"/>
    <mergeCell ref="G57:G62"/>
    <mergeCell ref="A63:A68"/>
    <mergeCell ref="B63:B68"/>
    <mergeCell ref="C63:C68"/>
    <mergeCell ref="D63:D68"/>
    <mergeCell ref="E63:E68"/>
    <mergeCell ref="F63:F68"/>
    <mergeCell ref="G63:G68"/>
    <mergeCell ref="A57:A62"/>
    <mergeCell ref="B57:B62"/>
    <mergeCell ref="C57:C62"/>
    <mergeCell ref="D57:D62"/>
    <mergeCell ref="E57:E62"/>
    <mergeCell ref="F57:F62"/>
    <mergeCell ref="G45:G50"/>
    <mergeCell ref="A51:A56"/>
    <mergeCell ref="B51:B56"/>
    <mergeCell ref="C51:C56"/>
    <mergeCell ref="D51:D56"/>
    <mergeCell ref="E51:E56"/>
    <mergeCell ref="F51:F56"/>
    <mergeCell ref="G51:G56"/>
    <mergeCell ref="A45:A50"/>
    <mergeCell ref="B45:B50"/>
    <mergeCell ref="C45:C50"/>
    <mergeCell ref="D45:D50"/>
    <mergeCell ref="E45:E50"/>
    <mergeCell ref="F45:F50"/>
    <mergeCell ref="G33:G38"/>
    <mergeCell ref="A39:A44"/>
    <mergeCell ref="B39:B44"/>
    <mergeCell ref="C39:C44"/>
    <mergeCell ref="D39:D44"/>
    <mergeCell ref="E39:E44"/>
    <mergeCell ref="F39:F44"/>
    <mergeCell ref="G39:G44"/>
    <mergeCell ref="A33:A38"/>
    <mergeCell ref="B33:B38"/>
    <mergeCell ref="C33:C38"/>
    <mergeCell ref="D33:D38"/>
    <mergeCell ref="E33:E38"/>
    <mergeCell ref="F33:F38"/>
    <mergeCell ref="A27:A32"/>
    <mergeCell ref="B27:B32"/>
    <mergeCell ref="C27:C32"/>
    <mergeCell ref="D27:D32"/>
    <mergeCell ref="E27:E32"/>
    <mergeCell ref="F27:F32"/>
    <mergeCell ref="G27:G32"/>
    <mergeCell ref="A21:A26"/>
    <mergeCell ref="B21:B26"/>
    <mergeCell ref="C21:C26"/>
    <mergeCell ref="D21:D26"/>
    <mergeCell ref="E21:E26"/>
    <mergeCell ref="F21:F26"/>
    <mergeCell ref="A15:A20"/>
    <mergeCell ref="B15:B20"/>
    <mergeCell ref="C15:C20"/>
    <mergeCell ref="D15:D20"/>
    <mergeCell ref="E15:E20"/>
    <mergeCell ref="F15:F20"/>
    <mergeCell ref="G15:G20"/>
    <mergeCell ref="A13:A14"/>
    <mergeCell ref="G21:G26"/>
  </mergeCells>
  <hyperlinks>
    <hyperlink ref="F10" r:id="rId1" xr:uid="{4D7F4330-3C6E-448E-BC80-FB21EFBD11A4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A27DE-859E-4CAC-BC42-EC2FE4BF8F35}">
  <dimension ref="A1:K74"/>
  <sheetViews>
    <sheetView zoomScale="98" zoomScaleNormal="98" workbookViewId="0">
      <selection activeCell="L16" sqref="L16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>
      <c r="A2" s="519"/>
      <c r="B2" s="519"/>
      <c r="C2" s="886" t="s">
        <v>1309</v>
      </c>
      <c r="D2" s="887"/>
      <c r="E2" s="887"/>
      <c r="F2" s="887"/>
      <c r="G2" s="887"/>
      <c r="H2" s="532"/>
      <c r="I2" s="53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15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5.75">
      <c r="A5" s="888">
        <v>44216</v>
      </c>
      <c r="B5" s="889"/>
      <c r="C5" s="889"/>
      <c r="D5" s="533"/>
      <c r="E5" s="533"/>
      <c r="F5" s="533"/>
      <c r="G5" s="533"/>
      <c r="H5" s="533"/>
      <c r="I5" s="533"/>
      <c r="J5" s="533"/>
      <c r="K5" s="533"/>
    </row>
    <row r="6" spans="1:11" ht="15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11" ht="15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11" ht="15.75">
      <c r="A9" s="873" t="s">
        <v>929</v>
      </c>
      <c r="B9" s="874"/>
      <c r="C9" s="874"/>
      <c r="D9" s="874"/>
      <c r="E9" s="874"/>
      <c r="F9" s="874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7" t="s">
        <v>0</v>
      </c>
      <c r="G10" s="878"/>
      <c r="H10" s="519"/>
      <c r="I10" s="519"/>
      <c r="J10" s="644"/>
      <c r="K10" s="645"/>
    </row>
    <row r="11" spans="1:11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</row>
    <row r="13" spans="1:11">
      <c r="A13" s="869" t="s">
        <v>1285</v>
      </c>
      <c r="B13" s="870" t="s">
        <v>1310</v>
      </c>
      <c r="C13" s="884" t="s">
        <v>1286</v>
      </c>
      <c r="D13" s="884"/>
      <c r="E13" s="884"/>
      <c r="F13" s="882" t="s">
        <v>1311</v>
      </c>
      <c r="G13" s="883" t="s">
        <v>1288</v>
      </c>
    </row>
    <row r="14" spans="1:11">
      <c r="A14" s="869"/>
      <c r="B14" s="870"/>
      <c r="C14" s="463" t="s">
        <v>1289</v>
      </c>
      <c r="D14" s="463" t="s">
        <v>1290</v>
      </c>
      <c r="E14" s="463" t="s">
        <v>1291</v>
      </c>
      <c r="F14" s="882"/>
      <c r="G14" s="883"/>
    </row>
    <row r="15" spans="1:11">
      <c r="A15" s="869">
        <v>1</v>
      </c>
      <c r="B15" s="870" t="s">
        <v>1312</v>
      </c>
      <c r="C15" s="869">
        <v>1300</v>
      </c>
      <c r="D15" s="869">
        <v>150</v>
      </c>
      <c r="E15" s="869">
        <v>10</v>
      </c>
      <c r="F15" s="871">
        <f>C15*D15*E15*1.25/1000000</f>
        <v>2.4375</v>
      </c>
      <c r="G15" s="885">
        <v>2150</v>
      </c>
    </row>
    <row r="16" spans="1:11">
      <c r="A16" s="869"/>
      <c r="B16" s="870"/>
      <c r="C16" s="869"/>
      <c r="D16" s="869"/>
      <c r="E16" s="869"/>
      <c r="F16" s="871"/>
      <c r="G16" s="885"/>
    </row>
    <row r="17" spans="1:7">
      <c r="A17" s="869"/>
      <c r="B17" s="870"/>
      <c r="C17" s="869"/>
      <c r="D17" s="869"/>
      <c r="E17" s="869"/>
      <c r="F17" s="871"/>
      <c r="G17" s="885"/>
    </row>
    <row r="18" spans="1:7">
      <c r="A18" s="869"/>
      <c r="B18" s="870"/>
      <c r="C18" s="869"/>
      <c r="D18" s="869"/>
      <c r="E18" s="869"/>
      <c r="F18" s="871"/>
      <c r="G18" s="885"/>
    </row>
    <row r="19" spans="1:7">
      <c r="A19" s="869"/>
      <c r="B19" s="870"/>
      <c r="C19" s="869"/>
      <c r="D19" s="869"/>
      <c r="E19" s="869"/>
      <c r="F19" s="871"/>
      <c r="G19" s="885"/>
    </row>
    <row r="20" spans="1:7">
      <c r="A20" s="869"/>
      <c r="B20" s="870"/>
      <c r="C20" s="869"/>
      <c r="D20" s="869"/>
      <c r="E20" s="869"/>
      <c r="F20" s="871"/>
      <c r="G20" s="885"/>
    </row>
    <row r="21" spans="1:7">
      <c r="A21" s="869">
        <v>2</v>
      </c>
      <c r="B21" s="870" t="s">
        <v>1313</v>
      </c>
      <c r="C21" s="869">
        <v>1520</v>
      </c>
      <c r="D21" s="869">
        <v>135</v>
      </c>
      <c r="E21" s="869">
        <v>10</v>
      </c>
      <c r="F21" s="871">
        <f t="shared" ref="F21" si="0">C21*D21*E21*1.25/1000000</f>
        <v>2.5649999999999999</v>
      </c>
      <c r="G21" s="885">
        <v>2260.2011009320004</v>
      </c>
    </row>
    <row r="22" spans="1:7">
      <c r="A22" s="869"/>
      <c r="B22" s="870"/>
      <c r="C22" s="869"/>
      <c r="D22" s="869"/>
      <c r="E22" s="869"/>
      <c r="F22" s="871"/>
      <c r="G22" s="885"/>
    </row>
    <row r="23" spans="1:7">
      <c r="A23" s="869"/>
      <c r="B23" s="870"/>
      <c r="C23" s="869"/>
      <c r="D23" s="869"/>
      <c r="E23" s="869"/>
      <c r="F23" s="871"/>
      <c r="G23" s="885"/>
    </row>
    <row r="24" spans="1:7">
      <c r="A24" s="869"/>
      <c r="B24" s="870"/>
      <c r="C24" s="869"/>
      <c r="D24" s="869"/>
      <c r="E24" s="869"/>
      <c r="F24" s="871"/>
      <c r="G24" s="885"/>
    </row>
    <row r="25" spans="1:7">
      <c r="A25" s="869"/>
      <c r="B25" s="870"/>
      <c r="C25" s="869"/>
      <c r="D25" s="869"/>
      <c r="E25" s="869"/>
      <c r="F25" s="871"/>
      <c r="G25" s="885"/>
    </row>
    <row r="26" spans="1:7">
      <c r="A26" s="869"/>
      <c r="B26" s="870"/>
      <c r="C26" s="869"/>
      <c r="D26" s="869"/>
      <c r="E26" s="869"/>
      <c r="F26" s="871"/>
      <c r="G26" s="885"/>
    </row>
    <row r="27" spans="1:7">
      <c r="A27" s="869">
        <v>3</v>
      </c>
      <c r="B27" s="870" t="s">
        <v>1314</v>
      </c>
      <c r="C27" s="869">
        <v>1467</v>
      </c>
      <c r="D27" s="869">
        <v>150</v>
      </c>
      <c r="E27" s="869">
        <v>10</v>
      </c>
      <c r="F27" s="871">
        <f t="shared" ref="F27" si="1">C27*D27*E27*1.25/1000000</f>
        <v>2.7506249999999999</v>
      </c>
      <c r="G27" s="885">
        <v>2420</v>
      </c>
    </row>
    <row r="28" spans="1:7">
      <c r="A28" s="869"/>
      <c r="B28" s="870"/>
      <c r="C28" s="869"/>
      <c r="D28" s="869"/>
      <c r="E28" s="869"/>
      <c r="F28" s="871"/>
      <c r="G28" s="885"/>
    </row>
    <row r="29" spans="1:7">
      <c r="A29" s="869"/>
      <c r="B29" s="870"/>
      <c r="C29" s="869"/>
      <c r="D29" s="869"/>
      <c r="E29" s="869"/>
      <c r="F29" s="871"/>
      <c r="G29" s="885"/>
    </row>
    <row r="30" spans="1:7">
      <c r="A30" s="869"/>
      <c r="B30" s="870"/>
      <c r="C30" s="869"/>
      <c r="D30" s="869"/>
      <c r="E30" s="869"/>
      <c r="F30" s="871"/>
      <c r="G30" s="885"/>
    </row>
    <row r="31" spans="1:7">
      <c r="A31" s="869"/>
      <c r="B31" s="870"/>
      <c r="C31" s="869"/>
      <c r="D31" s="869"/>
      <c r="E31" s="869"/>
      <c r="F31" s="871"/>
      <c r="G31" s="885"/>
    </row>
    <row r="32" spans="1:7">
      <c r="A32" s="869"/>
      <c r="B32" s="870"/>
      <c r="C32" s="869"/>
      <c r="D32" s="869"/>
      <c r="E32" s="869"/>
      <c r="F32" s="871"/>
      <c r="G32" s="885"/>
    </row>
    <row r="33" spans="1:7">
      <c r="A33" s="869">
        <v>4</v>
      </c>
      <c r="B33" s="870" t="s">
        <v>1315</v>
      </c>
      <c r="C33" s="869">
        <v>1760</v>
      </c>
      <c r="D33" s="869">
        <v>135</v>
      </c>
      <c r="E33" s="869">
        <v>10</v>
      </c>
      <c r="F33" s="871">
        <f t="shared" ref="F33" si="2">C33*D33*E33*1.25/1000000</f>
        <v>2.97</v>
      </c>
      <c r="G33" s="885">
        <v>2600</v>
      </c>
    </row>
    <row r="34" spans="1:7">
      <c r="A34" s="869"/>
      <c r="B34" s="870"/>
      <c r="C34" s="869"/>
      <c r="D34" s="869"/>
      <c r="E34" s="869"/>
      <c r="F34" s="871"/>
      <c r="G34" s="885"/>
    </row>
    <row r="35" spans="1:7">
      <c r="A35" s="869"/>
      <c r="B35" s="870"/>
      <c r="C35" s="869"/>
      <c r="D35" s="869"/>
      <c r="E35" s="869"/>
      <c r="F35" s="871"/>
      <c r="G35" s="885"/>
    </row>
    <row r="36" spans="1:7">
      <c r="A36" s="869"/>
      <c r="B36" s="870"/>
      <c r="C36" s="869"/>
      <c r="D36" s="869"/>
      <c r="E36" s="869"/>
      <c r="F36" s="871"/>
      <c r="G36" s="885"/>
    </row>
    <row r="37" spans="1:7">
      <c r="A37" s="869"/>
      <c r="B37" s="870"/>
      <c r="C37" s="869"/>
      <c r="D37" s="869"/>
      <c r="E37" s="869"/>
      <c r="F37" s="871"/>
      <c r="G37" s="885"/>
    </row>
    <row r="38" spans="1:7">
      <c r="A38" s="869"/>
      <c r="B38" s="870"/>
      <c r="C38" s="869"/>
      <c r="D38" s="869"/>
      <c r="E38" s="869"/>
      <c r="F38" s="871"/>
      <c r="G38" s="885"/>
    </row>
    <row r="39" spans="1:7">
      <c r="A39" s="869">
        <v>5</v>
      </c>
      <c r="B39" s="870" t="s">
        <v>1316</v>
      </c>
      <c r="C39" s="869">
        <v>1750</v>
      </c>
      <c r="D39" s="869">
        <v>135</v>
      </c>
      <c r="E39" s="869">
        <v>10</v>
      </c>
      <c r="F39" s="871">
        <f t="shared" ref="F39" si="3">C39*D39*E39*1.25/1000000</f>
        <v>2.953125</v>
      </c>
      <c r="G39" s="885">
        <v>2550</v>
      </c>
    </row>
    <row r="40" spans="1:7">
      <c r="A40" s="869"/>
      <c r="B40" s="870"/>
      <c r="C40" s="869"/>
      <c r="D40" s="869"/>
      <c r="E40" s="869"/>
      <c r="F40" s="871"/>
      <c r="G40" s="885"/>
    </row>
    <row r="41" spans="1:7">
      <c r="A41" s="869"/>
      <c r="B41" s="870"/>
      <c r="C41" s="869"/>
      <c r="D41" s="869"/>
      <c r="E41" s="869"/>
      <c r="F41" s="871"/>
      <c r="G41" s="885"/>
    </row>
    <row r="42" spans="1:7">
      <c r="A42" s="869"/>
      <c r="B42" s="870"/>
      <c r="C42" s="869"/>
      <c r="D42" s="869"/>
      <c r="E42" s="869"/>
      <c r="F42" s="871"/>
      <c r="G42" s="885"/>
    </row>
    <row r="43" spans="1:7">
      <c r="A43" s="869"/>
      <c r="B43" s="870"/>
      <c r="C43" s="869"/>
      <c r="D43" s="869"/>
      <c r="E43" s="869"/>
      <c r="F43" s="871"/>
      <c r="G43" s="885"/>
    </row>
    <row r="44" spans="1:7">
      <c r="A44" s="869"/>
      <c r="B44" s="870"/>
      <c r="C44" s="869"/>
      <c r="D44" s="869"/>
      <c r="E44" s="869"/>
      <c r="F44" s="871"/>
      <c r="G44" s="885"/>
    </row>
    <row r="45" spans="1:7">
      <c r="A45" s="869">
        <v>6</v>
      </c>
      <c r="B45" s="870" t="s">
        <v>1317</v>
      </c>
      <c r="C45" s="869">
        <v>1680</v>
      </c>
      <c r="D45" s="869">
        <v>155</v>
      </c>
      <c r="E45" s="869">
        <v>10</v>
      </c>
      <c r="F45" s="871">
        <f t="shared" ref="F45" si="4">C45*D45*E45*1.25/1000000</f>
        <v>3.2549999999999999</v>
      </c>
      <c r="G45" s="885">
        <v>2850</v>
      </c>
    </row>
    <row r="46" spans="1:7">
      <c r="A46" s="869"/>
      <c r="B46" s="870"/>
      <c r="C46" s="869"/>
      <c r="D46" s="869"/>
      <c r="E46" s="869"/>
      <c r="F46" s="871"/>
      <c r="G46" s="885"/>
    </row>
    <row r="47" spans="1:7">
      <c r="A47" s="869"/>
      <c r="B47" s="870"/>
      <c r="C47" s="869"/>
      <c r="D47" s="869"/>
      <c r="E47" s="869"/>
      <c r="F47" s="871"/>
      <c r="G47" s="885"/>
    </row>
    <row r="48" spans="1:7">
      <c r="A48" s="869"/>
      <c r="B48" s="870"/>
      <c r="C48" s="869"/>
      <c r="D48" s="869"/>
      <c r="E48" s="869"/>
      <c r="F48" s="871"/>
      <c r="G48" s="885"/>
    </row>
    <row r="49" spans="1:7">
      <c r="A49" s="869"/>
      <c r="B49" s="870"/>
      <c r="C49" s="869"/>
      <c r="D49" s="869"/>
      <c r="E49" s="869"/>
      <c r="F49" s="871"/>
      <c r="G49" s="885"/>
    </row>
    <row r="50" spans="1:7">
      <c r="A50" s="869"/>
      <c r="B50" s="870"/>
      <c r="C50" s="869"/>
      <c r="D50" s="869"/>
      <c r="E50" s="869"/>
      <c r="F50" s="871"/>
      <c r="G50" s="885"/>
    </row>
    <row r="51" spans="1:7">
      <c r="A51" s="869">
        <v>7</v>
      </c>
      <c r="B51" s="870" t="s">
        <v>1318</v>
      </c>
      <c r="C51" s="869">
        <v>1520</v>
      </c>
      <c r="D51" s="869">
        <v>155</v>
      </c>
      <c r="E51" s="869">
        <v>10</v>
      </c>
      <c r="F51" s="871">
        <f t="shared" ref="F51" si="5">C51*D51*E51*1.25/1000000</f>
        <v>2.9449999999999998</v>
      </c>
      <c r="G51" s="885">
        <v>2590</v>
      </c>
    </row>
    <row r="52" spans="1:7">
      <c r="A52" s="869"/>
      <c r="B52" s="870"/>
      <c r="C52" s="869"/>
      <c r="D52" s="869"/>
      <c r="E52" s="869"/>
      <c r="F52" s="871"/>
      <c r="G52" s="885"/>
    </row>
    <row r="53" spans="1:7">
      <c r="A53" s="869"/>
      <c r="B53" s="870"/>
      <c r="C53" s="869"/>
      <c r="D53" s="869"/>
      <c r="E53" s="869"/>
      <c r="F53" s="871"/>
      <c r="G53" s="885"/>
    </row>
    <row r="54" spans="1:7">
      <c r="A54" s="869"/>
      <c r="B54" s="870"/>
      <c r="C54" s="869"/>
      <c r="D54" s="869"/>
      <c r="E54" s="869"/>
      <c r="F54" s="871"/>
      <c r="G54" s="885"/>
    </row>
    <row r="55" spans="1:7">
      <c r="A55" s="869"/>
      <c r="B55" s="870"/>
      <c r="C55" s="869"/>
      <c r="D55" s="869"/>
      <c r="E55" s="869"/>
      <c r="F55" s="871"/>
      <c r="G55" s="885"/>
    </row>
    <row r="56" spans="1:7">
      <c r="A56" s="869"/>
      <c r="B56" s="870"/>
      <c r="C56" s="869"/>
      <c r="D56" s="869"/>
      <c r="E56" s="869"/>
      <c r="F56" s="871"/>
      <c r="G56" s="885"/>
    </row>
    <row r="57" spans="1:7">
      <c r="A57" s="869">
        <v>8</v>
      </c>
      <c r="B57" s="870" t="s">
        <v>1319</v>
      </c>
      <c r="C57" s="869">
        <v>1500</v>
      </c>
      <c r="D57" s="869">
        <v>160</v>
      </c>
      <c r="E57" s="869">
        <v>10</v>
      </c>
      <c r="F57" s="871">
        <f t="shared" ref="F57" si="6">C57*D57*E57*1.25/1000000</f>
        <v>3</v>
      </c>
      <c r="G57" s="885">
        <v>2640</v>
      </c>
    </row>
    <row r="58" spans="1:7">
      <c r="A58" s="869"/>
      <c r="B58" s="870"/>
      <c r="C58" s="869"/>
      <c r="D58" s="869"/>
      <c r="E58" s="869"/>
      <c r="F58" s="871"/>
      <c r="G58" s="885"/>
    </row>
    <row r="59" spans="1:7">
      <c r="A59" s="869"/>
      <c r="B59" s="870"/>
      <c r="C59" s="869"/>
      <c r="D59" s="869"/>
      <c r="E59" s="869"/>
      <c r="F59" s="871"/>
      <c r="G59" s="885"/>
    </row>
    <row r="60" spans="1:7">
      <c r="A60" s="869"/>
      <c r="B60" s="870"/>
      <c r="C60" s="869"/>
      <c r="D60" s="869"/>
      <c r="E60" s="869"/>
      <c r="F60" s="871"/>
      <c r="G60" s="885"/>
    </row>
    <row r="61" spans="1:7">
      <c r="A61" s="869"/>
      <c r="B61" s="870"/>
      <c r="C61" s="869"/>
      <c r="D61" s="869"/>
      <c r="E61" s="869"/>
      <c r="F61" s="871"/>
      <c r="G61" s="885"/>
    </row>
    <row r="62" spans="1:7">
      <c r="A62" s="869"/>
      <c r="B62" s="870"/>
      <c r="C62" s="869"/>
      <c r="D62" s="869"/>
      <c r="E62" s="869"/>
      <c r="F62" s="871"/>
      <c r="G62" s="885"/>
    </row>
    <row r="63" spans="1:7">
      <c r="A63" s="869">
        <v>9</v>
      </c>
      <c r="B63" s="870" t="s">
        <v>1320</v>
      </c>
      <c r="C63" s="869">
        <v>1380</v>
      </c>
      <c r="D63" s="869">
        <v>160</v>
      </c>
      <c r="E63" s="869">
        <v>10</v>
      </c>
      <c r="F63" s="871">
        <f t="shared" ref="F63" si="7">C63*D63*E63*1.25/1000000</f>
        <v>2.76</v>
      </c>
      <c r="G63" s="885">
        <v>2430</v>
      </c>
    </row>
    <row r="64" spans="1:7">
      <c r="A64" s="869"/>
      <c r="B64" s="870"/>
      <c r="C64" s="869"/>
      <c r="D64" s="869"/>
      <c r="E64" s="869"/>
      <c r="F64" s="871"/>
      <c r="G64" s="885"/>
    </row>
    <row r="65" spans="1:7">
      <c r="A65" s="869"/>
      <c r="B65" s="870"/>
      <c r="C65" s="869"/>
      <c r="D65" s="869"/>
      <c r="E65" s="869"/>
      <c r="F65" s="871"/>
      <c r="G65" s="885"/>
    </row>
    <row r="66" spans="1:7">
      <c r="A66" s="869"/>
      <c r="B66" s="870"/>
      <c r="C66" s="869"/>
      <c r="D66" s="869"/>
      <c r="E66" s="869"/>
      <c r="F66" s="871"/>
      <c r="G66" s="885"/>
    </row>
    <row r="67" spans="1:7">
      <c r="A67" s="869"/>
      <c r="B67" s="870"/>
      <c r="C67" s="869"/>
      <c r="D67" s="869"/>
      <c r="E67" s="869"/>
      <c r="F67" s="871"/>
      <c r="G67" s="885"/>
    </row>
    <row r="68" spans="1:7">
      <c r="A68" s="869"/>
      <c r="B68" s="870"/>
      <c r="C68" s="869"/>
      <c r="D68" s="869"/>
      <c r="E68" s="869"/>
      <c r="F68" s="871"/>
      <c r="G68" s="885"/>
    </row>
    <row r="69" spans="1:7">
      <c r="A69" s="869">
        <v>10</v>
      </c>
      <c r="B69" s="870" t="s">
        <v>1321</v>
      </c>
      <c r="C69" s="869">
        <v>1144</v>
      </c>
      <c r="D69" s="869">
        <v>120</v>
      </c>
      <c r="E69" s="869">
        <v>10</v>
      </c>
      <c r="F69" s="871">
        <f t="shared" ref="F69" si="8">C69*D69*E69*1.25/1000000</f>
        <v>1.716</v>
      </c>
      <c r="G69" s="885">
        <v>1540</v>
      </c>
    </row>
    <row r="70" spans="1:7">
      <c r="A70" s="869"/>
      <c r="B70" s="870"/>
      <c r="C70" s="869"/>
      <c r="D70" s="869"/>
      <c r="E70" s="869"/>
      <c r="F70" s="871"/>
      <c r="G70" s="885"/>
    </row>
    <row r="71" spans="1:7">
      <c r="A71" s="869"/>
      <c r="B71" s="870"/>
      <c r="C71" s="869"/>
      <c r="D71" s="869"/>
      <c r="E71" s="869"/>
      <c r="F71" s="871"/>
      <c r="G71" s="885"/>
    </row>
    <row r="72" spans="1:7">
      <c r="A72" s="869"/>
      <c r="B72" s="870"/>
      <c r="C72" s="869"/>
      <c r="D72" s="869"/>
      <c r="E72" s="869"/>
      <c r="F72" s="871"/>
      <c r="G72" s="885"/>
    </row>
    <row r="73" spans="1:7">
      <c r="A73" s="869"/>
      <c r="B73" s="870"/>
      <c r="C73" s="869"/>
      <c r="D73" s="869"/>
      <c r="E73" s="869"/>
      <c r="F73" s="871"/>
      <c r="G73" s="885"/>
    </row>
    <row r="74" spans="1:7">
      <c r="A74" s="869"/>
      <c r="B74" s="870"/>
      <c r="C74" s="869"/>
      <c r="D74" s="869"/>
      <c r="E74" s="869"/>
      <c r="F74" s="871"/>
      <c r="G74" s="885"/>
    </row>
  </sheetData>
  <mergeCells count="85"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A13:A14"/>
    <mergeCell ref="B13:B14"/>
    <mergeCell ref="C13:E13"/>
    <mergeCell ref="F13:F14"/>
    <mergeCell ref="G13:G14"/>
  </mergeCells>
  <hyperlinks>
    <hyperlink ref="F10" r:id="rId1" xr:uid="{05DFC183-8025-4B24-B143-A66A92B6C73D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0F557-8AEB-4DD8-ADD5-703464F936F9}">
  <dimension ref="A1:K85"/>
  <sheetViews>
    <sheetView workbookViewId="0">
      <selection activeCell="P7" sqref="P7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</row>
    <row r="2" spans="1:11">
      <c r="A2" s="519"/>
      <c r="B2" s="519"/>
      <c r="C2" s="900" t="s">
        <v>1309</v>
      </c>
      <c r="D2" s="901"/>
      <c r="E2" s="901"/>
      <c r="F2" s="901"/>
      <c r="G2" s="901"/>
      <c r="H2" s="902"/>
      <c r="I2" s="902"/>
      <c r="J2" s="532"/>
      <c r="K2" s="532"/>
    </row>
    <row r="3" spans="1:11" ht="15">
      <c r="A3" s="519"/>
      <c r="B3" s="519"/>
      <c r="C3" s="519"/>
      <c r="D3" s="533"/>
      <c r="E3" s="533"/>
      <c r="F3" s="533"/>
      <c r="G3" s="533"/>
      <c r="H3" s="533"/>
      <c r="I3" s="533"/>
      <c r="J3" s="533"/>
      <c r="K3" s="533"/>
    </row>
    <row r="4" spans="1:11" ht="15">
      <c r="A4" s="519"/>
      <c r="B4" s="519"/>
      <c r="C4" s="519"/>
      <c r="D4" s="533"/>
      <c r="E4" s="533"/>
      <c r="F4" s="533"/>
      <c r="G4" s="533"/>
      <c r="H4" s="533"/>
      <c r="I4" s="533"/>
      <c r="J4" s="533"/>
      <c r="K4" s="533"/>
    </row>
    <row r="5" spans="1:11" ht="18.75">
      <c r="A5" s="879">
        <v>44216</v>
      </c>
      <c r="B5" s="880"/>
      <c r="C5" s="880"/>
      <c r="D5" s="533"/>
      <c r="E5" s="533"/>
      <c r="F5" s="533"/>
      <c r="G5" s="533"/>
      <c r="H5" s="533"/>
      <c r="I5" s="533"/>
      <c r="J5" s="533"/>
      <c r="K5" s="533"/>
    </row>
    <row r="6" spans="1:11" ht="15">
      <c r="A6" s="519"/>
      <c r="B6" s="519"/>
      <c r="C6" s="519"/>
      <c r="D6" s="533"/>
      <c r="E6" s="533"/>
      <c r="F6" s="533"/>
      <c r="G6" s="533"/>
      <c r="H6" s="533"/>
      <c r="I6" s="533"/>
      <c r="J6" s="533"/>
      <c r="K6" s="533"/>
    </row>
    <row r="7" spans="1:11" ht="18.75">
      <c r="A7" s="85" t="s">
        <v>865</v>
      </c>
      <c r="B7" s="519"/>
      <c r="C7" s="519"/>
      <c r="D7" s="519"/>
      <c r="E7" s="632"/>
      <c r="F7" s="632"/>
      <c r="G7" s="632"/>
      <c r="H7" s="632"/>
      <c r="I7" s="632"/>
      <c r="J7" s="632"/>
      <c r="K7" s="632"/>
    </row>
    <row r="8" spans="1:11" ht="15">
      <c r="A8" s="639" t="s">
        <v>528</v>
      </c>
      <c r="B8" s="640"/>
      <c r="C8" s="640"/>
      <c r="D8" s="640"/>
      <c r="E8" s="633"/>
      <c r="F8" s="634"/>
      <c r="G8" s="634"/>
      <c r="H8" s="634"/>
      <c r="I8" s="634"/>
      <c r="J8" s="634"/>
      <c r="K8" s="634"/>
    </row>
    <row r="9" spans="1:11" ht="15.75">
      <c r="A9" s="873" t="s">
        <v>929</v>
      </c>
      <c r="B9" s="874"/>
      <c r="C9" s="874"/>
      <c r="D9" s="874"/>
      <c r="E9" s="874"/>
      <c r="F9" s="874"/>
      <c r="G9" s="519"/>
      <c r="H9" s="519"/>
      <c r="I9" s="519"/>
      <c r="J9" s="534"/>
      <c r="K9" s="534"/>
    </row>
    <row r="10" spans="1:11" ht="15.75">
      <c r="A10" s="521" t="s">
        <v>1213</v>
      </c>
      <c r="B10" s="522"/>
      <c r="C10" s="522"/>
      <c r="D10" s="522"/>
      <c r="E10" s="519"/>
      <c r="F10" s="877"/>
      <c r="G10" s="878"/>
      <c r="H10" s="877" t="s">
        <v>0</v>
      </c>
      <c r="I10" s="878"/>
      <c r="J10" s="644"/>
      <c r="K10" s="645"/>
    </row>
    <row r="11" spans="1:11" ht="14.25">
      <c r="A11" s="519"/>
      <c r="B11" s="519"/>
      <c r="C11" s="519"/>
      <c r="D11" s="519"/>
      <c r="E11" s="637"/>
      <c r="F11" s="637"/>
      <c r="G11" s="637"/>
      <c r="H11" s="236"/>
      <c r="I11" s="236"/>
      <c r="J11" s="635"/>
      <c r="K11" s="636"/>
    </row>
    <row r="12" spans="1:11" ht="18.75" customHeight="1">
      <c r="A12" s="890" t="s">
        <v>1285</v>
      </c>
      <c r="B12" s="881" t="s">
        <v>1310</v>
      </c>
      <c r="C12" s="890" t="s">
        <v>1346</v>
      </c>
      <c r="D12" s="890"/>
      <c r="E12" s="890"/>
      <c r="F12" s="891" t="s">
        <v>1322</v>
      </c>
      <c r="G12" s="893" t="s">
        <v>1323</v>
      </c>
      <c r="H12" s="895" t="s">
        <v>1311</v>
      </c>
      <c r="I12" s="896" t="s">
        <v>1288</v>
      </c>
    </row>
    <row r="13" spans="1:11" ht="16.5" customHeight="1">
      <c r="A13" s="890"/>
      <c r="B13" s="881"/>
      <c r="C13" s="535" t="s">
        <v>1289</v>
      </c>
      <c r="D13" s="535" t="s">
        <v>1290</v>
      </c>
      <c r="E13" s="535" t="s">
        <v>1291</v>
      </c>
      <c r="F13" s="892"/>
      <c r="G13" s="894"/>
      <c r="H13" s="895"/>
      <c r="I13" s="896"/>
    </row>
    <row r="14" spans="1:11">
      <c r="A14" s="869">
        <v>1</v>
      </c>
      <c r="B14" s="870" t="s">
        <v>1324</v>
      </c>
      <c r="C14" s="869">
        <v>300</v>
      </c>
      <c r="D14" s="869">
        <v>130</v>
      </c>
      <c r="E14" s="869">
        <v>40</v>
      </c>
      <c r="F14" s="897" t="s">
        <v>1325</v>
      </c>
      <c r="G14" s="897" t="s">
        <v>1326</v>
      </c>
      <c r="H14" s="871">
        <f>C14*D14*E14*1.25/1000000</f>
        <v>1.95</v>
      </c>
      <c r="I14" s="872">
        <v>1750</v>
      </c>
    </row>
    <row r="15" spans="1:11">
      <c r="A15" s="869"/>
      <c r="B15" s="870"/>
      <c r="C15" s="869"/>
      <c r="D15" s="869"/>
      <c r="E15" s="869"/>
      <c r="F15" s="898"/>
      <c r="G15" s="898"/>
      <c r="H15" s="871"/>
      <c r="I15" s="872"/>
    </row>
    <row r="16" spans="1:11">
      <c r="A16" s="869"/>
      <c r="B16" s="870"/>
      <c r="C16" s="869"/>
      <c r="D16" s="869"/>
      <c r="E16" s="869"/>
      <c r="F16" s="898"/>
      <c r="G16" s="898"/>
      <c r="H16" s="871"/>
      <c r="I16" s="872"/>
    </row>
    <row r="17" spans="1:9">
      <c r="A17" s="869"/>
      <c r="B17" s="870"/>
      <c r="C17" s="869"/>
      <c r="D17" s="869"/>
      <c r="E17" s="869"/>
      <c r="F17" s="898"/>
      <c r="G17" s="898"/>
      <c r="H17" s="871"/>
      <c r="I17" s="872"/>
    </row>
    <row r="18" spans="1:9">
      <c r="A18" s="869"/>
      <c r="B18" s="870"/>
      <c r="C18" s="869"/>
      <c r="D18" s="869"/>
      <c r="E18" s="869"/>
      <c r="F18" s="898"/>
      <c r="G18" s="898"/>
      <c r="H18" s="871"/>
      <c r="I18" s="872"/>
    </row>
    <row r="19" spans="1:9">
      <c r="A19" s="869"/>
      <c r="B19" s="870"/>
      <c r="C19" s="869"/>
      <c r="D19" s="869"/>
      <c r="E19" s="869"/>
      <c r="F19" s="899"/>
      <c r="G19" s="899"/>
      <c r="H19" s="871"/>
      <c r="I19" s="872"/>
    </row>
    <row r="20" spans="1:9">
      <c r="A20" s="869">
        <v>2</v>
      </c>
      <c r="B20" s="870" t="s">
        <v>1327</v>
      </c>
      <c r="C20" s="869">
        <v>260</v>
      </c>
      <c r="D20" s="869">
        <v>130</v>
      </c>
      <c r="E20" s="869">
        <v>40</v>
      </c>
      <c r="F20" s="897" t="s">
        <v>1325</v>
      </c>
      <c r="G20" s="897" t="s">
        <v>1328</v>
      </c>
      <c r="H20" s="871">
        <f t="shared" ref="H20" si="0">C20*D20*E20*1.25/1000000</f>
        <v>1.69</v>
      </c>
      <c r="I20" s="872">
        <v>1530</v>
      </c>
    </row>
    <row r="21" spans="1:9">
      <c r="A21" s="869"/>
      <c r="B21" s="870"/>
      <c r="C21" s="869"/>
      <c r="D21" s="869"/>
      <c r="E21" s="869"/>
      <c r="F21" s="898"/>
      <c r="G21" s="898"/>
      <c r="H21" s="871"/>
      <c r="I21" s="872"/>
    </row>
    <row r="22" spans="1:9">
      <c r="A22" s="869"/>
      <c r="B22" s="870"/>
      <c r="C22" s="869"/>
      <c r="D22" s="869"/>
      <c r="E22" s="869"/>
      <c r="F22" s="898"/>
      <c r="G22" s="898"/>
      <c r="H22" s="871"/>
      <c r="I22" s="872"/>
    </row>
    <row r="23" spans="1:9">
      <c r="A23" s="869"/>
      <c r="B23" s="870"/>
      <c r="C23" s="869"/>
      <c r="D23" s="869"/>
      <c r="E23" s="869"/>
      <c r="F23" s="898"/>
      <c r="G23" s="898"/>
      <c r="H23" s="871"/>
      <c r="I23" s="872"/>
    </row>
    <row r="24" spans="1:9">
      <c r="A24" s="869"/>
      <c r="B24" s="870"/>
      <c r="C24" s="869"/>
      <c r="D24" s="869"/>
      <c r="E24" s="869"/>
      <c r="F24" s="898"/>
      <c r="G24" s="898"/>
      <c r="H24" s="871"/>
      <c r="I24" s="872"/>
    </row>
    <row r="25" spans="1:9">
      <c r="A25" s="869"/>
      <c r="B25" s="870"/>
      <c r="C25" s="869"/>
      <c r="D25" s="869"/>
      <c r="E25" s="869"/>
      <c r="F25" s="899"/>
      <c r="G25" s="899"/>
      <c r="H25" s="871"/>
      <c r="I25" s="872"/>
    </row>
    <row r="26" spans="1:9">
      <c r="A26" s="869">
        <v>3</v>
      </c>
      <c r="B26" s="870" t="s">
        <v>1329</v>
      </c>
      <c r="C26" s="869">
        <v>250</v>
      </c>
      <c r="D26" s="869">
        <v>90</v>
      </c>
      <c r="E26" s="869">
        <v>35</v>
      </c>
      <c r="F26" s="897" t="s">
        <v>1330</v>
      </c>
      <c r="G26" s="897">
        <v>160</v>
      </c>
      <c r="H26" s="871">
        <f t="shared" ref="H26" si="1">C26*D26*E26*1.25/1000000</f>
        <v>0.984375</v>
      </c>
      <c r="I26" s="872">
        <v>920</v>
      </c>
    </row>
    <row r="27" spans="1:9">
      <c r="A27" s="869"/>
      <c r="B27" s="870"/>
      <c r="C27" s="869"/>
      <c r="D27" s="869"/>
      <c r="E27" s="869"/>
      <c r="F27" s="898"/>
      <c r="G27" s="898"/>
      <c r="H27" s="871"/>
      <c r="I27" s="872"/>
    </row>
    <row r="28" spans="1:9">
      <c r="A28" s="869"/>
      <c r="B28" s="870"/>
      <c r="C28" s="869"/>
      <c r="D28" s="869"/>
      <c r="E28" s="869"/>
      <c r="F28" s="898"/>
      <c r="G28" s="898"/>
      <c r="H28" s="871"/>
      <c r="I28" s="872"/>
    </row>
    <row r="29" spans="1:9">
      <c r="A29" s="869"/>
      <c r="B29" s="870"/>
      <c r="C29" s="869"/>
      <c r="D29" s="869"/>
      <c r="E29" s="869"/>
      <c r="F29" s="898"/>
      <c r="G29" s="898"/>
      <c r="H29" s="871"/>
      <c r="I29" s="872"/>
    </row>
    <row r="30" spans="1:9">
      <c r="A30" s="869"/>
      <c r="B30" s="870"/>
      <c r="C30" s="869"/>
      <c r="D30" s="869"/>
      <c r="E30" s="869"/>
      <c r="F30" s="898"/>
      <c r="G30" s="898"/>
      <c r="H30" s="871"/>
      <c r="I30" s="872"/>
    </row>
    <row r="31" spans="1:9">
      <c r="A31" s="869"/>
      <c r="B31" s="870"/>
      <c r="C31" s="869"/>
      <c r="D31" s="869"/>
      <c r="E31" s="869"/>
      <c r="F31" s="899"/>
      <c r="G31" s="899"/>
      <c r="H31" s="871"/>
      <c r="I31" s="872"/>
    </row>
    <row r="32" spans="1:9">
      <c r="A32" s="869">
        <v>4</v>
      </c>
      <c r="B32" s="870" t="s">
        <v>1331</v>
      </c>
      <c r="C32" s="869">
        <v>400</v>
      </c>
      <c r="D32" s="869">
        <v>137</v>
      </c>
      <c r="E32" s="869">
        <v>58</v>
      </c>
      <c r="F32" s="897" t="s">
        <v>1325</v>
      </c>
      <c r="G32" s="897" t="s">
        <v>1332</v>
      </c>
      <c r="H32" s="871">
        <f t="shared" ref="H32" si="2">C32*D32*E32*1.25/1000000</f>
        <v>3.9729999999999999</v>
      </c>
      <c r="I32" s="872">
        <v>3480</v>
      </c>
    </row>
    <row r="33" spans="1:9">
      <c r="A33" s="869"/>
      <c r="B33" s="870"/>
      <c r="C33" s="869"/>
      <c r="D33" s="869"/>
      <c r="E33" s="869"/>
      <c r="F33" s="898"/>
      <c r="G33" s="898"/>
      <c r="H33" s="871"/>
      <c r="I33" s="872"/>
    </row>
    <row r="34" spans="1:9">
      <c r="A34" s="869"/>
      <c r="B34" s="870"/>
      <c r="C34" s="869"/>
      <c r="D34" s="869"/>
      <c r="E34" s="869"/>
      <c r="F34" s="898"/>
      <c r="G34" s="898"/>
      <c r="H34" s="871"/>
      <c r="I34" s="872"/>
    </row>
    <row r="35" spans="1:9">
      <c r="A35" s="869"/>
      <c r="B35" s="870"/>
      <c r="C35" s="869"/>
      <c r="D35" s="869"/>
      <c r="E35" s="869"/>
      <c r="F35" s="898"/>
      <c r="G35" s="898"/>
      <c r="H35" s="871"/>
      <c r="I35" s="872"/>
    </row>
    <row r="36" spans="1:9">
      <c r="A36" s="869"/>
      <c r="B36" s="870"/>
      <c r="C36" s="869"/>
      <c r="D36" s="869"/>
      <c r="E36" s="869"/>
      <c r="F36" s="898"/>
      <c r="G36" s="898"/>
      <c r="H36" s="871"/>
      <c r="I36" s="872"/>
    </row>
    <row r="37" spans="1:9">
      <c r="A37" s="869"/>
      <c r="B37" s="870"/>
      <c r="C37" s="869"/>
      <c r="D37" s="869"/>
      <c r="E37" s="869"/>
      <c r="F37" s="899"/>
      <c r="G37" s="899"/>
      <c r="H37" s="871"/>
      <c r="I37" s="872"/>
    </row>
    <row r="38" spans="1:9">
      <c r="A38" s="869">
        <v>5</v>
      </c>
      <c r="B38" s="870" t="s">
        <v>1333</v>
      </c>
      <c r="C38" s="869">
        <v>320</v>
      </c>
      <c r="D38" s="869">
        <v>134</v>
      </c>
      <c r="E38" s="869">
        <v>45</v>
      </c>
      <c r="F38" s="897" t="s">
        <v>1325</v>
      </c>
      <c r="G38" s="897" t="s">
        <v>1334</v>
      </c>
      <c r="H38" s="871">
        <f t="shared" ref="H38" si="3">C38*D38*E38*1.25/1000000</f>
        <v>2.4119999999999999</v>
      </c>
      <c r="I38" s="872">
        <v>2140</v>
      </c>
    </row>
    <row r="39" spans="1:9">
      <c r="A39" s="869"/>
      <c r="B39" s="870"/>
      <c r="C39" s="869"/>
      <c r="D39" s="869"/>
      <c r="E39" s="869"/>
      <c r="F39" s="898"/>
      <c r="G39" s="898"/>
      <c r="H39" s="871"/>
      <c r="I39" s="872"/>
    </row>
    <row r="40" spans="1:9">
      <c r="A40" s="869"/>
      <c r="B40" s="870"/>
      <c r="C40" s="869"/>
      <c r="D40" s="869"/>
      <c r="E40" s="869"/>
      <c r="F40" s="898"/>
      <c r="G40" s="898"/>
      <c r="H40" s="871"/>
      <c r="I40" s="872"/>
    </row>
    <row r="41" spans="1:9">
      <c r="A41" s="869"/>
      <c r="B41" s="870"/>
      <c r="C41" s="869"/>
      <c r="D41" s="869"/>
      <c r="E41" s="869"/>
      <c r="F41" s="898"/>
      <c r="G41" s="898"/>
      <c r="H41" s="871"/>
      <c r="I41" s="872"/>
    </row>
    <row r="42" spans="1:9">
      <c r="A42" s="869"/>
      <c r="B42" s="870"/>
      <c r="C42" s="869"/>
      <c r="D42" s="869"/>
      <c r="E42" s="869"/>
      <c r="F42" s="898"/>
      <c r="G42" s="898"/>
      <c r="H42" s="871"/>
      <c r="I42" s="872"/>
    </row>
    <row r="43" spans="1:9">
      <c r="A43" s="869"/>
      <c r="B43" s="870"/>
      <c r="C43" s="869"/>
      <c r="D43" s="869"/>
      <c r="E43" s="869"/>
      <c r="F43" s="899"/>
      <c r="G43" s="899"/>
      <c r="H43" s="871"/>
      <c r="I43" s="872"/>
    </row>
    <row r="44" spans="1:9">
      <c r="A44" s="869">
        <v>6</v>
      </c>
      <c r="B44" s="870" t="s">
        <v>1335</v>
      </c>
      <c r="C44" s="869">
        <v>200</v>
      </c>
      <c r="D44" s="869">
        <v>75</v>
      </c>
      <c r="E44" s="869">
        <v>35</v>
      </c>
      <c r="F44" s="897" t="s">
        <v>1336</v>
      </c>
      <c r="G44" s="897">
        <v>65</v>
      </c>
      <c r="H44" s="871">
        <f t="shared" ref="H44" si="4">C44*D44*E44*1.25/1000000</f>
        <v>0.65625</v>
      </c>
      <c r="I44" s="872">
        <v>640</v>
      </c>
    </row>
    <row r="45" spans="1:9">
      <c r="A45" s="869"/>
      <c r="B45" s="870"/>
      <c r="C45" s="869"/>
      <c r="D45" s="869"/>
      <c r="E45" s="869"/>
      <c r="F45" s="898"/>
      <c r="G45" s="898"/>
      <c r="H45" s="871"/>
      <c r="I45" s="872"/>
    </row>
    <row r="46" spans="1:9">
      <c r="A46" s="869"/>
      <c r="B46" s="870"/>
      <c r="C46" s="869"/>
      <c r="D46" s="869"/>
      <c r="E46" s="869"/>
      <c r="F46" s="898"/>
      <c r="G46" s="898"/>
      <c r="H46" s="871"/>
      <c r="I46" s="872"/>
    </row>
    <row r="47" spans="1:9">
      <c r="A47" s="869"/>
      <c r="B47" s="870"/>
      <c r="C47" s="869"/>
      <c r="D47" s="869"/>
      <c r="E47" s="869"/>
      <c r="F47" s="898"/>
      <c r="G47" s="898"/>
      <c r="H47" s="871"/>
      <c r="I47" s="872"/>
    </row>
    <row r="48" spans="1:9">
      <c r="A48" s="869"/>
      <c r="B48" s="870"/>
      <c r="C48" s="869"/>
      <c r="D48" s="869"/>
      <c r="E48" s="869"/>
      <c r="F48" s="898"/>
      <c r="G48" s="898"/>
      <c r="H48" s="871"/>
      <c r="I48" s="872"/>
    </row>
    <row r="49" spans="1:9">
      <c r="A49" s="869"/>
      <c r="B49" s="870"/>
      <c r="C49" s="869"/>
      <c r="D49" s="869"/>
      <c r="E49" s="869"/>
      <c r="F49" s="899"/>
      <c r="G49" s="899"/>
      <c r="H49" s="871"/>
      <c r="I49" s="872"/>
    </row>
    <row r="50" spans="1:9">
      <c r="A50" s="869">
        <v>7</v>
      </c>
      <c r="B50" s="870" t="s">
        <v>1337</v>
      </c>
      <c r="C50" s="869">
        <v>320</v>
      </c>
      <c r="D50" s="869">
        <v>136</v>
      </c>
      <c r="E50" s="869">
        <v>30</v>
      </c>
      <c r="F50" s="897" t="s">
        <v>527</v>
      </c>
      <c r="G50" s="897" t="s">
        <v>1338</v>
      </c>
      <c r="H50" s="871">
        <f t="shared" ref="H50" si="5">C50*D50*E50*1.25/1000000</f>
        <v>1.6319999999999999</v>
      </c>
      <c r="I50" s="872">
        <v>1480</v>
      </c>
    </row>
    <row r="51" spans="1:9">
      <c r="A51" s="869"/>
      <c r="B51" s="870"/>
      <c r="C51" s="869"/>
      <c r="D51" s="869"/>
      <c r="E51" s="869"/>
      <c r="F51" s="898"/>
      <c r="G51" s="898"/>
      <c r="H51" s="871"/>
      <c r="I51" s="872"/>
    </row>
    <row r="52" spans="1:9">
      <c r="A52" s="869"/>
      <c r="B52" s="870"/>
      <c r="C52" s="869"/>
      <c r="D52" s="869"/>
      <c r="E52" s="869"/>
      <c r="F52" s="898"/>
      <c r="G52" s="898"/>
      <c r="H52" s="871"/>
      <c r="I52" s="872"/>
    </row>
    <row r="53" spans="1:9">
      <c r="A53" s="869"/>
      <c r="B53" s="870"/>
      <c r="C53" s="869"/>
      <c r="D53" s="869"/>
      <c r="E53" s="869"/>
      <c r="F53" s="898"/>
      <c r="G53" s="898"/>
      <c r="H53" s="871"/>
      <c r="I53" s="872"/>
    </row>
    <row r="54" spans="1:9">
      <c r="A54" s="869"/>
      <c r="B54" s="870"/>
      <c r="C54" s="869"/>
      <c r="D54" s="869"/>
      <c r="E54" s="869"/>
      <c r="F54" s="898"/>
      <c r="G54" s="898"/>
      <c r="H54" s="871"/>
      <c r="I54" s="872"/>
    </row>
    <row r="55" spans="1:9">
      <c r="A55" s="869"/>
      <c r="B55" s="870"/>
      <c r="C55" s="869"/>
      <c r="D55" s="869"/>
      <c r="E55" s="869"/>
      <c r="F55" s="899"/>
      <c r="G55" s="899"/>
      <c r="H55" s="871"/>
      <c r="I55" s="872"/>
    </row>
    <row r="56" spans="1:9">
      <c r="A56" s="869">
        <v>8</v>
      </c>
      <c r="B56" s="870" t="s">
        <v>1339</v>
      </c>
      <c r="C56" s="869">
        <v>260</v>
      </c>
      <c r="D56" s="869">
        <v>130</v>
      </c>
      <c r="E56" s="869">
        <v>40</v>
      </c>
      <c r="F56" s="897" t="s">
        <v>1325</v>
      </c>
      <c r="G56" s="897" t="s">
        <v>1328</v>
      </c>
      <c r="H56" s="871">
        <f t="shared" ref="H56" si="6">C56*D56*E56*1.25/1000000</f>
        <v>1.69</v>
      </c>
      <c r="I56" s="872">
        <v>1530</v>
      </c>
    </row>
    <row r="57" spans="1:9">
      <c r="A57" s="869"/>
      <c r="B57" s="870"/>
      <c r="C57" s="869"/>
      <c r="D57" s="869"/>
      <c r="E57" s="869"/>
      <c r="F57" s="898"/>
      <c r="G57" s="898"/>
      <c r="H57" s="871"/>
      <c r="I57" s="872"/>
    </row>
    <row r="58" spans="1:9">
      <c r="A58" s="869"/>
      <c r="B58" s="870"/>
      <c r="C58" s="869"/>
      <c r="D58" s="869"/>
      <c r="E58" s="869"/>
      <c r="F58" s="898"/>
      <c r="G58" s="898"/>
      <c r="H58" s="871"/>
      <c r="I58" s="872"/>
    </row>
    <row r="59" spans="1:9">
      <c r="A59" s="869"/>
      <c r="B59" s="870"/>
      <c r="C59" s="869"/>
      <c r="D59" s="869"/>
      <c r="E59" s="869"/>
      <c r="F59" s="898"/>
      <c r="G59" s="898"/>
      <c r="H59" s="871"/>
      <c r="I59" s="872"/>
    </row>
    <row r="60" spans="1:9">
      <c r="A60" s="869"/>
      <c r="B60" s="870"/>
      <c r="C60" s="869"/>
      <c r="D60" s="869"/>
      <c r="E60" s="869"/>
      <c r="F60" s="898"/>
      <c r="G60" s="898"/>
      <c r="H60" s="871"/>
      <c r="I60" s="872"/>
    </row>
    <row r="61" spans="1:9">
      <c r="A61" s="869"/>
      <c r="B61" s="870"/>
      <c r="C61" s="869"/>
      <c r="D61" s="869"/>
      <c r="E61" s="869"/>
      <c r="F61" s="899"/>
      <c r="G61" s="899"/>
      <c r="H61" s="871"/>
      <c r="I61" s="872"/>
    </row>
    <row r="62" spans="1:9">
      <c r="A62" s="869">
        <v>9</v>
      </c>
      <c r="B62" s="870" t="s">
        <v>1340</v>
      </c>
      <c r="C62" s="869">
        <v>300</v>
      </c>
      <c r="D62" s="869">
        <v>130</v>
      </c>
      <c r="E62" s="869">
        <v>40</v>
      </c>
      <c r="F62" s="897" t="s">
        <v>1325</v>
      </c>
      <c r="G62" s="897" t="s">
        <v>1326</v>
      </c>
      <c r="H62" s="871">
        <f t="shared" ref="H62" si="7">C62*D62*E62*1.25/1000000</f>
        <v>1.95</v>
      </c>
      <c r="I62" s="872">
        <v>1750</v>
      </c>
    </row>
    <row r="63" spans="1:9">
      <c r="A63" s="869"/>
      <c r="B63" s="870"/>
      <c r="C63" s="869"/>
      <c r="D63" s="869"/>
      <c r="E63" s="869"/>
      <c r="F63" s="898"/>
      <c r="G63" s="898"/>
      <c r="H63" s="871"/>
      <c r="I63" s="872"/>
    </row>
    <row r="64" spans="1:9">
      <c r="A64" s="869"/>
      <c r="B64" s="870"/>
      <c r="C64" s="869"/>
      <c r="D64" s="869"/>
      <c r="E64" s="869"/>
      <c r="F64" s="898"/>
      <c r="G64" s="898"/>
      <c r="H64" s="871"/>
      <c r="I64" s="872"/>
    </row>
    <row r="65" spans="1:9">
      <c r="A65" s="869"/>
      <c r="B65" s="870"/>
      <c r="C65" s="869"/>
      <c r="D65" s="869"/>
      <c r="E65" s="869"/>
      <c r="F65" s="898"/>
      <c r="G65" s="898"/>
      <c r="H65" s="871"/>
      <c r="I65" s="872"/>
    </row>
    <row r="66" spans="1:9">
      <c r="A66" s="869"/>
      <c r="B66" s="870"/>
      <c r="C66" s="869"/>
      <c r="D66" s="869"/>
      <c r="E66" s="869"/>
      <c r="F66" s="898"/>
      <c r="G66" s="898"/>
      <c r="H66" s="871"/>
      <c r="I66" s="872"/>
    </row>
    <row r="67" spans="1:9">
      <c r="A67" s="869"/>
      <c r="B67" s="870"/>
      <c r="C67" s="869"/>
      <c r="D67" s="869"/>
      <c r="E67" s="869"/>
      <c r="F67" s="899"/>
      <c r="G67" s="899"/>
      <c r="H67" s="871"/>
      <c r="I67" s="872"/>
    </row>
    <row r="68" spans="1:9">
      <c r="A68" s="869">
        <v>10</v>
      </c>
      <c r="B68" s="870" t="s">
        <v>1341</v>
      </c>
      <c r="C68" s="869">
        <v>350</v>
      </c>
      <c r="D68" s="869">
        <v>135</v>
      </c>
      <c r="E68" s="869">
        <v>60</v>
      </c>
      <c r="F68" s="897"/>
      <c r="G68" s="897"/>
      <c r="H68" s="871">
        <f t="shared" ref="H68" si="8">C68*D68*E68*1.25/1000000</f>
        <v>3.5437500000000002</v>
      </c>
      <c r="I68" s="872">
        <v>3100</v>
      </c>
    </row>
    <row r="69" spans="1:9">
      <c r="A69" s="869"/>
      <c r="B69" s="870"/>
      <c r="C69" s="869"/>
      <c r="D69" s="869"/>
      <c r="E69" s="869"/>
      <c r="F69" s="898"/>
      <c r="G69" s="898"/>
      <c r="H69" s="871"/>
      <c r="I69" s="872"/>
    </row>
    <row r="70" spans="1:9">
      <c r="A70" s="869"/>
      <c r="B70" s="870"/>
      <c r="C70" s="869"/>
      <c r="D70" s="869"/>
      <c r="E70" s="869"/>
      <c r="F70" s="898"/>
      <c r="G70" s="898"/>
      <c r="H70" s="871"/>
      <c r="I70" s="872"/>
    </row>
    <row r="71" spans="1:9">
      <c r="A71" s="869"/>
      <c r="B71" s="870"/>
      <c r="C71" s="869"/>
      <c r="D71" s="869"/>
      <c r="E71" s="869"/>
      <c r="F71" s="898"/>
      <c r="G71" s="898"/>
      <c r="H71" s="871"/>
      <c r="I71" s="872"/>
    </row>
    <row r="72" spans="1:9">
      <c r="A72" s="869"/>
      <c r="B72" s="870"/>
      <c r="C72" s="869"/>
      <c r="D72" s="869"/>
      <c r="E72" s="869"/>
      <c r="F72" s="898"/>
      <c r="G72" s="898"/>
      <c r="H72" s="871"/>
      <c r="I72" s="872"/>
    </row>
    <row r="73" spans="1:9">
      <c r="A73" s="869"/>
      <c r="B73" s="870"/>
      <c r="C73" s="869"/>
      <c r="D73" s="869"/>
      <c r="E73" s="869"/>
      <c r="F73" s="899"/>
      <c r="G73" s="899"/>
      <c r="H73" s="871"/>
      <c r="I73" s="872"/>
    </row>
    <row r="74" spans="1:9">
      <c r="A74" s="869">
        <v>11</v>
      </c>
      <c r="B74" s="870" t="s">
        <v>1342</v>
      </c>
      <c r="C74" s="869">
        <v>360</v>
      </c>
      <c r="D74" s="869">
        <v>140</v>
      </c>
      <c r="E74" s="869">
        <v>70</v>
      </c>
      <c r="F74" s="897" t="s">
        <v>1330</v>
      </c>
      <c r="G74" s="897" t="s">
        <v>1343</v>
      </c>
      <c r="H74" s="871">
        <f t="shared" ref="H74" si="9">C74*D74*E74*1.25/1000000</f>
        <v>4.41</v>
      </c>
      <c r="I74" s="872">
        <v>3850</v>
      </c>
    </row>
    <row r="75" spans="1:9">
      <c r="A75" s="869"/>
      <c r="B75" s="870"/>
      <c r="C75" s="869"/>
      <c r="D75" s="869"/>
      <c r="E75" s="869"/>
      <c r="F75" s="898"/>
      <c r="G75" s="898"/>
      <c r="H75" s="871"/>
      <c r="I75" s="872"/>
    </row>
    <row r="76" spans="1:9">
      <c r="A76" s="869"/>
      <c r="B76" s="870"/>
      <c r="C76" s="869"/>
      <c r="D76" s="869"/>
      <c r="E76" s="869"/>
      <c r="F76" s="898"/>
      <c r="G76" s="898"/>
      <c r="H76" s="871"/>
      <c r="I76" s="872"/>
    </row>
    <row r="77" spans="1:9">
      <c r="A77" s="869"/>
      <c r="B77" s="870"/>
      <c r="C77" s="869"/>
      <c r="D77" s="869"/>
      <c r="E77" s="869"/>
      <c r="F77" s="898"/>
      <c r="G77" s="898"/>
      <c r="H77" s="871"/>
      <c r="I77" s="872"/>
    </row>
    <row r="78" spans="1:9">
      <c r="A78" s="869"/>
      <c r="B78" s="870"/>
      <c r="C78" s="869"/>
      <c r="D78" s="869"/>
      <c r="E78" s="869"/>
      <c r="F78" s="898"/>
      <c r="G78" s="898"/>
      <c r="H78" s="871"/>
      <c r="I78" s="872"/>
    </row>
    <row r="79" spans="1:9">
      <c r="A79" s="869"/>
      <c r="B79" s="870"/>
      <c r="C79" s="869"/>
      <c r="D79" s="869"/>
      <c r="E79" s="869"/>
      <c r="F79" s="899"/>
      <c r="G79" s="899"/>
      <c r="H79" s="871"/>
      <c r="I79" s="872"/>
    </row>
    <row r="80" spans="1:9">
      <c r="A80" s="869">
        <v>12</v>
      </c>
      <c r="B80" s="870" t="s">
        <v>1344</v>
      </c>
      <c r="C80" s="869">
        <v>350</v>
      </c>
      <c r="D80" s="869">
        <v>140</v>
      </c>
      <c r="E80" s="869">
        <v>40</v>
      </c>
      <c r="F80" s="897"/>
      <c r="G80" s="897" t="s">
        <v>1345</v>
      </c>
      <c r="H80" s="871">
        <f t="shared" ref="H80" si="10">C80*D80*E80*1.25/1000000</f>
        <v>2.4500000000000002</v>
      </c>
      <c r="I80" s="872">
        <v>2180</v>
      </c>
    </row>
    <row r="81" spans="1:9">
      <c r="A81" s="869"/>
      <c r="B81" s="870"/>
      <c r="C81" s="869"/>
      <c r="D81" s="869"/>
      <c r="E81" s="869"/>
      <c r="F81" s="898"/>
      <c r="G81" s="898"/>
      <c r="H81" s="871"/>
      <c r="I81" s="872"/>
    </row>
    <row r="82" spans="1:9">
      <c r="A82" s="869"/>
      <c r="B82" s="870"/>
      <c r="C82" s="869"/>
      <c r="D82" s="869"/>
      <c r="E82" s="869"/>
      <c r="F82" s="898"/>
      <c r="G82" s="898"/>
      <c r="H82" s="871"/>
      <c r="I82" s="872"/>
    </row>
    <row r="83" spans="1:9">
      <c r="A83" s="869"/>
      <c r="B83" s="870"/>
      <c r="C83" s="869"/>
      <c r="D83" s="869"/>
      <c r="E83" s="869"/>
      <c r="F83" s="898"/>
      <c r="G83" s="898"/>
      <c r="H83" s="871"/>
      <c r="I83" s="872"/>
    </row>
    <row r="84" spans="1:9">
      <c r="A84" s="869"/>
      <c r="B84" s="870"/>
      <c r="C84" s="869"/>
      <c r="D84" s="869"/>
      <c r="E84" s="869"/>
      <c r="F84" s="898"/>
      <c r="G84" s="898"/>
      <c r="H84" s="871"/>
      <c r="I84" s="872"/>
    </row>
    <row r="85" spans="1:9">
      <c r="A85" s="869"/>
      <c r="B85" s="870"/>
      <c r="C85" s="869"/>
      <c r="D85" s="869"/>
      <c r="E85" s="869"/>
      <c r="F85" s="899"/>
      <c r="G85" s="899"/>
      <c r="H85" s="871"/>
      <c r="I85" s="872"/>
    </row>
  </sheetData>
  <mergeCells count="126"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</mergeCells>
  <hyperlinks>
    <hyperlink ref="H10" r:id="rId1" xr:uid="{D9B61392-CC6E-4840-9F77-F4EE9D2781DE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151"/>
  <sheetViews>
    <sheetView topLeftCell="A109" workbookViewId="0">
      <selection activeCell="G130" sqref="G13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461" t="s">
        <v>1041</v>
      </c>
      <c r="B2" s="461" t="s">
        <v>1042</v>
      </c>
    </row>
    <row r="3" spans="1:2" ht="18.75">
      <c r="A3" s="903" t="s">
        <v>1043</v>
      </c>
      <c r="B3" s="903"/>
    </row>
    <row r="4" spans="1:2" ht="18.75" customHeight="1">
      <c r="A4" s="904" t="s">
        <v>1044</v>
      </c>
      <c r="B4" s="905"/>
    </row>
    <row r="5" spans="1:2" ht="15.75">
      <c r="A5" s="462" t="s">
        <v>1045</v>
      </c>
      <c r="B5" s="463"/>
    </row>
    <row r="6" spans="1:2" ht="15">
      <c r="A6" s="464" t="s">
        <v>1046</v>
      </c>
      <c r="B6" s="463"/>
    </row>
    <row r="7" spans="1:2">
      <c r="A7" s="465" t="s">
        <v>1047</v>
      </c>
      <c r="B7" s="463">
        <v>2000</v>
      </c>
    </row>
    <row r="8" spans="1:2">
      <c r="A8" s="465" t="s">
        <v>1048</v>
      </c>
      <c r="B8" s="463">
        <v>3200</v>
      </c>
    </row>
    <row r="9" spans="1:2" ht="15">
      <c r="A9" s="464" t="s">
        <v>1049</v>
      </c>
      <c r="B9" s="463"/>
    </row>
    <row r="10" spans="1:2">
      <c r="A10" s="465" t="s">
        <v>1050</v>
      </c>
      <c r="B10" s="463">
        <v>4300</v>
      </c>
    </row>
    <row r="11" spans="1:2" s="488" customFormat="1" ht="14.25" customHeight="1">
      <c r="A11" s="489" t="s">
        <v>1144</v>
      </c>
      <c r="B11" s="490">
        <v>5500</v>
      </c>
    </row>
    <row r="12" spans="1:2">
      <c r="A12" s="489" t="s">
        <v>1145</v>
      </c>
      <c r="B12" s="490">
        <v>3500</v>
      </c>
    </row>
    <row r="13" spans="1:2">
      <c r="A13" s="465" t="s">
        <v>1051</v>
      </c>
      <c r="B13" s="463">
        <v>4500</v>
      </c>
    </row>
    <row r="14" spans="1:2">
      <c r="A14" s="465" t="s">
        <v>1052</v>
      </c>
      <c r="B14" s="463">
        <v>4500</v>
      </c>
    </row>
    <row r="15" spans="1:2">
      <c r="A15" s="457" t="s">
        <v>1053</v>
      </c>
      <c r="B15" s="463">
        <v>4000</v>
      </c>
    </row>
    <row r="16" spans="1:2" ht="15">
      <c r="A16" s="464" t="s">
        <v>1054</v>
      </c>
      <c r="B16" s="463"/>
    </row>
    <row r="17" spans="1:2">
      <c r="A17" s="465" t="s">
        <v>1051</v>
      </c>
      <c r="B17" s="463">
        <v>4500</v>
      </c>
    </row>
    <row r="18" spans="1:2">
      <c r="A18" s="465" t="s">
        <v>1052</v>
      </c>
      <c r="B18" s="463">
        <v>4500</v>
      </c>
    </row>
    <row r="19" spans="1:2" ht="15">
      <c r="A19" s="464" t="s">
        <v>541</v>
      </c>
      <c r="B19" s="463"/>
    </row>
    <row r="20" spans="1:2">
      <c r="A20" s="465" t="s">
        <v>1056</v>
      </c>
      <c r="B20" s="463">
        <v>4000</v>
      </c>
    </row>
    <row r="21" spans="1:2">
      <c r="A21" s="465" t="s">
        <v>1057</v>
      </c>
      <c r="B21" s="463">
        <v>4100</v>
      </c>
    </row>
    <row r="22" spans="1:2">
      <c r="A22" s="465" t="s">
        <v>1058</v>
      </c>
      <c r="B22" s="463">
        <v>4100</v>
      </c>
    </row>
    <row r="23" spans="1:2" ht="15">
      <c r="A23" s="464" t="s">
        <v>542</v>
      </c>
      <c r="B23" s="463"/>
    </row>
    <row r="24" spans="1:2">
      <c r="A24" s="465" t="s">
        <v>1059</v>
      </c>
      <c r="B24" s="463">
        <v>7500</v>
      </c>
    </row>
    <row r="25" spans="1:2" ht="14.25" customHeight="1">
      <c r="A25" s="467" t="s">
        <v>1060</v>
      </c>
      <c r="B25" s="463">
        <v>5500</v>
      </c>
    </row>
    <row r="26" spans="1:2">
      <c r="A26" s="465" t="s">
        <v>1061</v>
      </c>
      <c r="B26" s="463">
        <v>6000</v>
      </c>
    </row>
    <row r="27" spans="1:2">
      <c r="A27" s="465" t="s">
        <v>1062</v>
      </c>
      <c r="B27" s="463">
        <v>6000</v>
      </c>
    </row>
    <row r="28" spans="1:2" ht="15">
      <c r="A28" s="464" t="s">
        <v>543</v>
      </c>
      <c r="B28" s="463"/>
    </row>
    <row r="29" spans="1:2">
      <c r="A29" s="465" t="s">
        <v>1063</v>
      </c>
      <c r="B29" s="463">
        <v>7500</v>
      </c>
    </row>
    <row r="30" spans="1:2">
      <c r="A30" s="465" t="s">
        <v>1061</v>
      </c>
      <c r="B30" s="463">
        <v>6000</v>
      </c>
    </row>
    <row r="31" spans="1:2">
      <c r="A31" s="465" t="s">
        <v>1062</v>
      </c>
      <c r="B31" s="463">
        <v>6000</v>
      </c>
    </row>
    <row r="32" spans="1:2" ht="15.75">
      <c r="A32" s="468" t="s">
        <v>547</v>
      </c>
      <c r="B32" s="463"/>
    </row>
    <row r="33" spans="1:2" ht="15">
      <c r="A33" s="469" t="s">
        <v>549</v>
      </c>
      <c r="B33" s="463"/>
    </row>
    <row r="34" spans="1:2">
      <c r="A34" s="465" t="s">
        <v>1064</v>
      </c>
      <c r="B34" s="463">
        <v>2600</v>
      </c>
    </row>
    <row r="35" spans="1:2" ht="15">
      <c r="A35" s="464" t="s">
        <v>550</v>
      </c>
      <c r="B35" s="463"/>
    </row>
    <row r="36" spans="1:2">
      <c r="A36" s="465" t="s">
        <v>1065</v>
      </c>
      <c r="B36" s="463">
        <v>4000</v>
      </c>
    </row>
    <row r="37" spans="1:2">
      <c r="A37" s="465" t="s">
        <v>1066</v>
      </c>
      <c r="B37" s="463">
        <v>2000</v>
      </c>
    </row>
    <row r="38" spans="1:2">
      <c r="A38" s="465" t="s">
        <v>1067</v>
      </c>
      <c r="B38" s="463">
        <v>2000</v>
      </c>
    </row>
    <row r="39" spans="1:2">
      <c r="A39" s="465" t="s">
        <v>1068</v>
      </c>
      <c r="B39" s="463">
        <v>4000</v>
      </c>
    </row>
    <row r="40" spans="1:2">
      <c r="A40" s="465" t="s">
        <v>1069</v>
      </c>
      <c r="B40" s="463">
        <v>4000</v>
      </c>
    </row>
    <row r="41" spans="1:2">
      <c r="A41" s="465" t="s">
        <v>1070</v>
      </c>
      <c r="B41" s="463">
        <v>4000</v>
      </c>
    </row>
    <row r="42" spans="1:2" ht="15">
      <c r="A42" s="464" t="s">
        <v>551</v>
      </c>
      <c r="B42" s="463"/>
    </row>
    <row r="43" spans="1:2">
      <c r="A43" s="465" t="s">
        <v>1071</v>
      </c>
      <c r="B43" s="463">
        <v>3500</v>
      </c>
    </row>
    <row r="44" spans="1:2" ht="15">
      <c r="A44" s="464" t="s">
        <v>552</v>
      </c>
      <c r="B44" s="463"/>
    </row>
    <row r="45" spans="1:2">
      <c r="A45" s="465" t="s">
        <v>1072</v>
      </c>
      <c r="B45" s="463">
        <v>3700</v>
      </c>
    </row>
    <row r="46" spans="1:2">
      <c r="A46" s="465" t="s">
        <v>1073</v>
      </c>
      <c r="B46" s="463">
        <v>3700</v>
      </c>
    </row>
    <row r="47" spans="1:2" ht="15">
      <c r="A47" s="464" t="s">
        <v>553</v>
      </c>
      <c r="B47" s="463"/>
    </row>
    <row r="48" spans="1:2">
      <c r="A48" s="465" t="s">
        <v>1074</v>
      </c>
      <c r="B48" s="463">
        <v>9500</v>
      </c>
    </row>
    <row r="49" spans="1:2">
      <c r="A49" s="465" t="s">
        <v>1075</v>
      </c>
      <c r="B49" s="463">
        <v>10500</v>
      </c>
    </row>
    <row r="50" spans="1:2">
      <c r="A50" s="465" t="s">
        <v>1076</v>
      </c>
      <c r="B50" s="463">
        <v>5000</v>
      </c>
    </row>
    <row r="51" spans="1:2">
      <c r="A51" s="465" t="s">
        <v>1077</v>
      </c>
      <c r="B51" s="463">
        <v>4500</v>
      </c>
    </row>
    <row r="52" spans="1:2">
      <c r="A52" s="465" t="s">
        <v>1078</v>
      </c>
      <c r="B52" s="463">
        <v>3700</v>
      </c>
    </row>
    <row r="53" spans="1:2">
      <c r="A53" s="465" t="s">
        <v>1079</v>
      </c>
      <c r="B53" s="463">
        <v>3700</v>
      </c>
    </row>
    <row r="54" spans="1:2">
      <c r="A54" s="465" t="s">
        <v>1080</v>
      </c>
      <c r="B54" s="463">
        <v>4000</v>
      </c>
    </row>
    <row r="55" spans="1:2">
      <c r="A55" s="465" t="s">
        <v>1081</v>
      </c>
      <c r="B55" s="463">
        <v>4000</v>
      </c>
    </row>
    <row r="56" spans="1:2">
      <c r="A56" s="465" t="s">
        <v>1068</v>
      </c>
      <c r="B56" s="463">
        <v>4000</v>
      </c>
    </row>
    <row r="57" spans="1:2">
      <c r="A57" s="465" t="s">
        <v>1082</v>
      </c>
      <c r="B57" s="463">
        <v>4000</v>
      </c>
    </row>
    <row r="58" spans="1:2">
      <c r="A58" s="465" t="s">
        <v>1083</v>
      </c>
      <c r="B58" s="463">
        <v>4000</v>
      </c>
    </row>
    <row r="59" spans="1:2">
      <c r="A59" s="465" t="s">
        <v>1084</v>
      </c>
      <c r="B59" s="463">
        <v>4000</v>
      </c>
    </row>
    <row r="60" spans="1:2" ht="15">
      <c r="A60" s="464" t="s">
        <v>554</v>
      </c>
      <c r="B60" s="463"/>
    </row>
    <row r="61" spans="1:2">
      <c r="A61" s="465" t="s">
        <v>1085</v>
      </c>
      <c r="B61" s="463">
        <v>3700</v>
      </c>
    </row>
    <row r="62" spans="1:2">
      <c r="A62" s="465" t="s">
        <v>1086</v>
      </c>
      <c r="B62" s="463">
        <v>3700</v>
      </c>
    </row>
    <row r="63" spans="1:2" ht="15">
      <c r="A63" s="464" t="s">
        <v>1087</v>
      </c>
      <c r="B63" s="463"/>
    </row>
    <row r="64" spans="1:2" ht="16.5" customHeight="1">
      <c r="A64" s="470" t="s">
        <v>1088</v>
      </c>
      <c r="B64" s="471">
        <v>3800</v>
      </c>
    </row>
    <row r="65" spans="1:2" ht="15.75">
      <c r="A65" s="462" t="s">
        <v>562</v>
      </c>
      <c r="B65" s="463"/>
    </row>
    <row r="66" spans="1:2" ht="15">
      <c r="A66" s="472" t="s">
        <v>1089</v>
      </c>
      <c r="B66" s="463"/>
    </row>
    <row r="67" spans="1:2" ht="17.25" customHeight="1">
      <c r="A67" s="466" t="s">
        <v>1090</v>
      </c>
      <c r="B67" s="463">
        <v>2000</v>
      </c>
    </row>
    <row r="68" spans="1:2" ht="15">
      <c r="A68" s="473" t="s">
        <v>571</v>
      </c>
      <c r="B68" s="463"/>
    </row>
    <row r="69" spans="1:2" ht="17.25" customHeight="1">
      <c r="A69" s="474" t="s">
        <v>1091</v>
      </c>
      <c r="B69" s="463">
        <v>3500</v>
      </c>
    </row>
    <row r="70" spans="1:2">
      <c r="A70" s="465" t="s">
        <v>1092</v>
      </c>
      <c r="B70" s="463">
        <v>3000</v>
      </c>
    </row>
    <row r="71" spans="1:2">
      <c r="A71" s="465" t="s">
        <v>1093</v>
      </c>
      <c r="B71" s="463">
        <v>3000</v>
      </c>
    </row>
    <row r="72" spans="1:2" ht="15">
      <c r="A72" s="475" t="s">
        <v>572</v>
      </c>
      <c r="B72" s="463"/>
    </row>
    <row r="73" spans="1:2">
      <c r="A73" s="465" t="s">
        <v>1051</v>
      </c>
      <c r="B73" s="463">
        <v>4500</v>
      </c>
    </row>
    <row r="74" spans="1:2">
      <c r="A74" s="465" t="s">
        <v>1052</v>
      </c>
      <c r="B74" s="463">
        <v>4500</v>
      </c>
    </row>
    <row r="75" spans="1:2" ht="15">
      <c r="A75" s="472" t="s">
        <v>573</v>
      </c>
      <c r="B75" s="463"/>
    </row>
    <row r="76" spans="1:2">
      <c r="A76" s="465" t="s">
        <v>1055</v>
      </c>
      <c r="B76" s="463">
        <v>5500</v>
      </c>
    </row>
    <row r="77" spans="1:2">
      <c r="A77" s="465" t="s">
        <v>1057</v>
      </c>
      <c r="B77" s="463">
        <v>4100</v>
      </c>
    </row>
    <row r="78" spans="1:2">
      <c r="A78" s="465" t="s">
        <v>1058</v>
      </c>
      <c r="B78" s="463">
        <v>4100</v>
      </c>
    </row>
    <row r="79" spans="1:2" ht="15.75">
      <c r="A79" s="468" t="s">
        <v>574</v>
      </c>
      <c r="B79" s="463"/>
    </row>
    <row r="80" spans="1:2" ht="15">
      <c r="A80" s="476" t="s">
        <v>1094</v>
      </c>
      <c r="B80" s="463"/>
    </row>
    <row r="81" spans="1:2">
      <c r="A81" s="465" t="s">
        <v>1095</v>
      </c>
      <c r="B81" s="463">
        <v>3900</v>
      </c>
    </row>
    <row r="82" spans="1:2">
      <c r="A82" s="465" t="s">
        <v>1096</v>
      </c>
      <c r="B82" s="463">
        <v>4100</v>
      </c>
    </row>
    <row r="83" spans="1:2" ht="15">
      <c r="A83" s="477" t="s">
        <v>1097</v>
      </c>
      <c r="B83" s="463">
        <v>3000</v>
      </c>
    </row>
    <row r="84" spans="1:2" ht="15">
      <c r="A84" s="477" t="s">
        <v>1098</v>
      </c>
      <c r="B84" s="463">
        <v>3000</v>
      </c>
    </row>
    <row r="85" spans="1:2" ht="15">
      <c r="A85" s="476" t="s">
        <v>1099</v>
      </c>
      <c r="B85" s="463"/>
    </row>
    <row r="86" spans="1:2" ht="15">
      <c r="A86" s="477" t="s">
        <v>1100</v>
      </c>
      <c r="B86" s="463">
        <v>4000</v>
      </c>
    </row>
    <row r="87" spans="1:2" ht="15">
      <c r="A87" s="477" t="s">
        <v>1101</v>
      </c>
      <c r="B87" s="463">
        <v>4000</v>
      </c>
    </row>
    <row r="88" spans="1:2" ht="15">
      <c r="A88" s="464" t="s">
        <v>576</v>
      </c>
      <c r="B88" s="463"/>
    </row>
    <row r="89" spans="1:2">
      <c r="A89" s="465" t="s">
        <v>1102</v>
      </c>
      <c r="B89" s="463">
        <v>1500</v>
      </c>
    </row>
    <row r="90" spans="1:2">
      <c r="A90" s="465" t="s">
        <v>1103</v>
      </c>
      <c r="B90" s="463">
        <v>2300</v>
      </c>
    </row>
    <row r="91" spans="1:2">
      <c r="A91" s="465" t="s">
        <v>1104</v>
      </c>
      <c r="B91" s="463">
        <v>2600</v>
      </c>
    </row>
    <row r="92" spans="1:2" ht="15.75">
      <c r="A92" s="468" t="s">
        <v>579</v>
      </c>
      <c r="B92" s="463"/>
    </row>
    <row r="93" spans="1:2" ht="15">
      <c r="A93" s="464" t="s">
        <v>580</v>
      </c>
      <c r="B93" s="463"/>
    </row>
    <row r="94" spans="1:2">
      <c r="A94" s="457" t="s">
        <v>1105</v>
      </c>
      <c r="B94" s="463">
        <v>2500</v>
      </c>
    </row>
    <row r="95" spans="1:2">
      <c r="A95" s="457" t="s">
        <v>1106</v>
      </c>
      <c r="B95" s="463">
        <v>3000</v>
      </c>
    </row>
    <row r="96" spans="1:2" ht="15">
      <c r="A96" s="464" t="s">
        <v>1107</v>
      </c>
      <c r="B96" s="463"/>
    </row>
    <row r="97" spans="1:2">
      <c r="A97" s="478" t="s">
        <v>1108</v>
      </c>
      <c r="B97" s="463">
        <v>4000</v>
      </c>
    </row>
    <row r="98" spans="1:2" ht="17.25" customHeight="1">
      <c r="A98" s="479" t="s">
        <v>1109</v>
      </c>
      <c r="B98" s="463">
        <v>3800</v>
      </c>
    </row>
    <row r="99" spans="1:2">
      <c r="A99" s="465" t="s">
        <v>1110</v>
      </c>
      <c r="B99" s="463">
        <v>3500</v>
      </c>
    </row>
    <row r="100" spans="1:2" ht="15.75">
      <c r="A100" s="480" t="s">
        <v>78</v>
      </c>
      <c r="B100" s="460"/>
    </row>
    <row r="101" spans="1:2" ht="15">
      <c r="A101" s="464" t="s">
        <v>1111</v>
      </c>
      <c r="B101" s="463"/>
    </row>
    <row r="102" spans="1:2" ht="16.5" customHeight="1">
      <c r="A102" s="479" t="s">
        <v>1112</v>
      </c>
      <c r="B102" s="463">
        <v>2500</v>
      </c>
    </row>
    <row r="103" spans="1:2" ht="15">
      <c r="A103" s="476" t="s">
        <v>1113</v>
      </c>
      <c r="B103" s="463"/>
    </row>
    <row r="104" spans="1:2">
      <c r="A104" s="465" t="s">
        <v>1114</v>
      </c>
      <c r="B104" s="463">
        <v>5000</v>
      </c>
    </row>
    <row r="105" spans="1:2">
      <c r="A105" s="457" t="s">
        <v>1115</v>
      </c>
      <c r="B105" s="463">
        <v>5000</v>
      </c>
    </row>
    <row r="106" spans="1:2">
      <c r="A106" s="457" t="s">
        <v>1116</v>
      </c>
      <c r="B106" s="463">
        <v>6500</v>
      </c>
    </row>
    <row r="107" spans="1:2" ht="15.75">
      <c r="A107" s="468" t="s">
        <v>1117</v>
      </c>
      <c r="B107" s="463"/>
    </row>
    <row r="108" spans="1:2" ht="15">
      <c r="A108" s="464" t="s">
        <v>1118</v>
      </c>
      <c r="B108" s="463"/>
    </row>
    <row r="109" spans="1:2" ht="15.75" customHeight="1">
      <c r="A109" s="466" t="s">
        <v>1119</v>
      </c>
      <c r="B109" s="463">
        <v>3800</v>
      </c>
    </row>
    <row r="110" spans="1:2">
      <c r="A110" s="457" t="s">
        <v>1120</v>
      </c>
      <c r="B110" s="463">
        <v>4500</v>
      </c>
    </row>
    <row r="111" spans="1:2" ht="15.75">
      <c r="A111" s="468" t="s">
        <v>1121</v>
      </c>
      <c r="B111" s="463"/>
    </row>
    <row r="112" spans="1:2" ht="15">
      <c r="A112" s="481" t="s">
        <v>1122</v>
      </c>
      <c r="B112" s="482">
        <v>2500</v>
      </c>
    </row>
    <row r="113" spans="1:2">
      <c r="A113" s="457"/>
      <c r="B113" s="463"/>
    </row>
    <row r="114" spans="1:2" ht="24.75" customHeight="1">
      <c r="A114" s="906" t="s">
        <v>1143</v>
      </c>
      <c r="B114" s="906"/>
    </row>
    <row r="115" spans="1:2" ht="15.75">
      <c r="A115" s="468" t="s">
        <v>13</v>
      </c>
      <c r="B115" s="463"/>
    </row>
    <row r="116" spans="1:2" ht="17.25" customHeight="1">
      <c r="A116" s="466" t="s">
        <v>1123</v>
      </c>
      <c r="B116" s="463">
        <v>1500</v>
      </c>
    </row>
    <row r="117" spans="1:2" ht="15.75">
      <c r="A117" s="468" t="s">
        <v>15</v>
      </c>
      <c r="B117" s="463"/>
    </row>
    <row r="118" spans="1:2" ht="15">
      <c r="A118" s="465" t="s">
        <v>1124</v>
      </c>
      <c r="B118" s="463">
        <v>1800</v>
      </c>
    </row>
    <row r="119" spans="1:2">
      <c r="A119" s="457" t="s">
        <v>1125</v>
      </c>
      <c r="B119" s="463">
        <v>400</v>
      </c>
    </row>
    <row r="120" spans="1:2" ht="15.75">
      <c r="A120" s="468" t="s">
        <v>520</v>
      </c>
      <c r="B120" s="463"/>
    </row>
    <row r="121" spans="1:2">
      <c r="A121" s="457" t="s">
        <v>1126</v>
      </c>
      <c r="B121" s="463">
        <v>1200</v>
      </c>
    </row>
    <row r="122" spans="1:2" ht="15.75">
      <c r="A122" s="468" t="s">
        <v>1127</v>
      </c>
      <c r="B122" s="463"/>
    </row>
    <row r="123" spans="1:2" ht="16.5" customHeight="1">
      <c r="A123" s="466" t="s">
        <v>1128</v>
      </c>
      <c r="B123" s="463">
        <v>4800</v>
      </c>
    </row>
    <row r="124" spans="1:2">
      <c r="A124" s="457" t="s">
        <v>1129</v>
      </c>
      <c r="B124" s="463">
        <v>2600</v>
      </c>
    </row>
    <row r="125" spans="1:2" ht="14.25" customHeight="1">
      <c r="A125" s="457" t="s">
        <v>1130</v>
      </c>
      <c r="B125" s="463">
        <v>2600</v>
      </c>
    </row>
    <row r="126" spans="1:2" ht="15" customHeight="1">
      <c r="A126" s="464" t="s">
        <v>1131</v>
      </c>
      <c r="B126" s="463"/>
    </row>
    <row r="127" spans="1:2" ht="15.75" customHeight="1">
      <c r="A127" s="457" t="s">
        <v>1132</v>
      </c>
      <c r="B127" s="463">
        <v>1100</v>
      </c>
    </row>
    <row r="128" spans="1:2" s="519" customFormat="1" ht="15.75" customHeight="1">
      <c r="A128" s="570" t="s">
        <v>18</v>
      </c>
      <c r="B128" s="567"/>
    </row>
    <row r="129" spans="1:3" s="519" customFormat="1" ht="15.75" customHeight="1">
      <c r="A129" s="571" t="s">
        <v>1402</v>
      </c>
      <c r="B129" s="567">
        <v>2300</v>
      </c>
      <c r="C129" s="537" t="s">
        <v>1398</v>
      </c>
    </row>
    <row r="130" spans="1:3" s="519" customFormat="1" ht="15.75" customHeight="1">
      <c r="A130" s="571" t="s">
        <v>1403</v>
      </c>
      <c r="B130" s="567">
        <v>2400</v>
      </c>
      <c r="C130" s="537" t="s">
        <v>1399</v>
      </c>
    </row>
    <row r="131" spans="1:3" s="519" customFormat="1" ht="15.75" customHeight="1">
      <c r="A131" s="571" t="s">
        <v>1404</v>
      </c>
      <c r="B131" s="567">
        <v>2700</v>
      </c>
      <c r="C131" s="537" t="s">
        <v>1400</v>
      </c>
    </row>
    <row r="132" spans="1:3" s="519" customFormat="1" ht="15.75" customHeight="1">
      <c r="A132" s="571" t="s">
        <v>1405</v>
      </c>
      <c r="B132" s="567">
        <v>2900</v>
      </c>
      <c r="C132" s="537" t="s">
        <v>1401</v>
      </c>
    </row>
    <row r="133" spans="1:3" s="519" customFormat="1" ht="15.75" customHeight="1">
      <c r="A133" s="230"/>
      <c r="B133" s="569"/>
    </row>
    <row r="134" spans="1:3" ht="24.75" customHeight="1">
      <c r="A134" s="907" t="s">
        <v>1133</v>
      </c>
      <c r="B134" s="905"/>
    </row>
    <row r="135" spans="1:3" ht="24" customHeight="1">
      <c r="A135" s="483" t="s">
        <v>1134</v>
      </c>
      <c r="B135" s="484">
        <v>82600</v>
      </c>
    </row>
    <row r="136" spans="1:3" ht="19.5" customHeight="1">
      <c r="A136" s="483" t="s">
        <v>1135</v>
      </c>
      <c r="B136" s="484">
        <v>58000</v>
      </c>
    </row>
    <row r="137" spans="1:3" ht="15">
      <c r="A137" s="465" t="s">
        <v>1136</v>
      </c>
      <c r="B137" s="485">
        <v>75000</v>
      </c>
    </row>
    <row r="138" spans="1:3" ht="18" customHeight="1">
      <c r="A138" s="465" t="s">
        <v>1146</v>
      </c>
      <c r="B138" s="523">
        <v>40000</v>
      </c>
    </row>
    <row r="139" spans="1:3" ht="15">
      <c r="A139" s="486" t="s">
        <v>1137</v>
      </c>
      <c r="B139" s="485">
        <v>8000</v>
      </c>
    </row>
    <row r="140" spans="1:3" ht="15">
      <c r="A140" s="486" t="s">
        <v>1138</v>
      </c>
      <c r="B140" s="485">
        <v>86000</v>
      </c>
    </row>
    <row r="141" spans="1:3">
      <c r="A141" s="486" t="s">
        <v>1139</v>
      </c>
      <c r="B141" s="485">
        <v>10000</v>
      </c>
    </row>
    <row r="142" spans="1:3" ht="13.5" customHeight="1">
      <c r="A142" s="486" t="s">
        <v>1140</v>
      </c>
      <c r="B142" s="485">
        <v>12000</v>
      </c>
    </row>
    <row r="143" spans="1:3" ht="15.75" customHeight="1">
      <c r="A143" s="486" t="s">
        <v>1141</v>
      </c>
      <c r="B143" s="485">
        <v>71000</v>
      </c>
    </row>
    <row r="144" spans="1:3">
      <c r="A144" s="460"/>
      <c r="B144" s="487"/>
    </row>
    <row r="145" spans="1:2">
      <c r="A145" s="908" t="s">
        <v>1142</v>
      </c>
      <c r="B145" s="908"/>
    </row>
    <row r="146" spans="1:2">
      <c r="A146" s="908"/>
      <c r="B146" s="908"/>
    </row>
    <row r="147" spans="1:2">
      <c r="A147" s="908"/>
      <c r="B147" s="908"/>
    </row>
    <row r="148" spans="1:2">
      <c r="A148" s="908"/>
      <c r="B148" s="908"/>
    </row>
    <row r="149" spans="1:2">
      <c r="A149" s="908"/>
      <c r="B149" s="908"/>
    </row>
    <row r="150" spans="1:2">
      <c r="A150" s="908"/>
      <c r="B150" s="908"/>
    </row>
    <row r="151" spans="1:2">
      <c r="A151" s="908"/>
      <c r="B151" s="908"/>
    </row>
  </sheetData>
  <mergeCells count="5">
    <mergeCell ref="A3:B3"/>
    <mergeCell ref="A4:B4"/>
    <mergeCell ref="A114:B114"/>
    <mergeCell ref="A134:B134"/>
    <mergeCell ref="A145:B151"/>
  </mergeCells>
  <phoneticPr fontId="66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Скребки для катков</vt:lpstr>
      <vt:lpstr>Ремонт ТРАКов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2020-11-30T07:04:45Z</cp:lastPrinted>
  <dcterms:created xsi:type="dcterms:W3CDTF">1996-10-08T23:32:33Z</dcterms:created>
  <dcterms:modified xsi:type="dcterms:W3CDTF">2021-01-25T10:07:46Z</dcterms:modified>
</cp:coreProperties>
</file>