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IM\Desktop\прайсы!\Прайсы\2024\04_Апрель\"/>
    </mc:Choice>
  </mc:AlternateContent>
  <xr:revisionPtr revIDLastSave="0" documentId="13_ncr:1_{49E52653-93FB-421E-8C47-7DA1B13B88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ОЖИ ОТЕЧЕСТВЕННЫЕ" sheetId="1" r:id="rId1"/>
    <sheet name="НОЖИ ИМПОРТНЫЕ" sheetId="2" r:id="rId2"/>
    <sheet name="Болты, стойки, коронки рыхлител" sheetId="3" r:id="rId3"/>
    <sheet name="Коронки и зубья -импорт." sheetId="4" r:id="rId4"/>
    <sheet name="Ножи и пластины полиуретан" sheetId="7" r:id="rId5"/>
    <sheet name="ремонт_ТРАКов" sheetId="9" r:id="rId6"/>
    <sheet name="Скребки для катков" sheetId="8" r:id="rId7"/>
    <sheet name="РАСПРОДАЖА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F45" i="7" l="1"/>
  <c r="H82" i="9" l="1"/>
  <c r="H76" i="9"/>
  <c r="H70" i="9"/>
  <c r="H64" i="9"/>
  <c r="H58" i="9"/>
  <c r="H52" i="9"/>
  <c r="H46" i="9"/>
  <c r="H40" i="9"/>
  <c r="H34" i="9"/>
  <c r="H28" i="9"/>
  <c r="H22" i="9"/>
  <c r="H16" i="9"/>
  <c r="F69" i="8"/>
  <c r="F63" i="8"/>
  <c r="F57" i="8"/>
  <c r="F51" i="8"/>
  <c r="F45" i="8"/>
  <c r="F39" i="8"/>
  <c r="F33" i="8"/>
  <c r="F27" i="8"/>
  <c r="F21" i="8"/>
  <c r="F15" i="8"/>
</calcChain>
</file>

<file path=xl/sharedStrings.xml><?xml version="1.0" encoding="utf-8"?>
<sst xmlns="http://schemas.openxmlformats.org/spreadsheetml/2006/main" count="2205" uniqueCount="1579">
  <si>
    <t>www.zim74.ru</t>
  </si>
  <si>
    <t>Комплекты</t>
  </si>
  <si>
    <t>1. Нож ср. Б-170, Т-130   067.55.11.004-02; 80-52-61 (наплавка)</t>
  </si>
  <si>
    <t>2.Нож средний 067.55.11.004-02, 80-52-61 (наплавка)</t>
  </si>
  <si>
    <t>Т-100</t>
  </si>
  <si>
    <t xml:space="preserve">1. Нож ср. Т-100 </t>
  </si>
  <si>
    <t>2. Нож бок. Т-100</t>
  </si>
  <si>
    <t xml:space="preserve">1. Нож ср. ДЗ-98Б.23.01.011 (ст. обр.) </t>
  </si>
  <si>
    <t>1. Нож ср. ДЗ-98 067.55.11.004-01  (наплавка)</t>
  </si>
  <si>
    <t>ДЗ-122</t>
  </si>
  <si>
    <t>Зубр 298</t>
  </si>
  <si>
    <t>2. Нож бок. Б100.25.02.201-01</t>
  </si>
  <si>
    <t>Т-130, Б-170, Б-10</t>
  </si>
  <si>
    <t>ДЗ-180, ДЗ-143, ГС-14.02</t>
  </si>
  <si>
    <t>ДТ-75, МТЗ</t>
  </si>
  <si>
    <t>2. Нож МТЗ   654х150х12</t>
  </si>
  <si>
    <t>3. Нож МТЗ   780х150х12</t>
  </si>
  <si>
    <t>КДМ</t>
  </si>
  <si>
    <t>1. Нож КДМ Урал-Тройка 2090х250х14</t>
  </si>
  <si>
    <t>2. Нож КДМ Урал-Тройка 3000х250х14</t>
  </si>
  <si>
    <t>ДМ-15</t>
  </si>
  <si>
    <t>МОАЗ скрепер (4*2)</t>
  </si>
  <si>
    <t>1. Нож средний ДЗ 57П-9202020А (Н)</t>
  </si>
  <si>
    <t>Четра (Промтрактор)</t>
  </si>
  <si>
    <t>1. Нож ср. Т20/35/500/330  46-93-22 (6 отв.)</t>
  </si>
  <si>
    <t>Погрузчик ТО-18</t>
  </si>
  <si>
    <t>Погрузчик ТО-28</t>
  </si>
  <si>
    <t>Твердосплавные ножи</t>
  </si>
  <si>
    <t>ДЗ-180, 143, ДЗ-122 (2х2)</t>
  </si>
  <si>
    <t>ДЗ-98 старого образца (2х2)</t>
  </si>
  <si>
    <t>ДЗ-98 нового образца (2х3)</t>
  </si>
  <si>
    <t xml:space="preserve">КДМ </t>
  </si>
  <si>
    <t xml:space="preserve">3. 1365х130х20  ТС </t>
  </si>
  <si>
    <t>Болты крепления ножей</t>
  </si>
  <si>
    <t>дог.</t>
  </si>
  <si>
    <t>1. Б-170, Т-130 к-т 2х2, 2х3 (отвал прямой, с наплавкой)</t>
  </si>
  <si>
    <t>2. Б-170, Т-170 к-т 2х2  (отвал прямой, полоса)</t>
  </si>
  <si>
    <t>Джон Дир 672G</t>
  </si>
  <si>
    <t>Передний отвал</t>
  </si>
  <si>
    <t>Джон Дир 750J</t>
  </si>
  <si>
    <t>Джон Дир 850J</t>
  </si>
  <si>
    <t>3. Б-170, Т-170 к-т 2х2, 2х3 (отвал полусферич., с наплавкой)</t>
  </si>
  <si>
    <t>4. Б-170, Т-170 к-т 2х2  (отвал полусферич., полоса)</t>
  </si>
  <si>
    <t>BobCat</t>
  </si>
  <si>
    <t>Volvo G-946</t>
  </si>
  <si>
    <t>Volvo G-976</t>
  </si>
  <si>
    <t>2. Нож грейдер "Зубр" ДЗ-208-55-11-004 (9 отв.)</t>
  </si>
  <si>
    <t>3. Нож грейдер "Зубр" ДЗ-298-34-00-037</t>
  </si>
  <si>
    <t>1. Нож грейдер "Зубр" ДЗ-208-55-11-004-01 (7 отв.)</t>
  </si>
  <si>
    <t>1. Нож ср. ГС-14.03, 18.05 255.07.11.00.001 (1216х180х20) (сред.отвал)</t>
  </si>
  <si>
    <t>2. Нож ср. ГС-18.07, 25.09 257.07.12.00.002 (1064х180х20) (сред.отвал)</t>
  </si>
  <si>
    <t>5. Нож бок. ГС-18.07, 25.09 257.07.12.00.005/005-01 (650х210х20)</t>
  </si>
  <si>
    <t>Коронки, наконечники, зубья, пальцы</t>
  </si>
  <si>
    <t>LW-321F</t>
  </si>
  <si>
    <t>LW-541F</t>
  </si>
  <si>
    <t>LG 918</t>
  </si>
  <si>
    <t>LG 933L</t>
  </si>
  <si>
    <t>LG 936L</t>
  </si>
  <si>
    <t>John Deere (Джон Дир)</t>
  </si>
  <si>
    <t>Volvo</t>
  </si>
  <si>
    <t>Liebherr</t>
  </si>
  <si>
    <t xml:space="preserve"> D-180 </t>
  </si>
  <si>
    <t>PR 744L</t>
  </si>
  <si>
    <t>PR 764L</t>
  </si>
  <si>
    <t>JCB 3CX</t>
  </si>
  <si>
    <t xml:space="preserve">3. Нож средний Б-170, Б-10, А-120 (980х250х20) </t>
  </si>
  <si>
    <t>4. Нож средний Б-170, Б-10, А-120 (1260х250х20)</t>
  </si>
  <si>
    <t>CAT J250</t>
  </si>
  <si>
    <t>CAT J300</t>
  </si>
  <si>
    <t>CAT J350</t>
  </si>
  <si>
    <t>CAT J400</t>
  </si>
  <si>
    <t>CAT J450</t>
  </si>
  <si>
    <t>CAT J550</t>
  </si>
  <si>
    <t>CAT 428, 432, 434</t>
  </si>
  <si>
    <t>CAT 916, 920, 924, 926, 930</t>
  </si>
  <si>
    <t>CAT 950</t>
  </si>
  <si>
    <t>CAT 973, 977</t>
  </si>
  <si>
    <t>Палец 09244-02508  КМ 222 D-155, 355</t>
  </si>
  <si>
    <t xml:space="preserve">Коронки, зубья и пальцы ESCO </t>
  </si>
  <si>
    <t>WA300-WA470</t>
  </si>
  <si>
    <t>WA380</t>
  </si>
  <si>
    <t>WA700, WA800</t>
  </si>
  <si>
    <t>4. Нож ср. ДЗ-98 067.55.11.004-02 (наплавка)</t>
  </si>
  <si>
    <t>Цена</t>
  </si>
  <si>
    <t>Вес, кг</t>
  </si>
  <si>
    <t>2. Нож боковой 460х152х20</t>
  </si>
  <si>
    <t xml:space="preserve">JCB </t>
  </si>
  <si>
    <t>JCB 4CX</t>
  </si>
  <si>
    <t xml:space="preserve">1. Нож ср. ДЗ-180, ДЗ-143  225.07.04.00.005 (наплавка)  </t>
  </si>
  <si>
    <t xml:space="preserve">2. Нож ср. ДЗ-180, ДЗ-143  225.07.04.00.005 (полоса)  </t>
  </si>
  <si>
    <t>1. Нож ср. ДЗ-122А 02.10.002 (наплавка)</t>
  </si>
  <si>
    <t>2. Нож ср. ДЗ-122А 02.10.002 (полоса)</t>
  </si>
  <si>
    <t>5. Б-170, Б-10 к-т 2х3 болотно-поворотный (наплавка)</t>
  </si>
  <si>
    <t>CAT D9L, D10, D11 (R 500)</t>
  </si>
  <si>
    <t>CAT D4 (R 300)</t>
  </si>
  <si>
    <t>CAT D5, D6 (R350)</t>
  </si>
  <si>
    <t>2. Нож 1260х190х20 ДЗ-98 нов. образца</t>
  </si>
  <si>
    <t>WA500</t>
  </si>
  <si>
    <t>Зубья на New Holland</t>
  </si>
  <si>
    <t>CAT J600</t>
  </si>
  <si>
    <t>Палец 21N-72-14330</t>
  </si>
  <si>
    <t>Зубья 61L1-3022 (Китай)</t>
  </si>
  <si>
    <t>Зубья 61L1-3028 (Китай)</t>
  </si>
  <si>
    <t>Зубья 61L1-3029 (Китай)</t>
  </si>
  <si>
    <t>Коронка V61SD (Китай)</t>
  </si>
  <si>
    <t>Коронка V69SD (Китай)</t>
  </si>
  <si>
    <t> Коронка 66NB-31310 (Китай)</t>
  </si>
  <si>
    <t>Коронка 61NA-31310 (Китай)</t>
  </si>
  <si>
    <t>Коронка 61N8-31310 (Китай)</t>
  </si>
  <si>
    <t>Коронка 61N6-31310 (Китай)</t>
  </si>
  <si>
    <t>Коронка 61Q6-31310 (Китай)</t>
  </si>
  <si>
    <t>Коронка 61N4-31210 (Китай)</t>
  </si>
  <si>
    <t>Коронка ковша 2713-1236 (Китай)</t>
  </si>
  <si>
    <t>Коронка ковша 2713-1219 (NBLF)</t>
  </si>
  <si>
    <t>Коронка ковша 2713-1219 (Китай)</t>
  </si>
  <si>
    <t>Коронка ковша 2713-1217  (Китай)</t>
  </si>
  <si>
    <t>Коронка 195-78-21331  D-275, D-355 (Китай)</t>
  </si>
  <si>
    <t>Коронка 195-78-29140 D-355 (Китай)</t>
  </si>
  <si>
    <t>Коронка 141-78-11253  D-65, D-85 (Китай)</t>
  </si>
  <si>
    <t>WA380, 430, 450, 470</t>
  </si>
  <si>
    <t>Коронка 423-847-1140 (Китай)</t>
  </si>
  <si>
    <t>Адаптер 61N8-31320 (Китай)</t>
  </si>
  <si>
    <t>Адаптер 207-939-3120 (Китай) 40мм</t>
  </si>
  <si>
    <t>Адаптер  423-847-1111 (Китай)</t>
  </si>
  <si>
    <t>Адаптер 423-847-1121 (Китай)</t>
  </si>
  <si>
    <t>Адаптер  423-847-1131 (Китай)</t>
  </si>
  <si>
    <t>Протектор 195-78-21580 (Китай)</t>
  </si>
  <si>
    <t>Протектор 195-78-71111 (Китай)</t>
  </si>
  <si>
    <t>Протектор 208-934-7131 (Китай)</t>
  </si>
  <si>
    <t>Протектор 125-0800 (Китай)</t>
  </si>
  <si>
    <t>Коронки и пальцы Volvo</t>
  </si>
  <si>
    <t>Зуб  5421115-20 (Китай)</t>
  </si>
  <si>
    <t>Зуб 5421114-20 (Китай)</t>
  </si>
  <si>
    <t>Зуб 252101812  (Китай)</t>
  </si>
  <si>
    <t>Зуб 252101811  (Китай)</t>
  </si>
  <si>
    <t>Зуб 29170036971 (Китай)</t>
  </si>
  <si>
    <t>Зуб 29170036961 (Китай)</t>
  </si>
  <si>
    <t>Зуб 29170036981 (Китай)</t>
  </si>
  <si>
    <t>Коронка 208-70-14152  (Китай)</t>
  </si>
  <si>
    <t>Адаптер  208-934-7120 (Китай) 55 мм</t>
  </si>
  <si>
    <t>7. 1365х130х25  ТС (вставка 9 мм)</t>
  </si>
  <si>
    <t>Зубья 423-70-13114 (Китай)</t>
  </si>
  <si>
    <t>Коронка 175-78-31230 D-155 (Китай)</t>
  </si>
  <si>
    <t>Коронка E161-3027 (Китай)</t>
  </si>
  <si>
    <t>Джон Дир 872G</t>
  </si>
  <si>
    <t>3. Нож ср. ГС-14.03, 18.05 225.07.04.00.005 (1800х180х20) (перед.отвал)</t>
  </si>
  <si>
    <t>4. Нож ср. ГС-18.07, 25.09 225.21.00.00.008 (600х180х20) (перед.отвал)</t>
  </si>
  <si>
    <t>1. Нож ср. ГС-18.07, 25.09 257.07.12.00.002  (1040х180х20) (сред.отвал)</t>
  </si>
  <si>
    <t>Volvo BL-61</t>
  </si>
  <si>
    <t>LW-300F</t>
  </si>
  <si>
    <t xml:space="preserve"> LB-115 </t>
  </si>
  <si>
    <t>Terex</t>
  </si>
  <si>
    <t>TLB-825</t>
  </si>
  <si>
    <t>TLB-970</t>
  </si>
  <si>
    <t>Адаптер 50CL (72А0006) (Китай)</t>
  </si>
  <si>
    <t>Адаптер 50CR (72А0008) (Китай)</t>
  </si>
  <si>
    <t>Адаптер 61N4-31200 (Китай)</t>
  </si>
  <si>
    <t>Зубья 85801109 (Китай)</t>
  </si>
  <si>
    <t>Коронка 61EQ-30030 (Китай)</t>
  </si>
  <si>
    <t>Коронка V59SYL (NBLF)</t>
  </si>
  <si>
    <t>Коронка V59SYL (Китай)</t>
  </si>
  <si>
    <t>Коронка 426-847-1110 (Китай)</t>
  </si>
  <si>
    <t>Коронка 713-00032 (2713-1234) (Китай)</t>
  </si>
  <si>
    <t>Протектор 195-78-21320 (Китай)</t>
  </si>
  <si>
    <t>Коронка V39SD скальная (NBLF)</t>
  </si>
  <si>
    <t>Коронка V43SYL (NBLF)</t>
  </si>
  <si>
    <t>Коронка V39SD скальная (Китай)</t>
  </si>
  <si>
    <t>Коронка 20AMRE (Китай)</t>
  </si>
  <si>
    <t>Коронка 30AMRE (Китай)</t>
  </si>
  <si>
    <t>Коронка 80AMRE (Китай)</t>
  </si>
  <si>
    <t>Коронка 264-2131 (K-130) (Китай)</t>
  </si>
  <si>
    <t>Коронка 264-2131 (K-130) (NBLF)</t>
  </si>
  <si>
    <t>Коронка 232-2111 (K-110)  (Китай)</t>
  </si>
  <si>
    <t>Коронка 195-78-71320 D375 (Китай)</t>
  </si>
  <si>
    <t>Коронка 220-9099 (K-90) (Китай)</t>
  </si>
  <si>
    <t>Коронка 220-9109 (K-100) (NBLF)</t>
  </si>
  <si>
    <t>Коронка 427-70-13731 (NBLF)</t>
  </si>
  <si>
    <t>Коронка 427-70-13731 (Китай)</t>
  </si>
  <si>
    <t>Коронка ZL50С (72А0005) (Китай)</t>
  </si>
  <si>
    <t>Коронка 18S (Китай)</t>
  </si>
  <si>
    <t>Коронка 22S (Китай)</t>
  </si>
  <si>
    <t>Коронка 35S (Китай)</t>
  </si>
  <si>
    <t>Коронка 40S (Китай)</t>
  </si>
  <si>
    <t xml:space="preserve"> Коронка 45S (Китай)</t>
  </si>
  <si>
    <t>Коронка V23SYL (Китай)</t>
  </si>
  <si>
    <t>Коронка V19SYL (NBLF)</t>
  </si>
  <si>
    <t>Коронка V29SYL (NBLF)</t>
  </si>
  <si>
    <t>Коронка V39SYL (Китай)</t>
  </si>
  <si>
    <t>Адаптер 5896-V39 (Китай)</t>
  </si>
  <si>
    <t>Коронка 40AMRE (Китай)</t>
  </si>
  <si>
    <t xml:space="preserve"> LB-115 / Case 580, 590, 695, 890</t>
  </si>
  <si>
    <t>4. Нож твердосплавный 2130х130х20 ТС</t>
  </si>
  <si>
    <t>CАТ 312С</t>
  </si>
  <si>
    <t>САТ 320</t>
  </si>
  <si>
    <t>CAT 330</t>
  </si>
  <si>
    <t>TLB-825, 840, 970</t>
  </si>
  <si>
    <t>Коронка V17SYL (Китай)</t>
  </si>
  <si>
    <t>3. Нож бок. ГС-10.01 258.07.09.00.002 (475х180х20)</t>
  </si>
  <si>
    <t>4. Нож бок. ГС-14.03, 18.05 255.07.10.00.001/001-01 (550х230х20)</t>
  </si>
  <si>
    <t xml:space="preserve">5. Нож КДМ 1525х220х12 </t>
  </si>
  <si>
    <t xml:space="preserve"> B-110 (LB-90)/ Case 580, 890</t>
  </si>
  <si>
    <t>1. 610х130х20   ТС</t>
  </si>
  <si>
    <t>2. 1220х130х20  ТС</t>
  </si>
  <si>
    <t>5. 610х130х25   ТС (вставка 9 мм)</t>
  </si>
  <si>
    <t>6. 1220х130х25 ТС (вставка 9 мм)</t>
  </si>
  <si>
    <t>1. Нож 980х190х20 ДЗ-98 нов. образца</t>
  </si>
  <si>
    <t>3. Нож 1790х190х20 ДЗ-98 стар. образца</t>
  </si>
  <si>
    <t xml:space="preserve">1. Нож 980х130х30 </t>
  </si>
  <si>
    <t>2. Нож 1220х130х30</t>
  </si>
  <si>
    <t xml:space="preserve">3. Нож 1260х130х30 </t>
  </si>
  <si>
    <t>4. Нож 1525х130х30</t>
  </si>
  <si>
    <t>1. Нож средний ДЗ-180,122,98 (1800х200х16)</t>
  </si>
  <si>
    <t>2. Нож средний ДЗ-180,122,98 (1800х200х20)</t>
  </si>
  <si>
    <t>3. Нож КДМ 910х250х14</t>
  </si>
  <si>
    <t>4. Нож КДМ 1220х220х12</t>
  </si>
  <si>
    <t>7. Нож КДМ 1560х220х12</t>
  </si>
  <si>
    <t xml:space="preserve">4. 1525х130х20  ТС </t>
  </si>
  <si>
    <t>8. 1525х130х25  ТС (вставка 9 мм)</t>
  </si>
  <si>
    <t>Коронка 209-70-54210 RC  (Китай)</t>
  </si>
  <si>
    <t>Коронка 55AMRE (Китай)</t>
  </si>
  <si>
    <t>Коронка 65AMRE (Китай)</t>
  </si>
  <si>
    <t>Коронка 264-2151 (K-150) (Китай)</t>
  </si>
  <si>
    <t>Коронка 220-9109 (K-100) (Китай)</t>
  </si>
  <si>
    <t>Коронка V71SD (Китай)</t>
  </si>
  <si>
    <t>KOMATSU GD-825A-2</t>
  </si>
  <si>
    <t>Коронка 713-00057 (2713-1221) (Китай)</t>
  </si>
  <si>
    <t>Коронка V13SYL (Китай)</t>
  </si>
  <si>
    <t>Коронка 35R14-2  (Китай)</t>
  </si>
  <si>
    <t>Зубья 419-70-13114 (NBLF)</t>
  </si>
  <si>
    <t>Зуб 419-70-13174 (NBLF)</t>
  </si>
  <si>
    <t>Зубья 312-204-054 (Китай)</t>
  </si>
  <si>
    <t>Зубья 312-204-052 (Китай)</t>
  </si>
  <si>
    <t>Зубья 312-204-053 (Китай)</t>
  </si>
  <si>
    <t>Протектор 209-70-54610 (Китай)</t>
  </si>
  <si>
    <t>Адаптер 61NA-31320 (Китай)</t>
  </si>
  <si>
    <t>Зубья 72A0439 (NBLF)</t>
  </si>
  <si>
    <t>Коронка 30S (Китай)</t>
  </si>
  <si>
    <t>Коронка VT40RE (Китай)</t>
  </si>
  <si>
    <t>Коронка VT55RE (Китай)</t>
  </si>
  <si>
    <t>Коронка VT65МE (Китай)</t>
  </si>
  <si>
    <t>ГС - 10.01</t>
  </si>
  <si>
    <t>ГС - 14.03, 18.05</t>
  </si>
  <si>
    <t>ГС - 18.07, 25.09</t>
  </si>
  <si>
    <t>K-700, К-701</t>
  </si>
  <si>
    <t xml:space="preserve"> Б-12</t>
  </si>
  <si>
    <t>3. Нож ср. ГС-18.07, 25.09 225.07.04.00.005 (1800х180х20) (перед.отвал)</t>
  </si>
  <si>
    <t>2. Нож ср. ГС-14.03, 18.05 225.21.00.00.008 (600х180х20) (перед.отвал)</t>
  </si>
  <si>
    <t>-</t>
  </si>
  <si>
    <t>454092, г. Челябинск, ул. Елькина, 63Б</t>
  </si>
  <si>
    <t>Продукция для импортной техники</t>
  </si>
  <si>
    <t>Продукция для отечественной техники</t>
  </si>
  <si>
    <t>Кomatsu</t>
  </si>
  <si>
    <t>D 20</t>
  </si>
  <si>
    <t xml:space="preserve">D 50 </t>
  </si>
  <si>
    <t>Прямые ножи</t>
  </si>
  <si>
    <t xml:space="preserve">D 61E </t>
  </si>
  <si>
    <t xml:space="preserve">D 63 E </t>
  </si>
  <si>
    <t>D 65 E</t>
  </si>
  <si>
    <t>D 85 E</t>
  </si>
  <si>
    <t>D 155, D 155 A</t>
  </si>
  <si>
    <t>D 275 A</t>
  </si>
  <si>
    <t>D 355 A</t>
  </si>
  <si>
    <t>D 375 A</t>
  </si>
  <si>
    <t>D 475 A</t>
  </si>
  <si>
    <t>WD 600</t>
  </si>
  <si>
    <t>WB 93</t>
  </si>
  <si>
    <t>WB 97</t>
  </si>
  <si>
    <t>Caterpillar</t>
  </si>
  <si>
    <t>САТ D5</t>
  </si>
  <si>
    <t>САТ D6</t>
  </si>
  <si>
    <t>САТ D6R</t>
  </si>
  <si>
    <t>САТ D7H</t>
  </si>
  <si>
    <t>САТ D8</t>
  </si>
  <si>
    <t>САТ D9</t>
  </si>
  <si>
    <t>САТ D10</t>
  </si>
  <si>
    <t>САТ 428F</t>
  </si>
  <si>
    <t>САТ 844</t>
  </si>
  <si>
    <t xml:space="preserve">Liu Gong </t>
  </si>
  <si>
    <t xml:space="preserve"> СLG 418 (средний отвал)</t>
  </si>
  <si>
    <t xml:space="preserve"> СLG 418 (передний отвал)</t>
  </si>
  <si>
    <t xml:space="preserve"> СLG 425 (средний отвал)</t>
  </si>
  <si>
    <t xml:space="preserve"> СLG 425 (передний отвал)</t>
  </si>
  <si>
    <t>Shantui</t>
  </si>
  <si>
    <t>SD 8</t>
  </si>
  <si>
    <t>SD 13S</t>
  </si>
  <si>
    <t>SD 13</t>
  </si>
  <si>
    <t>SD 16</t>
  </si>
  <si>
    <t>SD 16L</t>
  </si>
  <si>
    <t xml:space="preserve">SD 16R </t>
  </si>
  <si>
    <t>SD 22, 23</t>
  </si>
  <si>
    <t>SD 23U</t>
  </si>
  <si>
    <t>SD 32</t>
  </si>
  <si>
    <t>SD 32-5</t>
  </si>
  <si>
    <t>SD 42-3</t>
  </si>
  <si>
    <t>Shehwa</t>
  </si>
  <si>
    <t>SD 7</t>
  </si>
  <si>
    <t>TY-165-2</t>
  </si>
  <si>
    <t>XCMG</t>
  </si>
  <si>
    <t>GR-165, GR-180 (средний отвал)</t>
  </si>
  <si>
    <t>XG 31651 (передний отвал)</t>
  </si>
  <si>
    <t>XG 31651 (средний отвал)</t>
  </si>
  <si>
    <t>SDLG</t>
  </si>
  <si>
    <t>Mitsuber</t>
  </si>
  <si>
    <t>MG-150R (средний отвал)</t>
  </si>
  <si>
    <t>MG-150R (передний отвал)</t>
  </si>
  <si>
    <t>ML-333</t>
  </si>
  <si>
    <t>Средний отвал</t>
  </si>
  <si>
    <t>Коронки, зубья и пальцы на Caterpillar</t>
  </si>
  <si>
    <t>Зубья JCB</t>
  </si>
  <si>
    <t>Зубья Terex</t>
  </si>
  <si>
    <t>Коронки, пальцы на Doosan Solar</t>
  </si>
  <si>
    <t>Защита ковша</t>
  </si>
  <si>
    <t xml:space="preserve">1. Нож средний 154-70-11314 (400-500HB) </t>
  </si>
  <si>
    <t>2. Нож средний 154-81-11191 (400-500HB)</t>
  </si>
  <si>
    <t>1. Нож средний 195-70-12492 (400-500HB)</t>
  </si>
  <si>
    <t>3. Нож средний 175-70-26310 (400-500HB)</t>
  </si>
  <si>
    <t>4. Нож средний 175-70-21115 (400-500HB)</t>
  </si>
  <si>
    <t>5. Нож боковой 175-70-21126/36 (400-500HB)</t>
  </si>
  <si>
    <t>2. Нож средний 195-71-11654 (400-500HB)</t>
  </si>
  <si>
    <t>1. Нож средний 195-71-11654 (400-500HB)</t>
  </si>
  <si>
    <t>3. Нож боковой 195-71-11173/83 (400-500HB)</t>
  </si>
  <si>
    <t>1.  Нож средний 198-72-11181 (400-500HB)</t>
  </si>
  <si>
    <t>2.  Нож средний 195-71-61550 (400-500HB)</t>
  </si>
  <si>
    <t>3.  Нож средний 198-71-11181 (400-500HB)</t>
  </si>
  <si>
    <t>2.  Нож средний 198-71-11181 (400-500HB)</t>
  </si>
  <si>
    <t>1. Нож средний 41E-70-15221 (400-500HB)</t>
  </si>
  <si>
    <t>2. Нож средний 41E-70-15231 (400-500HB)</t>
  </si>
  <si>
    <t>3. Нож средний 41E-72-15240 (400-500HB)</t>
  </si>
  <si>
    <t>4. Нож средний 41E-72-15220 (400-500HB)</t>
  </si>
  <si>
    <t>Нож средний 1828х205х20</t>
  </si>
  <si>
    <t>3. Нож твердосплавный 1980х130х20 ТС</t>
  </si>
  <si>
    <t>1. Нож ковша 2440х380х20</t>
  </si>
  <si>
    <t>1. Нож средний 1850х203х20</t>
  </si>
  <si>
    <t>2. Нож боковой 430х110х20</t>
  </si>
  <si>
    <t>1. Нож средний 9818106 (400-500HB)</t>
  </si>
  <si>
    <t>1. Нож средний 1230х250х20 (400-500HB)</t>
  </si>
  <si>
    <t>1. Нож отвала 123/05115  2450х130х16  (400-500HB)</t>
  </si>
  <si>
    <t>1. Нож средний 6718006 (400-500HB)</t>
  </si>
  <si>
    <t>2. Нож средний 6718007 (400-500HB)</t>
  </si>
  <si>
    <t>1. Нож средн. 067.55.11.004-01 (наплавка)</t>
  </si>
  <si>
    <t>2. Нож ср. Б-170, Т-130   067.55.11.004-02; 80-52-61  (лист 65Г)</t>
  </si>
  <si>
    <t>2. Нож ср. ДЗ-98 067.55.11.004-01 (лист 65Г)</t>
  </si>
  <si>
    <t>1. Нож средний 175-70-26310 (400-500HB)</t>
  </si>
  <si>
    <r>
      <t xml:space="preserve">1. Нож средний 195-71-11654 </t>
    </r>
    <r>
      <rPr>
        <sz val="12"/>
        <rFont val="Times New Roman"/>
        <family val="1"/>
        <charset val="204"/>
      </rPr>
      <t>(31Y-82-00003) (400-500HB)</t>
    </r>
  </si>
  <si>
    <t xml:space="preserve">1. Нож средний 1826х180х20 </t>
  </si>
  <si>
    <t>2. Нож средний 10303796  (400-500HB)</t>
  </si>
  <si>
    <t>2. Нож ковша 331/49472  800х230х20 (400HB) (база)</t>
  </si>
  <si>
    <t>3. Нож ковша 123/04144  (400НВ) (база)</t>
  </si>
  <si>
    <t>4. Нож боковой  520х153х16 (средний отвал)</t>
  </si>
  <si>
    <t>ДЭТ - 250</t>
  </si>
  <si>
    <t>Стойки,  наконечники, накладки, ковши</t>
  </si>
  <si>
    <t>Коронки, зубья и пальцы на Komatsu</t>
  </si>
  <si>
    <t xml:space="preserve">Коронки, наконечники и пальцы на Hyundai </t>
  </si>
  <si>
    <t xml:space="preserve">Коронки John Deere </t>
  </si>
  <si>
    <t>А-120 (2х3) средний отвал</t>
  </si>
  <si>
    <t xml:space="preserve"> ДЗ-98 нового образца (2х3) с 1998 года</t>
  </si>
  <si>
    <t>Б-100 (2х2)</t>
  </si>
  <si>
    <t>Протектор 138-6529 (Китай)</t>
  </si>
  <si>
    <t>Коронка 209-70-54210 (Китай)</t>
  </si>
  <si>
    <t>D 61</t>
  </si>
  <si>
    <r>
      <t xml:space="preserve">Коронка 220-9089 (K-80) </t>
    </r>
    <r>
      <rPr>
        <sz val="13"/>
        <color indexed="8"/>
        <rFont val="Times New Roman"/>
        <family val="1"/>
        <charset val="204"/>
      </rPr>
      <t>(Китай)</t>
    </r>
  </si>
  <si>
    <t>Коронка 264-2171 (K-170) (Китай)</t>
  </si>
  <si>
    <t>Tiangong</t>
  </si>
  <si>
    <t>Коронка V43SYL (Китай)</t>
  </si>
  <si>
    <t>Адаптер 833-V19 (Китай)</t>
  </si>
  <si>
    <t>Адаптер 3882A-V33 (Китай)</t>
  </si>
  <si>
    <t>Адаптер 5856-V43 (Китай)</t>
  </si>
  <si>
    <t>Коронка V51SD скальная (Китай)</t>
  </si>
  <si>
    <t>Коронка V33SYL (Китай)</t>
  </si>
  <si>
    <t>3. Нож средний 6718008 (400-500HB)</t>
  </si>
  <si>
    <t>Коронка 208-70-14152RC (Китай)</t>
  </si>
  <si>
    <t>Коронка V19SYL (Китай)</t>
  </si>
  <si>
    <t>Коронка V43SHV (Китай)</t>
  </si>
  <si>
    <t>Коронка V39SHV (Китай)</t>
  </si>
  <si>
    <t>LG 953; 956</t>
  </si>
  <si>
    <t>Погрузчик В 140</t>
  </si>
  <si>
    <t>8. Нож средний КДМ (1220х220х20)</t>
  </si>
  <si>
    <t>7. Нож средний КДМ (1220х220х12)</t>
  </si>
  <si>
    <t>5. Нож средний КДМ (1525х220х12)</t>
  </si>
  <si>
    <t>6. Нож средний КДМ (1525х220х20)</t>
  </si>
  <si>
    <t>1. Нож  ковша 219785 (Ст.45)</t>
  </si>
  <si>
    <t>ООО "Азимут"</t>
  </si>
  <si>
    <t xml:space="preserve">8. Нож средний ОСА -00.00.008 (зубчатый) (1800х180х20) (Ст. 65Г)  </t>
  </si>
  <si>
    <t>WD 500</t>
  </si>
  <si>
    <t>CAT D8, D8K, D8L, D9 (R 450)</t>
  </si>
  <si>
    <t>САТ 824H</t>
  </si>
  <si>
    <t>CAT 140</t>
  </si>
  <si>
    <t>Для отечественной техники</t>
  </si>
  <si>
    <t>Для импортной техники</t>
  </si>
  <si>
    <t xml:space="preserve">3. Нож ср. ДЗ-122 У62.10.04.30.01.001-03 (835х180х12) (передний отвал) (полоса)    </t>
  </si>
  <si>
    <t xml:space="preserve">4. Нож ср. ДЗ-122 У62.10.04.30.01.001-03 (835х180х12) (передний отвал) (наплавка)    </t>
  </si>
  <si>
    <t>1. Нож ср. ГС-10.01 258.07.03.00.005 (1200х180х12) (передний отвал)(наплавка)</t>
  </si>
  <si>
    <t>2. Нож сред. ГС-10.01 258.07.03.00.004 (1480х180х12) (средний отвал)(наплавка)</t>
  </si>
  <si>
    <t>4. Нож средний 1120х150х12 Lex (наплавка)</t>
  </si>
  <si>
    <t>5. Нож средний 1260х150х12 Lex (наплавка)</t>
  </si>
  <si>
    <t>6. Нож ковша 2100х150х16 (Ст.45)</t>
  </si>
  <si>
    <t xml:space="preserve">9. Нож средний ОСА -00.00.008 (зубчатый) (1800х180х20) (Ст. 45)  </t>
  </si>
  <si>
    <t xml:space="preserve">10. Нож средний ОСА -00.00.009 (зубчатый) (885х180х20) (Ст. 65Г) </t>
  </si>
  <si>
    <t xml:space="preserve">11. Нож средний ОСА -00.00.009 (зубчатый) (885х180х20) (Ст. 45) </t>
  </si>
  <si>
    <t xml:space="preserve">12. Нож средний ОСА -00.00.010 (зубчатый) (600х180х20) (Ст. 65Г) </t>
  </si>
  <si>
    <t xml:space="preserve">13. Нож средний ОСА -00.00.010 (зубчатый) (600х180х20) (Ст. 45) </t>
  </si>
  <si>
    <t>1. Нож ср. 749-96-164 (7 отв.) (наплавка)</t>
  </si>
  <si>
    <t>2. Нож бок. 749-96-14/14-01 (наплавка)</t>
  </si>
  <si>
    <t>3. Нож ср. ДЗ-59ХЛ.01.0030 (8 отв.) (наплавка)</t>
  </si>
  <si>
    <t>4. Нож бок. ДЗ-132.01.02.001/002 (наплавка)</t>
  </si>
  <si>
    <t>5. Нож ср. ДЗ-118.10.001 (наплавка)</t>
  </si>
  <si>
    <t>1. Нож средн. ЛД-30.00.290СБ (наплавка)</t>
  </si>
  <si>
    <t>2. Нож бок. ЛД-30.00.240СБ (наплавка)</t>
  </si>
  <si>
    <t xml:space="preserve">1. Нож сред. В140.1.80.00.012 (Ст.45) </t>
  </si>
  <si>
    <t>2. Нож бок. В140.1.80.00.011/001 (Ст.45)</t>
  </si>
  <si>
    <t>(351) 700-71-07;           +7 902 60 900 58</t>
  </si>
  <si>
    <t>Режущая кромка 12-5715 (1207х300х40) 400НВ</t>
  </si>
  <si>
    <t>Режущая кромка 129-1540 (1484х300х40) 400НВ</t>
  </si>
  <si>
    <t>Режущая кромка 100-4345 (753х300х40) 400НВ</t>
  </si>
  <si>
    <t>Режущая кромка 127-2290 (1226х305х40) 400НВ</t>
  </si>
  <si>
    <t>Режущая кромка 127-2305 (1501х305х40) 400НВ</t>
  </si>
  <si>
    <t>Режущая кромка 137-4098 (894х400х50) 400НВ</t>
  </si>
  <si>
    <t>Режущая кромка 123-3221 (1210х325х50) 400НВ</t>
  </si>
  <si>
    <t>Режущая кромка 137-4102 (1504х400х50) 400НВ</t>
  </si>
  <si>
    <t xml:space="preserve">Режущая кромка 132-8418 (902х300х40) 400НВ (в сборе с адаптерами)	</t>
  </si>
  <si>
    <t>Режущая кромка 100-4345 (753х300х50) 400НВ с фрезеровкой</t>
  </si>
  <si>
    <t>Режущая кромка 127-2290 (1226х305х50) 400НВ с фрезеровкой</t>
  </si>
  <si>
    <t>Режущая кромка 127-2305 (1501х305х50) 400НВ с фрезеровкой</t>
  </si>
  <si>
    <t>уточняйте</t>
  </si>
  <si>
    <t>Режущая кромка 129-5714 (1207х300х40) 400НВ (в сборе с адаптерами)</t>
  </si>
  <si>
    <t>Режущая кромка 129-15369 (1484х300х40) 400НВ (в сборе с адаптерами)</t>
  </si>
  <si>
    <t>Режущая кромка 105-2761 (753х300х40) 400НВ (в сборе с адаптерами)</t>
  </si>
  <si>
    <t>Режущая кромка 105-2761 (753х300х50) 400НВ с фрезеровкой (в сборе с адаптерами)</t>
  </si>
  <si>
    <t>Режущая кромка 127-2289 (1226х305х40) 400НВ (в сборе с адаптерами)</t>
  </si>
  <si>
    <t>Режущая кромка 127-2304 (1501х305х40) 400НВ (в сборе с адаптерами)</t>
  </si>
  <si>
    <t>Режущая кромка 127-2289 (1226х305х50) 400НВ с фрезеровкой (в сборе с адаптерами)</t>
  </si>
  <si>
    <t>Режущая кромка 127-2304 (1501х305х50) 400НВ с фрезеровкой (в сборе с адаптерами)</t>
  </si>
  <si>
    <t>Режущая кромка 137-4105 (894х400х50) 400НВ (в сборе с адаптерами)</t>
  </si>
  <si>
    <t>Режущая кромка 123-3220 (1210х325х50) 400НВ (в сборе с адаптерами)</t>
  </si>
  <si>
    <t>Режущая кромка 137-4109 (1504х400х50) 400НВ  (в сборе с адаптерами)</t>
  </si>
  <si>
    <t>Протектор 198-78-21330 (Китай)</t>
  </si>
  <si>
    <t>Коронка V29SYL (Китай)</t>
  </si>
  <si>
    <t>3. Нож ковша  990/69901 2440х295х20 (400-500HB)</t>
  </si>
  <si>
    <t>2. Нож бок. ДЗ-98 23.01.090</t>
  </si>
  <si>
    <t>ZL-30</t>
  </si>
  <si>
    <t xml:space="preserve">1. Нож ковша 2500х360х20 (Ст. 45) </t>
  </si>
  <si>
    <t>5. Нож средний 41E-72-15251 (1220x406x40)  (ИМПОРТ 400-500HB)</t>
  </si>
  <si>
    <t>2. Нож средний 154-72-11122 (400-500HB)</t>
  </si>
  <si>
    <t>1. Нож ковша 29170042161 (400-500HB)</t>
  </si>
  <si>
    <t>2. Нож ковша боковой 29170042171 (400-500HB)</t>
  </si>
  <si>
    <t>5. Нож ковша  990/69901 2440х295х16 (400-500НВ)</t>
  </si>
  <si>
    <t>5. Нож твердосплавный 2130х130х20 ТС</t>
  </si>
  <si>
    <t>WA 400</t>
  </si>
  <si>
    <t>1.  Нож средний 421-815-1111 (400-500HB)</t>
  </si>
  <si>
    <t>Режущая кромка 7Y-7611 (902х300х40) 400НВ</t>
  </si>
  <si>
    <t>D65-D475</t>
  </si>
  <si>
    <t>5. Нож боковой 16Y-81-00002/3 (ИМПОРТ 400-500HB)</t>
  </si>
  <si>
    <t xml:space="preserve">8. Нож средний 14X-952-5180 (400-500HB) </t>
  </si>
  <si>
    <t>Коронка 30AML (Китай)</t>
  </si>
  <si>
    <t>Коронка 40AML (Китай)</t>
  </si>
  <si>
    <t>Коронка 55AML (Китай)</t>
  </si>
  <si>
    <t>2.  Нож средний 421-815-1111 (Ст.45)</t>
  </si>
  <si>
    <t>3.  Нож средний 421-815-1121 (400-500HB)</t>
  </si>
  <si>
    <t>4.  Нож средний 421-815-1121 (Ст.45)</t>
  </si>
  <si>
    <t xml:space="preserve">1. Нож ковша 331/49470 (400НВ) (база)  </t>
  </si>
  <si>
    <t>3. Нож ср. Б-170, Т-130   067.55.11.004-02; 80-52-61 (300НВ) импорт</t>
  </si>
  <si>
    <t>3. Нож средний 067.55.11.004-01 (300НВ) импорт</t>
  </si>
  <si>
    <t>1. Нож средний  3000х204х16 (передний отвал) (ст.45)</t>
  </si>
  <si>
    <t>2. Нож средний  2130х204х20 (средний отвал) (ст.45)</t>
  </si>
  <si>
    <t>1. Нож средний 154-72-11151 (400-500HB)</t>
  </si>
  <si>
    <t>Наименование, технические характеристики</t>
  </si>
  <si>
    <t>Новая цена (руб.)</t>
  </si>
  <si>
    <t>НОЖИ ОТВАЛА</t>
  </si>
  <si>
    <t>НОЖИ НА ИМПОРТНУЮ СПЕЦТЕХНИКУ</t>
  </si>
  <si>
    <t>Komatsu</t>
  </si>
  <si>
    <t xml:space="preserve">D 61E, D 63 E  </t>
  </si>
  <si>
    <t>Нож средний  13G-72-61420 (890х203х20) наплавка</t>
  </si>
  <si>
    <t>Нож средний 13G-72-61410 (1430х203х20) наплавка</t>
  </si>
  <si>
    <t xml:space="preserve">D 155, D 155 A </t>
  </si>
  <si>
    <t>Нож средний 17А-71-11351 наплавка</t>
  </si>
  <si>
    <t>Нож боковой 17М-71-21930 наплавка</t>
  </si>
  <si>
    <t>Нож боковой 17М-71-21940 наплавка</t>
  </si>
  <si>
    <t>Нож боковой 175-70-21126/21136 (40мм.) ст.65г</t>
  </si>
  <si>
    <t>D 275 А</t>
  </si>
  <si>
    <t>Нож средний 195-71-11654 (1060х255х25) наплавка</t>
  </si>
  <si>
    <t>Нож средний 195-72-11144 (880х330х32) наплавка</t>
  </si>
  <si>
    <t>Нож боковой 195-71-11173 наплавка</t>
  </si>
  <si>
    <t>Нож боковой 195-71-11183 наплавка</t>
  </si>
  <si>
    <t>Нож средний 198-71-11181 (1200х406х40) наплавка</t>
  </si>
  <si>
    <t>Нож средний 195-71-61550 (наплавка)</t>
  </si>
  <si>
    <t>Нож боковой 195-71-61930 наплавка</t>
  </si>
  <si>
    <t>Нож боковой 195-71-61940 наплавка</t>
  </si>
  <si>
    <t>Нож средний 198-71-11181 наплавка</t>
  </si>
  <si>
    <t>Нож средний 3G4282  (1153х203х20)  ст.45г</t>
  </si>
  <si>
    <t>Нож средний 9W1878 (1230х250х32) усиленный/наплавка</t>
  </si>
  <si>
    <t>Нож боковой 9W1875 наплавка</t>
  </si>
  <si>
    <t>Нож боковой 9W1876 наплавка</t>
  </si>
  <si>
    <t>Нож боковой 8Е4196 (50мм.) наплавка</t>
  </si>
  <si>
    <t>Нож боковой 8Е4197  (50мм.) наплавка</t>
  </si>
  <si>
    <t xml:space="preserve">Нож боковой 8Е4197 (40мм.) загнутый/наплавка </t>
  </si>
  <si>
    <t>Нож средний 7Т6936 наплавка</t>
  </si>
  <si>
    <t>Нож боковой 8Е4193 наплавка</t>
  </si>
  <si>
    <t>Нож боковой 8Е4194 наплавка</t>
  </si>
  <si>
    <t>Нож средний 7Т5702 (40мм.) наплавка</t>
  </si>
  <si>
    <t>Нож средний 7Т5702  ст.45г</t>
  </si>
  <si>
    <t>Нож средний 7Т9125  ст.45г</t>
  </si>
  <si>
    <t>Нож средний 7Т9125 наплавка</t>
  </si>
  <si>
    <t>Нож боковой 8Е4193  (50мм.) наплавка</t>
  </si>
  <si>
    <t>Нож боковой 8Е4194 (50мм.) наплавка</t>
  </si>
  <si>
    <t>Нож боковой 8Е4196 (40мм.) наплавка</t>
  </si>
  <si>
    <t>Нож боковой 8Е4197 (40мм.) наплавка</t>
  </si>
  <si>
    <t>Нож боковой 8Е4197 (50мм.) наплавка</t>
  </si>
  <si>
    <t>Нож боковой 8Е4196 (60мм.) наплавка</t>
  </si>
  <si>
    <t>Нож боковой 8Е4197 (60мм.) наплавка</t>
  </si>
  <si>
    <t>Нож боковой 8Е4193(40мм.) наплавка</t>
  </si>
  <si>
    <t>Нож боковой 8Е4194 (40мм.) наплавка</t>
  </si>
  <si>
    <t>САТ D140</t>
  </si>
  <si>
    <t>Нож средний 2130x203x20 ст.65г</t>
  </si>
  <si>
    <t>SD16</t>
  </si>
  <si>
    <t>Нож средний 16Y-82-00001 (1347x204x20)</t>
  </si>
  <si>
    <t>Нож средний 175-70-26310 (30мм.) ст.45г</t>
  </si>
  <si>
    <t>Нож боковой 175-71-22272 наплавка</t>
  </si>
  <si>
    <t>Нож боковой 175-71-22282 наплавка</t>
  </si>
  <si>
    <t>SD7</t>
  </si>
  <si>
    <t>Нож средний (разм.1080х255х25) наплавка</t>
  </si>
  <si>
    <t>Нож средний OT14031 (1080х255х20) ст.65г</t>
  </si>
  <si>
    <t>Нож боковой левый OT14130 (430х280х50) наплавка</t>
  </si>
  <si>
    <t>Нож боковой правый  OT14129 (430х280х50) наплавка</t>
  </si>
  <si>
    <t>SD8</t>
  </si>
  <si>
    <t>Нож боковой левый (540х320х40) наплавка</t>
  </si>
  <si>
    <t>Нож боковой (540х320х40) правый наплавка</t>
  </si>
  <si>
    <t>Нож средний (617х255х20) наплавка</t>
  </si>
  <si>
    <t>Нож средний ( 923х255х20) наплавка</t>
  </si>
  <si>
    <t>Нож боковой (400х280х40) наплавка</t>
  </si>
  <si>
    <t>1980x152x20 (наплавка)</t>
  </si>
  <si>
    <t>1980x203x20 (наплавка)</t>
  </si>
  <si>
    <t>GR-215 (средний отвал)</t>
  </si>
  <si>
    <t>Нож средний (2130х203х20) наплавка</t>
  </si>
  <si>
    <t>Нож средний (2130x203x20) ст.65г</t>
  </si>
  <si>
    <t>Нож средний ( 2130х152х20) наплавка</t>
  </si>
  <si>
    <t>744L</t>
  </si>
  <si>
    <t>Нож боковой  (480х250х40) ст.65г</t>
  </si>
  <si>
    <t>764L</t>
  </si>
  <si>
    <t xml:space="preserve">Нож боковой 10303798 (640х440х40) наплавка </t>
  </si>
  <si>
    <t xml:space="preserve">Нож боковой 10303800 (640х440х40) наплавка </t>
  </si>
  <si>
    <t>Нож средний 9818106 (1260)</t>
  </si>
  <si>
    <t xml:space="preserve">John Deere </t>
  </si>
  <si>
    <t>672G (Средний отвал)</t>
  </si>
  <si>
    <t>Нож средний 2130x203x20 (65г)</t>
  </si>
  <si>
    <t>2130x210x25 (наплавка)</t>
  </si>
  <si>
    <t>Bobcat</t>
  </si>
  <si>
    <t>Нож средний 6718007 наплавка</t>
  </si>
  <si>
    <t>Нож боковой 80-52-59 левый наплавка</t>
  </si>
  <si>
    <r>
      <t xml:space="preserve">нож средний </t>
    </r>
    <r>
      <rPr>
        <b/>
        <sz val="11"/>
        <color theme="1"/>
        <rFont val="Calibri"/>
        <family val="2"/>
        <charset val="204"/>
        <scheme val="minor"/>
      </rPr>
      <t>Lex</t>
    </r>
    <r>
      <rPr>
        <sz val="10"/>
        <rFont val="Arial"/>
        <family val="2"/>
        <charset val="204"/>
      </rPr>
      <t xml:space="preserve"> (1265х130х20) ст.45г</t>
    </r>
  </si>
  <si>
    <t>Нож средний (660х150х12)</t>
  </si>
  <si>
    <t>Нож боковой ГС-10.01 258.07.09.00.002 (475х180х20)</t>
  </si>
  <si>
    <t>Четра</t>
  </si>
  <si>
    <t>Нож средний 46-93-22 ст.65г</t>
  </si>
  <si>
    <t>Нож углов. Т11.01  011501-93-21</t>
  </si>
  <si>
    <t>Нож углов. Т11.01  011501-93-21-01</t>
  </si>
  <si>
    <t>К-701</t>
  </si>
  <si>
    <t>Нож боковой  БКУ-0100005  (415х250х20)</t>
  </si>
  <si>
    <t>СТОЙКИ РЫХЛИТЕЛЯ</t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</si>
  <si>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D355. </t>
    </r>
    <r>
      <rPr>
        <sz val="10"/>
        <rFont val="Arial"/>
        <family val="2"/>
        <charset val="204"/>
      </rPr>
      <t>195-79-31141 (90 мм.) Сталь 09Г2С,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</si>
  <si>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>D155A.</t>
    </r>
    <r>
      <rPr>
        <sz val="10"/>
        <rFont val="Arial"/>
        <family val="2"/>
        <charset val="204"/>
      </rPr>
      <t xml:space="preserve"> 15A-79-11120 (80мм.) Сталь 09Г2С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</si>
  <si>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D155A. </t>
    </r>
    <r>
      <rPr>
        <sz val="10"/>
        <rFont val="Arial"/>
        <family val="2"/>
        <charset val="204"/>
      </rPr>
      <t>175-79-32131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</si>
  <si>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 xml:space="preserve">ЧСДМ. </t>
    </r>
    <r>
      <rPr>
        <sz val="10"/>
        <rFont val="Arial"/>
        <family val="2"/>
        <charset val="204"/>
      </rPr>
      <t>(60 мм.) Сталь 09Г2С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</si>
  <si>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Т-35.</t>
    </r>
    <r>
      <rPr>
        <sz val="10"/>
        <rFont val="Arial"/>
        <family val="2"/>
        <charset val="204"/>
      </rPr>
      <t xml:space="preserve"> 46-98-181 (80мм.) Сталь 09Г2С </t>
    </r>
  </si>
  <si>
    <t>Стойка зуба Т-11 Сталь 09Г2С 960</t>
  </si>
  <si>
    <t>Стойка зуба Т-11 Сталь 09Г2С 1080</t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</si>
  <si>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Четра.</t>
    </r>
    <r>
      <rPr>
        <sz val="10"/>
        <rFont val="Arial"/>
        <family val="2"/>
        <charset val="204"/>
      </rPr>
      <t xml:space="preserve"> 2501-98-240СБ (80мм.) Сталь 09Г2С, носик Hardox</t>
    </r>
  </si>
  <si>
    <t>НОЖИ НА ОТЕЧЕСТВЕННУЮ СПЕЦТЕХНИКУ</t>
  </si>
  <si>
    <t>Нож средний 175-70-26310 (1065х255х25) (25мм.) наплавка</t>
  </si>
  <si>
    <t>Нож средний 175-70-26310 (20 мм.) наплавка</t>
  </si>
  <si>
    <t xml:space="preserve">Стойка зуба SD7. Носик HB 400 </t>
  </si>
  <si>
    <t>Адаптер 30S (Китай)</t>
  </si>
  <si>
    <t>Адаптер 35S (Китай)</t>
  </si>
  <si>
    <t>Адаптер 40S (Китай)</t>
  </si>
  <si>
    <t>Коронка 205-70-19570  (Китай)</t>
  </si>
  <si>
    <r>
      <t xml:space="preserve">3. Нож ковша 3040х300х30 БАЗА </t>
    </r>
    <r>
      <rPr>
        <i/>
        <sz val="13"/>
        <color rgb="FF000000"/>
        <rFont val="Times New Roman"/>
        <family val="1"/>
        <charset val="204"/>
      </rPr>
      <t>без отверстий / с отверстиями</t>
    </r>
    <r>
      <rPr>
        <sz val="13"/>
        <color indexed="8"/>
        <rFont val="Times New Roman"/>
        <family val="1"/>
        <charset val="204"/>
      </rPr>
      <t xml:space="preserve"> (Ст.45)</t>
    </r>
  </si>
  <si>
    <t>4. Нож ковша двусторонний, с отверстиями 3040х400х30 (Ст.45)</t>
  </si>
  <si>
    <t>7. Нож ср. ДЗ-180  225.21.00.00.008  (передний отвал) (полоса)</t>
  </si>
  <si>
    <t>8. Нож ср. ДЗ-180  225.21.00.00.008  (передний отвал) (наплавка)</t>
  </si>
  <si>
    <t xml:space="preserve">Doosan DISD </t>
  </si>
  <si>
    <t>SD-200</t>
  </si>
  <si>
    <t>SD-300</t>
  </si>
  <si>
    <t>7. Нож боковой 630х472х20</t>
  </si>
  <si>
    <t>6. Нож твердосплавный 2130х130х25 ТС (вставка 9 мм)</t>
  </si>
  <si>
    <t>5. Нож твердосплавный 2130х130х25 ТС (вставка 9 мм)</t>
  </si>
  <si>
    <t>6. Нож боковой  455х153х16 (средний отвал)</t>
  </si>
  <si>
    <t>4. Нож твердосплавный 1980х130х25 (вставка 9 мм)</t>
  </si>
  <si>
    <t>2. Нож средний 235-70-12320 (ИМПОРТ 400-500HB)</t>
  </si>
  <si>
    <t>1. Нож средний 234-70-32230 (ИМПОРТ 400-500HB)</t>
  </si>
  <si>
    <t>Адаптер 833-18 (Китай)</t>
  </si>
  <si>
    <t>Адаптер 207-934-5120 / 207-934-7120 (Китай) 55мм</t>
  </si>
  <si>
    <t>CAT J200</t>
  </si>
  <si>
    <t>Коронка U30H (Китай)</t>
  </si>
  <si>
    <t>Коронка U40H (Китай)</t>
  </si>
  <si>
    <t xml:space="preserve"> Коронка U45H (Китай)</t>
  </si>
  <si>
    <t>Коронка 61N4-31210 RC (Китай)</t>
  </si>
  <si>
    <t>Коронка 61N6-31310 RC (Китай)</t>
  </si>
  <si>
    <t>Коронка 61Q6-31310 RC (Китай)</t>
  </si>
  <si>
    <t> Коронка 61N8-31310 RC (Китай)</t>
  </si>
  <si>
    <t>Коронка 61NA-31310 RC (Китай)</t>
  </si>
  <si>
    <t>Коронка ковша 2713-1217 RC (Китай)</t>
  </si>
  <si>
    <t>Коронка ковша 2713-1219 RC (Китай)</t>
  </si>
  <si>
    <t>Коронка ковша 2713-1236 RC (Китай)</t>
  </si>
  <si>
    <t>Коронка 202-70-12130  (Китай)</t>
  </si>
  <si>
    <t>Коронка ZL50С (72A0005-50C RC) (Китай)</t>
  </si>
  <si>
    <t>E-mail: zim74@yandex.ru</t>
  </si>
  <si>
    <t>Коронка 6737325 (Китай)</t>
  </si>
  <si>
    <t>Коронка ковша 135-9300 (Китай)</t>
  </si>
  <si>
    <t>Коронка ковша 144-1358 (Китай)</t>
  </si>
  <si>
    <t>Коронка ковша 135-9400 (Китай)</t>
  </si>
  <si>
    <t>Адаптер 6737324 (Китай)</t>
  </si>
  <si>
    <t>LONKING</t>
  </si>
  <si>
    <t>1. Нож  ковша СДМ-855 (3000х250х32) (Ст. 09Г2С) напл. БАЗА</t>
  </si>
  <si>
    <t>XGMA</t>
  </si>
  <si>
    <t>XGMA 932</t>
  </si>
  <si>
    <t>1.Нож ковша 2430х362х20 (Ст.45)</t>
  </si>
  <si>
    <t>1. Нож средний 17M-71-21550 ( 400-500HB)</t>
  </si>
  <si>
    <t>№</t>
  </si>
  <si>
    <t>Размер Д*Ш*В, мм.</t>
  </si>
  <si>
    <t>Цена в руб.          (с НДС)</t>
  </si>
  <si>
    <t>Д</t>
  </si>
  <si>
    <t>Ш</t>
  </si>
  <si>
    <t>В</t>
  </si>
  <si>
    <t>Наименование</t>
  </si>
  <si>
    <t>Общая масса, кг.</t>
  </si>
  <si>
    <t xml:space="preserve">Скребок для вальца катка </t>
  </si>
  <si>
    <t>Болт</t>
  </si>
  <si>
    <t>Расположение болтов</t>
  </si>
  <si>
    <t>М12</t>
  </si>
  <si>
    <t>89/57</t>
  </si>
  <si>
    <t>86/52</t>
  </si>
  <si>
    <t>М14</t>
  </si>
  <si>
    <t>90/58</t>
  </si>
  <si>
    <t>99/56</t>
  </si>
  <si>
    <t>М10</t>
  </si>
  <si>
    <t>105/89/57</t>
  </si>
  <si>
    <t>144/125,5/60</t>
  </si>
  <si>
    <t>76/63</t>
  </si>
  <si>
    <t>Размер ДхШхВ, мм.</t>
  </si>
  <si>
    <t>ZW-220</t>
  </si>
  <si>
    <t>1. Нож средний 26678-82151 (Ст.45)</t>
  </si>
  <si>
    <t>1. Нож средний 9785339 (400-500HB)</t>
  </si>
  <si>
    <t>2. Нож средний 9743846  (400-500HB)</t>
  </si>
  <si>
    <t>1. Нож средний 9792110 (400-500HB)</t>
  </si>
  <si>
    <t>2. Нож средний 9413950 (400-500HB)</t>
  </si>
  <si>
    <t>2. Нож средний 17A-71-11351 (400-500HB)</t>
  </si>
  <si>
    <t>1. Нож средний 17A-71-11351 (22Y-82-00004) (400-500HB)</t>
  </si>
  <si>
    <t>3. Нож ср. ДЗ-180, ДЗ-143  225.07.04.00.005 зубчатый (наплавка)</t>
  </si>
  <si>
    <t>2. Нож бок.  (наплавка)</t>
  </si>
  <si>
    <t>6. Нож 1980х130х30</t>
  </si>
  <si>
    <t>5. Нож 1800х130х30</t>
  </si>
  <si>
    <t>7. Нож 2130х130х30</t>
  </si>
  <si>
    <t>42 шт.</t>
  </si>
  <si>
    <t>30 шт.</t>
  </si>
  <si>
    <t>28 шт.</t>
  </si>
  <si>
    <t>4 шт.</t>
  </si>
  <si>
    <t>1220х180х12 (Ст.45)</t>
  </si>
  <si>
    <t>1220х190х12 (Ст.45)</t>
  </si>
  <si>
    <t>1525х180х12 (Ст.45)</t>
  </si>
  <si>
    <t>1525х190х18 (Ст.45)</t>
  </si>
  <si>
    <t>CLG 888</t>
  </si>
  <si>
    <t>3. Нож средний 2500х250х20 (Ст.45)</t>
  </si>
  <si>
    <t>2. Нож средний 2500х250х20 (Наплавка)</t>
  </si>
  <si>
    <t>1. Нож средний 2440х200х25 (Наплавка)</t>
  </si>
  <si>
    <t>1. Нож средний 2640х200х25 (Наплавка)</t>
  </si>
  <si>
    <t>2. Нож средний 2650х250х20 (Наплавка)</t>
  </si>
  <si>
    <t>3. Нож средний 2650х250х20 (Ст.45)</t>
  </si>
  <si>
    <t>1. Нож ковша 2160х330х20 (Ст.45)</t>
  </si>
  <si>
    <t>1. Нож ковша 2520х350х20 (Ст.45)</t>
  </si>
  <si>
    <t>1. Нож средний 1168х155х20 (Ст.45)</t>
  </si>
  <si>
    <t>1. Нож ковша 2475х380х20 (Ст.45)</t>
  </si>
  <si>
    <t>1. Нож ковша 2410х300х20 (Ст.45)</t>
  </si>
  <si>
    <t>1.Нож ковша 2260х300х20 (Ст.45)</t>
  </si>
  <si>
    <t>1. Нож ковша 2350х300х20 (Ст.45)</t>
  </si>
  <si>
    <t>1. Нож средний 2750х204х16 (передний отвал) (Ст.45)</t>
  </si>
  <si>
    <t>2. Нож средний 2130х204х20 (средний отвал) (Ст.45)</t>
  </si>
  <si>
    <t>1. Нож ковша 2400х300х20 (Ст.45)</t>
  </si>
  <si>
    <t>1. Нож отвала 020/21737 (Ст.45)</t>
  </si>
  <si>
    <t>2. Нож ковша 020/20328 (Ст.45)</t>
  </si>
  <si>
    <t>1. Нож ковша 2420х300х20 (Ст.45)</t>
  </si>
  <si>
    <t>1. Нож  ковша 2410х285х20 (Ст.45)</t>
  </si>
  <si>
    <t>1. Нож средний 703х220х20 (Ст.45)</t>
  </si>
  <si>
    <t>2. Нож средний 910х220х20 (Ст.45)</t>
  </si>
  <si>
    <t>3. Нож боковой 470х220х25 (Ст.45)</t>
  </si>
  <si>
    <t>2. Нож средний 304х150х20 (Ст.45)</t>
  </si>
  <si>
    <t>1. Нож отвала 87308642 (2400х130х20) (Ст.45)</t>
  </si>
  <si>
    <t>3. Нож боковой 480х270х40 (Ст.45)</t>
  </si>
  <si>
    <t>2. Нож средний 444х254х20 (Ст.45)</t>
  </si>
  <si>
    <t>1. Нож средний 1052х254х20 (Ст.45)</t>
  </si>
  <si>
    <t>1. Нож средний 880х200х20 (Ст.45)</t>
  </si>
  <si>
    <t>2. Нож средний 840х200х20 (Ст.45)</t>
  </si>
  <si>
    <t xml:space="preserve">3. Нож боковой 480х250х40 </t>
  </si>
  <si>
    <t>2. Нож ковша 3040х380х30 (Ст.45)</t>
  </si>
  <si>
    <t>1. Нож ковша 3040х320х30 (база) (Ст.45)</t>
  </si>
  <si>
    <t>Нож средний 2210х205х20 (Ст.45)</t>
  </si>
  <si>
    <t>1. Нож средний 1060х305х30 (Ст.45)</t>
  </si>
  <si>
    <t>2. Нож средний 1050х305х30 (Ст.45)</t>
  </si>
  <si>
    <t>3. Нож боковой 540х320х40 (Ст.65Г)</t>
  </si>
  <si>
    <t>2. Нож средний 24Y-81-00006 (Ст.45)</t>
  </si>
  <si>
    <t>1. Нож средний 16L-80-00030 (Ст.45)</t>
  </si>
  <si>
    <t>2. Нож средний 16Y-82-00001 (Ст.45)</t>
  </si>
  <si>
    <t>3. Нож средний 16Y-82-00002 (Ст.45)</t>
  </si>
  <si>
    <t>4. Нож средний 16Y-81-00004 (Ст.45)</t>
  </si>
  <si>
    <t>1. Нож средний 10Y-80-00005 (Ст.45)</t>
  </si>
  <si>
    <t>2. Нож средний 10Y-81-00001 (Ст.45)</t>
  </si>
  <si>
    <t>2. Нож боковой 26768-82371 (Ст.45)</t>
  </si>
  <si>
    <t>1. Нож средний  1445х152х20 (Ст.45)</t>
  </si>
  <si>
    <t>1. Нож средний  1368х152х20 (Ст.45)</t>
  </si>
  <si>
    <t>1. Нож ковша 312642050 (Ст.45)</t>
  </si>
  <si>
    <t>1. Нож ковша 42N-8151110 (Ст.45)</t>
  </si>
  <si>
    <t>2. Нож средний 195-72-11144 (Ст.45)</t>
  </si>
  <si>
    <t>8. Нож средний 17А-72-12221 (Ст.45)</t>
  </si>
  <si>
    <t>9. Нож средний 17М-72-21160 (Ст.45)</t>
  </si>
  <si>
    <t>1. Нож средний 130-70-41130 (Ст.45)</t>
  </si>
  <si>
    <t>2. Нож средний 13G-72-61420 (Ст.45)</t>
  </si>
  <si>
    <t>1. Нож средний 13G-72-61410 (Ст.45)</t>
  </si>
  <si>
    <t>2. Нож средний 13G-72-61420 ( Ст.45)</t>
  </si>
  <si>
    <t>Нож средний 10G-72-21260 (Ст.45)</t>
  </si>
  <si>
    <t>Нож средний 10G-72-21270 (Ст.45)</t>
  </si>
  <si>
    <t>1. Нож средний 104-70-21140 (Ст.45)</t>
  </si>
  <si>
    <t>2. Нож средний 12F-929-2170 (Ст.45)</t>
  </si>
  <si>
    <t>1. Нож средний 134-72-61410 (Ст.45)</t>
  </si>
  <si>
    <t>2. Нож средний 134-72-61420 (Ст.45)</t>
  </si>
  <si>
    <t>2. Нож средний 138-0791 (400-500HB)</t>
  </si>
  <si>
    <t>1. Нож средний 135-9668 (400-500HB)</t>
  </si>
  <si>
    <t>2. Нож средний 122-9227 (400HB)</t>
  </si>
  <si>
    <t>Коронка 25S (Китай)</t>
  </si>
  <si>
    <t>Коронка 713A00032 RC (2713-1234RC) (Китай)</t>
  </si>
  <si>
    <t>Зуб 54204202 (Китай)</t>
  </si>
  <si>
    <t>1. Нож ковша 6103440M1 (2350х300х20) (Ст.45)</t>
  </si>
  <si>
    <t>5. Нож ср. ДЗ-180 односторон.; п/сферич.  225.07.04.00.005 (1820x152x13) (импорт 300НВ)</t>
  </si>
  <si>
    <t xml:space="preserve">2. Нож ковша 2500х360х20 (400-500HB) </t>
  </si>
  <si>
    <t>Межзубьевая защита</t>
  </si>
  <si>
    <t>1. 421-838-1110 (215x330x30) (400-500HB)</t>
  </si>
  <si>
    <t>2. 421-838-1120 (180x330x30) (400-500HB)</t>
  </si>
  <si>
    <t>3. Нож ковша 2500х220х30  (база) (Ст.45)</t>
  </si>
  <si>
    <t>4. Нож опорный 185-6509 (400-500HB)</t>
  </si>
  <si>
    <t xml:space="preserve">1. Нож ковша 2480х320х20 (400-500HB) </t>
  </si>
  <si>
    <t>Hitachi</t>
  </si>
  <si>
    <t>2. Нож  ковша 219785 (400HB)</t>
  </si>
  <si>
    <t>9. Нож боковой 14X-952-5550/60 (400-500HB)</t>
  </si>
  <si>
    <t>2. Нож средний 2130x152x19 (300HB)</t>
  </si>
  <si>
    <t>1. Нож средн. 2130x152x16 (300HB)</t>
  </si>
  <si>
    <t>1. Нож средний 1365x152x20 (Ст.45)</t>
  </si>
  <si>
    <t xml:space="preserve">5.Нож боковой 480x476x20 </t>
  </si>
  <si>
    <t>4. Нож твердосплавный 1980x130x25 (вставка 9 мм)</t>
  </si>
  <si>
    <t>3. Нож твердосплавный 1980x130x20 ТС</t>
  </si>
  <si>
    <t>2.Нож средний 1980x203x19 (400-500HB)</t>
  </si>
  <si>
    <t>Нож средний 2210x205x20 (Ст.65Г)</t>
  </si>
  <si>
    <t>1. Нож ковша 3000х400х30 (Ст.45)</t>
  </si>
  <si>
    <t xml:space="preserve">Зубья, адаптеры на LiuGong </t>
  </si>
  <si>
    <t xml:space="preserve">XCMG </t>
  </si>
  <si>
    <t xml:space="preserve">Зубья на MST </t>
  </si>
  <si>
    <t>542-544</t>
  </si>
  <si>
    <t xml:space="preserve">Зубья на SDLG </t>
  </si>
  <si>
    <t>CAT 615</t>
  </si>
  <si>
    <t>4. Нож ср. Б-170, Т-130   067.55.11.004-02; 80-52-61 (Ст.3)</t>
  </si>
  <si>
    <t>5. Нож ср. ДЗ-98 067.55.11.004-02 (Ст.3)</t>
  </si>
  <si>
    <t>4. Нож средний 067.55.11.004-01 (Ст.3)</t>
  </si>
  <si>
    <t>3. Нож ср. ДЗ-98 067.55.11.004-01 (Ст.3)</t>
  </si>
  <si>
    <t>6. Нож ср. ДЗ-98  067.55.11.004-02; 80-52-61  (лист 65Г)</t>
  </si>
  <si>
    <t>7. Нож ср.   067.55.11.004-02; 80-52-61 (300НВ) импорт</t>
  </si>
  <si>
    <t>11. Нож бок. ДЗ-98 БО.26.40.022-01 (Ст.45)</t>
  </si>
  <si>
    <t>12. Нож ср. ДЗ-98 БО.26.40.022 (Ст.45)</t>
  </si>
  <si>
    <t>1. Нож средний 41L-70-25310 (400HB)</t>
  </si>
  <si>
    <t>2. Нож средний 195-70-12492 (22Y-82-00005) (400-500HB)</t>
  </si>
  <si>
    <t>4. Нож ковша  990/69901 2440х295х20 (Ст.45, 2-х сторонний)</t>
  </si>
  <si>
    <t xml:space="preserve">Резцовые ножи </t>
  </si>
  <si>
    <t>Бронированные ножи</t>
  </si>
  <si>
    <t>ДЗ-98 путепрокладочный отвал</t>
  </si>
  <si>
    <t>1. Нож ПКТ-2.01.00.017/018 (Ст.45)</t>
  </si>
  <si>
    <t>2. Нож ср. ДЗ-98 В1.5.28.01.008/008-01 (Ст.45)</t>
  </si>
  <si>
    <t>3. Нож боковой 14X-71-11330/40  (144-70-11251/61) (09Г2С)</t>
  </si>
  <si>
    <t>Коронка 713-00057RC (2713-1221A) (Китай)</t>
  </si>
  <si>
    <t>Адаптер 2713-1222 (Китай)</t>
  </si>
  <si>
    <t>Адаптер 202-70-12140 (Китай)</t>
  </si>
  <si>
    <t>Адаптер 209-70-74140 - 80 мм. (Китай) прямой</t>
  </si>
  <si>
    <t>Коронка 15AMXL VOE ( Китай) скальная</t>
  </si>
  <si>
    <t>К серия: K80, K90, K100, K110, K130, K150, K170</t>
  </si>
  <si>
    <t> Коронка 66NB-31310 RC (Китай)</t>
  </si>
  <si>
    <t>Протекторы, бокорезы</t>
  </si>
  <si>
    <r>
      <rPr>
        <b/>
        <sz val="14"/>
        <color theme="1"/>
        <rFont val="Calibri"/>
        <family val="2"/>
        <charset val="204"/>
        <scheme val="minor"/>
      </rPr>
      <t xml:space="preserve">ВНИМАНИЕ!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Цены действуют на продукцию из представленного списка, пока она есть в наличии.                                                                                                                                                                         НА ДАННУЮ ПРОДУКЦИЮ НЕ РАСПРОСТАНЯЕТСЯ ГАРАНТИЯ И РЕКЛАМАЦИИ ПРИНИМАТЬСЯ НЕ БУДУТ.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НАЛИЧИЕ УТОЧНЯЙТЕ У МЕНЕДЖЕРОВ</t>
    </r>
  </si>
  <si>
    <t>Протектор 135-8246 (Китай)</t>
  </si>
  <si>
    <t>6. ДЗ-98 к-т 2х3 (нов. образ. наплавка)</t>
  </si>
  <si>
    <t xml:space="preserve">7. ДЗ-98 к-т 2х3 (нов. образ. полоса) </t>
  </si>
  <si>
    <t>8. ДЗ-98 к-т 2х2 (ст. образ.)</t>
  </si>
  <si>
    <t>9. ДЗ-122, ДЗ-180, ДЗ-143 к-т 2х2 (наплавка)</t>
  </si>
  <si>
    <t>10. А-120 к-т 2х3 (наплавка)</t>
  </si>
  <si>
    <t>6. Нож ковша 123/05119 2450х200х20 (400HB)</t>
  </si>
  <si>
    <t>4. Нож ковша 123/04144  (Ст.45) (база)</t>
  </si>
  <si>
    <t>7. Нож ковша челюсти 993/99189 (400-500HB)</t>
  </si>
  <si>
    <t>7. Нож ковша 123/05119 2450х200х20 (Ст.45)</t>
  </si>
  <si>
    <t>2. Нож отвала 123/05115  2450х130х16  (Ст.45)</t>
  </si>
  <si>
    <t>8. Нож ковша челюсти 993/99189 (Ст.45, 2-х сторонний)</t>
  </si>
  <si>
    <t>6. Нож отвала 123/02362  (Ст.45)</t>
  </si>
  <si>
    <t>Адаптер 50CZ-40 (72A0007) (Китай)</t>
  </si>
  <si>
    <t>Защита стенки ковша WB90 (Китай)</t>
  </si>
  <si>
    <t>Палец 21N-939-3330 (Китай)</t>
  </si>
  <si>
    <t>5. Нож боковой 462х140х20 (Ст.09Г2С)</t>
  </si>
  <si>
    <t>1. Нож средний  2285х210х20 (Ст.09Г2С)</t>
  </si>
  <si>
    <t>2. Нож боковой  524х150х20 (Ст.09Г2С)</t>
  </si>
  <si>
    <t>1. Нож средний 10S-80B-00001 (Ст.45)</t>
  </si>
  <si>
    <t>2. Нож средний 10S-81B-00001 (Ст.45)</t>
  </si>
  <si>
    <t>3. Нож боковой 10S-80B-00002/3 (Ст.45)</t>
  </si>
  <si>
    <t>1. Нож средний 1372х155х20 (Ст.45)</t>
  </si>
  <si>
    <t>2. Нож ср. Т20/35/500/330  46-93-22 (6 отв.) (450-500HB) импорт</t>
  </si>
  <si>
    <t>3. Нож ср. Т20/25  46-93-22-01 (7 отв.)</t>
  </si>
  <si>
    <t>4. Нож ср. Т20/25  46-93-22-01 (7 отв.) (450-500HB) импорт</t>
  </si>
  <si>
    <t>9. Нож угл. Т-330   3501-93-21/01 (прямой отвал) (наплавка)</t>
  </si>
  <si>
    <t>2. Нож бок. 360х322х40 (Ст.45)</t>
  </si>
  <si>
    <t>2.Нож отвала 2260х120х20 (Ст.45)</t>
  </si>
  <si>
    <t>Зубья 419-70-13114 (Китай)</t>
  </si>
  <si>
    <t>Зуб 419-70-13164 R (Китай)</t>
  </si>
  <si>
    <t>Зуб 419-70-13174 L (Китай)</t>
  </si>
  <si>
    <r>
      <t xml:space="preserve">ТРАК АСФАЛЬТОУКЛАДЧИКА 30013040       </t>
    </r>
    <r>
      <rPr>
        <b/>
        <sz val="11"/>
        <color theme="1"/>
        <rFont val="Times New Roman"/>
        <family val="1"/>
        <charset val="204"/>
      </rPr>
      <t>Vogele; XCMG; Volvo ABG; Bitelli; Bomag; Caterpillar CAT; Demag; Dynapac</t>
    </r>
  </si>
  <si>
    <r>
      <t xml:space="preserve">ТРАК АСФАЛЬТОУКЛАДЧИКА 26013040         </t>
    </r>
    <r>
      <rPr>
        <b/>
        <sz val="11"/>
        <color theme="1"/>
        <rFont val="Times New Roman"/>
        <family val="1"/>
        <charset val="204"/>
      </rPr>
      <t>Vogele; Volvo ABG; Bomag; Demag; Dynapac</t>
    </r>
  </si>
  <si>
    <r>
      <t xml:space="preserve"> ТРАК АСФАЛЬТОУКЛАДЧИКА  2509035 </t>
    </r>
    <r>
      <rPr>
        <b/>
        <sz val="11"/>
        <color theme="1"/>
        <rFont val="Times New Roman"/>
        <family val="1"/>
        <charset val="204"/>
      </rPr>
      <t>Hanta;Niigata;Mitsubishi;Sumitomo</t>
    </r>
  </si>
  <si>
    <r>
      <t xml:space="preserve">ТРАК АСФАЛЬТОУКЛАДЧИКА 40013758            </t>
    </r>
    <r>
      <rPr>
        <b/>
        <sz val="11"/>
        <color theme="1"/>
        <rFont val="Times New Roman"/>
        <family val="1"/>
        <charset val="204"/>
      </rPr>
      <t>Vogele; SUPER 2500; SUPER 300-2</t>
    </r>
  </si>
  <si>
    <r>
      <t xml:space="preserve">ТРАК АСФАЛЬТОУКЛАДЧИКА 32013745   </t>
    </r>
    <r>
      <rPr>
        <b/>
        <sz val="11"/>
        <color theme="1"/>
        <rFont val="Times New Roman"/>
        <family val="1"/>
        <charset val="204"/>
      </rPr>
      <t>GOMACO GHP-2800</t>
    </r>
  </si>
  <si>
    <r>
      <t xml:space="preserve">ТРАК АСФАЛЬТОУКЛАДЧИКА 2007535        </t>
    </r>
    <r>
      <rPr>
        <b/>
        <sz val="11"/>
        <color theme="1"/>
        <rFont val="Times New Roman"/>
        <family val="1"/>
        <charset val="204"/>
      </rPr>
      <t>ALLAT; Bomag; Demag; Dynapac</t>
    </r>
  </si>
  <si>
    <r>
      <t xml:space="preserve">ТРАК АСФАЛЬТОУКЛАДЧИКА 32013630           </t>
    </r>
    <r>
      <rPr>
        <b/>
        <sz val="11"/>
        <color theme="1"/>
        <rFont val="Times New Roman"/>
        <family val="1"/>
        <charset val="204"/>
      </rPr>
      <t>Volvo ABG; XCMG; Dynapac</t>
    </r>
  </si>
  <si>
    <r>
      <t xml:space="preserve">ТРАК ФРЕЗЫ 26013040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</t>
    </r>
  </si>
  <si>
    <r>
      <t xml:space="preserve">ТРАК ФРЕЗЫ 30013040  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Marini; Caterpillar CAT; ROADTEC; XCMG</t>
    </r>
    <r>
      <rPr>
        <sz val="10"/>
        <rFont val="Times New Roman"/>
        <family val="1"/>
        <charset val="204"/>
      </rPr>
      <t xml:space="preserve">   </t>
    </r>
  </si>
  <si>
    <r>
      <t xml:space="preserve">ТРАК ФРЕЗЫ 35013560                                    </t>
    </r>
    <r>
      <rPr>
        <b/>
        <sz val="11"/>
        <color theme="1"/>
        <rFont val="Times New Roman"/>
        <family val="1"/>
        <charset val="204"/>
      </rPr>
      <t>Wirtgen; Caterpillar CAT; ROADTEC; GOMACO; Bomag; Marini; Vogele; XCMG</t>
    </r>
  </si>
  <si>
    <r>
      <t xml:space="preserve">ТРАК ФРЕЗЫ </t>
    </r>
    <r>
      <rPr>
        <sz val="11"/>
        <color theme="1"/>
        <rFont val="Times New Roman"/>
        <family val="1"/>
        <charset val="204"/>
      </rPr>
      <t>36014070</t>
    </r>
    <r>
      <rPr>
        <sz val="10"/>
        <rFont val="Times New Roman"/>
        <family val="1"/>
        <charset val="204"/>
      </rPr>
      <t xml:space="preserve">                                          </t>
    </r>
    <r>
      <rPr>
        <b/>
        <sz val="11"/>
        <color theme="1"/>
        <rFont val="Times New Roman"/>
        <family val="1"/>
        <charset val="204"/>
      </rPr>
      <t>Wirtgen W 220; W250; W250i</t>
    </r>
  </si>
  <si>
    <r>
      <t xml:space="preserve">ТРАК ФРЕЗЫ 35014040                                          </t>
    </r>
    <r>
      <rPr>
        <b/>
        <sz val="11"/>
        <color theme="1"/>
        <rFont val="Times New Roman"/>
        <family val="1"/>
        <charset val="204"/>
      </rPr>
      <t>ROADTEC RX900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</si>
  <si>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</si>
  <si>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</si>
  <si>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384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</si>
  <si>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432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</si>
  <si>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Hamm HD75, HD90, HD110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</si>
  <si>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HD70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</si>
  <si>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Ammann ARX40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</si>
  <si>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JSB Vibromax500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</si>
  <si>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Bomag BW120AD3</t>
    </r>
  </si>
  <si>
    <t xml:space="preserve">4. Нож боковой 14X-71-11330/40  (144-70-11251/61) (400-500HB) </t>
  </si>
  <si>
    <r>
      <t xml:space="preserve">*Для фирм, работающих без НДС, </t>
    </r>
    <r>
      <rPr>
        <sz val="10"/>
        <color rgb="FFFF0000"/>
        <rFont val="Arial"/>
        <family val="2"/>
        <charset val="204"/>
      </rPr>
      <t>СКИДКА</t>
    </r>
    <r>
      <rPr>
        <sz val="10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</si>
  <si>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8"/>
        <color rgb="FFFF0000"/>
        <rFont val="Arial"/>
        <family val="2"/>
        <charset val="204"/>
      </rPr>
      <t>СКИДКА</t>
    </r>
    <r>
      <rPr>
        <sz val="8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</si>
  <si>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9"/>
        <color rgb="FFFF0000"/>
        <rFont val="Arial"/>
        <family val="2"/>
        <charset val="204"/>
      </rPr>
      <t>СКИДКА</t>
    </r>
    <r>
      <rPr>
        <sz val="9"/>
        <rFont val="Arial"/>
        <family val="2"/>
        <charset val="204"/>
      </rPr>
      <t xml:space="preserve"> 5% от цен прайса</t>
    </r>
  </si>
  <si>
    <t>Протекторы и защита</t>
  </si>
  <si>
    <t>Палец 427-70-13770 (Китай)</t>
  </si>
  <si>
    <r>
      <t xml:space="preserve">Коронка 207-70-14280 </t>
    </r>
    <r>
      <rPr>
        <sz val="13"/>
        <color rgb="FF000000"/>
        <rFont val="Times New Roman"/>
        <family val="1"/>
        <charset val="204"/>
      </rPr>
      <t>(Китай)</t>
    </r>
  </si>
  <si>
    <t>1. Нож средний ДТ-75, ДЗ-42 840х180х16</t>
  </si>
  <si>
    <t>5. Нож отвала 123/02362 (400-500HB)</t>
  </si>
  <si>
    <t>3. Нож средний 171-82-00002 (400-500HB)</t>
  </si>
  <si>
    <t>5. Нож боковой 171-82-00001/00003 (400-500HB)</t>
  </si>
  <si>
    <t>4. Нож средний  135-9349  (400-500HB)</t>
  </si>
  <si>
    <t>2. Нож боковой 16L-80-00012/13 (Ст.45)</t>
  </si>
  <si>
    <t>1. Нож средний 16L-80-00026 (Ст.45)</t>
  </si>
  <si>
    <t>2. Нож средний 16L-80-00011 (Ст.45)</t>
  </si>
  <si>
    <t>договорная</t>
  </si>
  <si>
    <t>3. Нож ср. ПКТ-2.01.00.010 (690х254х20)</t>
  </si>
  <si>
    <t>4. Нож 1980х190х20 ДЗ-98 стар. образца</t>
  </si>
  <si>
    <t>LG 946</t>
  </si>
  <si>
    <t>3. Нож боковой 17M-71-21930/940 (22Y-82-00002/3) (400-500HB)</t>
  </si>
  <si>
    <t>2. Нож средний 130-70-41130 (400-500HB)</t>
  </si>
  <si>
    <t>3. Нож средний 130-920-2180 (Ст.45)</t>
  </si>
  <si>
    <t xml:space="preserve">5. Нож средний 14X-71-11310 (400-500HB) </t>
  </si>
  <si>
    <t xml:space="preserve">6. Нож средний 144-70-11131 (400-500HB) </t>
  </si>
  <si>
    <t>7. Нож средний 14Y-71-11210 (Ст.45)</t>
  </si>
  <si>
    <t xml:space="preserve">11. Нож средний 14X-952-5180 (400-500HB) </t>
  </si>
  <si>
    <t>12. Нож боковой 14X-952-5550/60 (400-500HB)</t>
  </si>
  <si>
    <t>4. Нож средний 130-920-2180 (400-500HB)</t>
  </si>
  <si>
    <t>6. Нож ср. ДЗ-180 двусторонний; прямой  225.07.04.00.005 (1820х180х12) (импорт 500НВ)</t>
  </si>
  <si>
    <t>9. Нож ср.Б-170 (болотный) 067.55.11.004-01 (наплавка)</t>
  </si>
  <si>
    <t>10. Нож ср.Б-170 (болотный) 067.55.11.004-01 (Ст.3)</t>
  </si>
  <si>
    <t>(351) 700-71-07;              +7 902 60 900 58</t>
  </si>
  <si>
    <t>Адаптер 205-939-7120 (Китай)</t>
  </si>
  <si>
    <t>1. ЖРО1-1200х130х20 ТС</t>
  </si>
  <si>
    <t xml:space="preserve">2. ЖРО1-1820х130х20 ТС </t>
  </si>
  <si>
    <t>3. ЖРО1-1200х130х25 ТС (вставка 9 мм)</t>
  </si>
  <si>
    <t>4. ЖРО1-1820х130х25 ТС (вставка 9 мм)</t>
  </si>
  <si>
    <t xml:space="preserve">1. ЖРО1-1200х130х20 ТС  </t>
  </si>
  <si>
    <t>2. ЖРО1-1790х130х20 ТС</t>
  </si>
  <si>
    <t>3. ЖРО1-1200х130х25 ТС  (вставка 9 мм)</t>
  </si>
  <si>
    <t>4. ЖРО1-1790х130х25 ТС (вставка 9 мм)</t>
  </si>
  <si>
    <t xml:space="preserve">1. ЖРО1-980х130х20 ТС </t>
  </si>
  <si>
    <t>2. ЖРО1-1260х130х20 ТС</t>
  </si>
  <si>
    <t>3. ЖРО1-980х130х25 ТС (вставка 9 мм)</t>
  </si>
  <si>
    <t>4. ЖРО1-1260х130х25 ТС (вставка 9 мм)</t>
  </si>
  <si>
    <t>5. Нож 2130х190х20 ДЗ-98 стар. образца</t>
  </si>
  <si>
    <t xml:space="preserve">Коронка 207-70-14151 (Китай) </t>
  </si>
  <si>
    <t>1. Нож ковша 2500x300x20 (400-500HB)</t>
  </si>
  <si>
    <t>2. Нож ковша 2500x300x20 (Ст.45)</t>
  </si>
  <si>
    <t>1. Нож ковша 2500x300x20 (Ст.45)</t>
  </si>
  <si>
    <t>2. Нож средний 5D9556 (1826x152x19) (400-500HB)</t>
  </si>
  <si>
    <t>3. Нож средний 5D9557 (2130x152x19) (M.16) (500HB)</t>
  </si>
  <si>
    <t>1. Нож средний 222-80-05003 (1980x152x19) (400-500HB)</t>
  </si>
  <si>
    <t xml:space="preserve">5. Нож боковой 440х155х20 </t>
  </si>
  <si>
    <t>3. Нож средний 5D9558 (1826x203x19) (M.16) (400-500HB)</t>
  </si>
  <si>
    <t>4. Нож средний 7D1576 (1826x203x19) (M.20) (400-500HB)</t>
  </si>
  <si>
    <t>3. Нож боковой  БКУ-0100005 (415х250х20)</t>
  </si>
  <si>
    <t>1. Нож средний  УДМ 01.00.001, БТУ-55У.01.00.009 (560х250х20) (наплавка)</t>
  </si>
  <si>
    <t>2. Нож средний  УДМ 01.00.001, БТУ-55У.01.00.009 (560х250х20) (Ст.45)</t>
  </si>
  <si>
    <t>Бокорез ковша 427-70-13611 (Китай)</t>
  </si>
  <si>
    <t>Защита WS60 (Китай)</t>
  </si>
  <si>
    <t>Защита адаптера WC145HX (Китай)</t>
  </si>
  <si>
    <t>Защита ковша HS230-190 (Китай)</t>
  </si>
  <si>
    <t>Угловая защита 1386551MHX (Китай)</t>
  </si>
  <si>
    <t>Защита ковша центральная LS300-1700J (LS3001600J) (Китай)</t>
  </si>
  <si>
    <r>
      <t>Защита ковша правая LS3001700J</t>
    </r>
    <r>
      <rPr>
        <sz val="13"/>
        <color rgb="FFFF0000"/>
        <rFont val="Times New Roman"/>
        <family val="1"/>
        <charset val="204"/>
      </rPr>
      <t>R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</si>
  <si>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>Защита ковша левая LS3001700J</t>
    </r>
    <r>
      <rPr>
        <sz val="13"/>
        <color rgb="FFFF0000"/>
        <rFont val="Times New Roman"/>
        <family val="1"/>
        <charset val="204"/>
      </rPr>
      <t>L</t>
    </r>
    <r>
      <rPr>
        <sz val="13"/>
        <color indexed="8"/>
        <rFont val="Times New Roman"/>
        <family val="1"/>
        <charset val="204"/>
      </rPr>
      <t xml:space="preserve"> (Китай)</t>
    </r>
  </si>
  <si>
    <t>Защита ковша  WS2002000J (Китай)</t>
  </si>
  <si>
    <t>Кожух 3000906HX (Китай)</t>
  </si>
  <si>
    <t>Адаптеры KOMATSU</t>
  </si>
  <si>
    <t>4. Нож ср. ДЗ-180 двусторонний.; прямой  225.07.04.00.005 (1820x180x12) (импорт 300НВ)</t>
  </si>
  <si>
    <t>1.Нож средний 222-80-050031 (1980x152x19) (400-500HB)</t>
  </si>
  <si>
    <t>Адаптер  208-939-3120  (Китай) 52 мм</t>
  </si>
  <si>
    <t>Адаптер  208-939-3120  (Китай) 59 мм</t>
  </si>
  <si>
    <t>Коронка 205-70-19570RC  (LK200RC) (Китай)</t>
  </si>
  <si>
    <r>
      <t xml:space="preserve">Коронка 207-70-14151RC (LK300RC) </t>
    </r>
    <r>
      <rPr>
        <sz val="11"/>
        <color rgb="FF000000"/>
        <rFont val="Times New Roman"/>
        <family val="1"/>
        <charset val="204"/>
      </rPr>
      <t>(Китай)</t>
    </r>
  </si>
  <si>
    <t>8. Нож боковой 14X-71-11330/40  (144-70-11251/61) (09Г2С)</t>
  </si>
  <si>
    <t>9. Нож боковой 14X-71-11330/40  (144-70-11251/61) (400-500НВ)</t>
  </si>
  <si>
    <r>
      <t xml:space="preserve">6. Нож боковой 14X-71-11330/40 </t>
    </r>
    <r>
      <rPr>
        <sz val="12"/>
        <color indexed="8"/>
        <rFont val="Times New Roman"/>
        <family val="1"/>
        <charset val="204"/>
      </rPr>
      <t xml:space="preserve">(144-70-11251/61) (400-500HB) </t>
    </r>
  </si>
  <si>
    <t>1. Нож средний 9183810 (Ст.45)</t>
  </si>
  <si>
    <t>2. Нож средний 9183810 (400HB)</t>
  </si>
  <si>
    <t>3. Нож средний 9032837 (Ст.45)</t>
  </si>
  <si>
    <t>5. Нож боковой 9183812 (Ст.45)</t>
  </si>
  <si>
    <t>6. Нож боковой 9183812 (400HB)</t>
  </si>
  <si>
    <t>4. Нож средний 9032837 (400HB)</t>
  </si>
  <si>
    <t> Коронка 61NB-31310 (Китай)</t>
  </si>
  <si>
    <t>Коронка 61QA-31310RC (Китай)</t>
  </si>
  <si>
    <t>Коронка 61QA-31310 (Китай)</t>
  </si>
  <si>
    <r>
      <t xml:space="preserve">Кожух 208-934-5170 </t>
    </r>
    <r>
      <rPr>
        <b/>
        <sz val="13"/>
        <color rgb="FF000000"/>
        <rFont val="Times New Roman"/>
        <family val="1"/>
        <charset val="204"/>
      </rPr>
      <t>РС-300, 350</t>
    </r>
    <r>
      <rPr>
        <sz val="13"/>
        <color indexed="8"/>
        <rFont val="Times New Roman"/>
        <family val="1"/>
        <charset val="204"/>
      </rPr>
      <t xml:space="preserve"> (Китай)</t>
    </r>
  </si>
  <si>
    <t>Кожух 208-934-7140 (Китай)</t>
  </si>
  <si>
    <t>Коронка 21N-72-14290 (Китай)</t>
  </si>
  <si>
    <t>Коронка 22R10 (Китай)</t>
  </si>
  <si>
    <t>Коронка V51SYL  (Китай)</t>
  </si>
  <si>
    <t>Коронка 35R (Китай)</t>
  </si>
  <si>
    <t>Коронка 35R16-1A (Китай)</t>
  </si>
  <si>
    <t>САТ 24M</t>
  </si>
  <si>
    <t>1. Нож средний 135-9576 (400-500HB)</t>
  </si>
  <si>
    <t xml:space="preserve"> +7 (351) 700-71-07;              +7 902 60 900 58</t>
  </si>
  <si>
    <t>7 (351) 700-71-07;              +7 902 60 900 58</t>
  </si>
  <si>
    <t>Зуб 252101813 / 29170039943  (Китай)</t>
  </si>
  <si>
    <t>Палец KP50</t>
  </si>
  <si>
    <t>Ножи из износостойкой стали 400-500 HB</t>
  </si>
  <si>
    <t>Перфорированные ножи из стали 400-500 HB</t>
  </si>
  <si>
    <t>1. Нож средний  375x367x40 (Ст.45)</t>
  </si>
  <si>
    <t>BG190</t>
  </si>
  <si>
    <t>HBM-NOBAS</t>
  </si>
  <si>
    <t>Прайс не является публичной офертой, точную стоимость продукции уточняйте у менеджеров</t>
  </si>
  <si>
    <t>MANITOU</t>
  </si>
  <si>
    <t>Caterpiller</t>
  </si>
  <si>
    <t>950 /1600</t>
  </si>
  <si>
    <t>Адаптер 713-0033 / 713-00033 50 мм. (Китай)</t>
  </si>
  <si>
    <t>LW-330</t>
  </si>
  <si>
    <t>1. Нож ковша 2500х360х20 (Ст.45)</t>
  </si>
  <si>
    <t>3.  Нож боковой 195-71-61930/40 (400-500HB) (50мм)</t>
  </si>
  <si>
    <t>4.  Нож боковой 195-71-61930/40 (400-500HB) (50мм)</t>
  </si>
  <si>
    <t>5. Нож средний 198-71-31540 (ИМПОРТ 400-500HB) (60мм)</t>
  </si>
  <si>
    <t>7. Нож средний 198-71-31550 (ИМПОРТ 400-500HB) (60мм)</t>
  </si>
  <si>
    <t>6.  Нож средний 198-71-31550 (400-500HB) (40мм)</t>
  </si>
  <si>
    <t>8.  Нож боковой 198-71-31520/530 (400-500HB) (50мм)</t>
  </si>
  <si>
    <t>9.  Нож боковой 198-71-31520/530 (400-500HB) (60мм)</t>
  </si>
  <si>
    <t>4. Нож средний 2130x203x19 (M16)(400-500HB)</t>
  </si>
  <si>
    <t>1. Нож средний 2130x203x19 (M19)(400-500HB)</t>
  </si>
  <si>
    <t>3. Нож средний CH75442 ( 2130x203x19 ) (M16)(средний отвал) (400-500HB)</t>
  </si>
  <si>
    <t>3. Нож средний CH75442 ( 2130x203x19 )(M16) (средний отвал) (400-500HB)</t>
  </si>
  <si>
    <t>Палец 220-9090 (Китай)</t>
  </si>
  <si>
    <t>Палец 220-9110 (Китай)</t>
  </si>
  <si>
    <t>Палец 220-9130 (2209130) (Китай)</t>
  </si>
  <si>
    <t>Палец 233-7150 (Китай)</t>
  </si>
  <si>
    <t>Палец 232-0170 (Китай)</t>
  </si>
  <si>
    <t>Адаптер 505-4150 (A100) (Китай) 45 мм со скосом</t>
  </si>
  <si>
    <t>Адаптер 505-4160 (A110) (Китай) 60 мм со скосом</t>
  </si>
  <si>
    <t xml:space="preserve">Коронка 368-3878 (4989) (A200) (Китай) </t>
  </si>
  <si>
    <t>Бокорез 232-2147 / 232-2148 (Китай)</t>
  </si>
  <si>
    <t>Бокорез 112-2489 (Китай)</t>
  </si>
  <si>
    <t>Палец  112-2490 (Китай)</t>
  </si>
  <si>
    <t>Фиксатор 132-0999 (Китай)</t>
  </si>
  <si>
    <t>Палец 135-9350 (Китай)</t>
  </si>
  <si>
    <t>Палец 133-0738 (Китай)</t>
  </si>
  <si>
    <t>Фиксатор 107-8559 (Китай)</t>
  </si>
  <si>
    <t xml:space="preserve">Палец 09244-02496  КМ 17 (Китай) </t>
  </si>
  <si>
    <t>Палец 09244-02516  (Китай) КМ 22</t>
  </si>
  <si>
    <t xml:space="preserve">Палец 09244-03036 (Китай) </t>
  </si>
  <si>
    <t>Палец 209-70-54240 (Китай)</t>
  </si>
  <si>
    <t>Палец 21N-72-14330 (Китай)</t>
  </si>
  <si>
    <t>Палец 175-78-21810 (Китай)</t>
  </si>
  <si>
    <t>Палец 195-78-71360 (Китай) D375</t>
  </si>
  <si>
    <t xml:space="preserve">Коронка 198-78-21340 (Китай) D475 </t>
  </si>
  <si>
    <t>Палец 198-78-21410 (Китай)</t>
  </si>
  <si>
    <r>
      <t>Адаптер левый AK131085</t>
    </r>
    <r>
      <rPr>
        <sz val="13"/>
        <color rgb="FFFF0000"/>
        <rFont val="Times New Roman"/>
        <family val="1"/>
        <charset val="204"/>
      </rPr>
      <t>L</t>
    </r>
    <r>
      <rPr>
        <sz val="13"/>
        <color theme="1"/>
        <rFont val="Times New Roman"/>
        <family val="1"/>
        <charset val="204"/>
      </rPr>
      <t xml:space="preserve"> (Китай)</t>
    </r>
  </si>
  <si>
    <r>
      <t>Адаптер правый AK131085</t>
    </r>
    <r>
      <rPr>
        <sz val="13"/>
        <color rgb="FFFF0000"/>
        <rFont val="Times New Roman"/>
        <family val="1"/>
        <charset val="204"/>
      </rPr>
      <t>R</t>
    </r>
    <r>
      <rPr>
        <sz val="13"/>
        <color theme="1"/>
        <rFont val="Times New Roman"/>
        <family val="1"/>
        <charset val="204"/>
      </rPr>
      <t xml:space="preserve"> (Китай)</t>
    </r>
  </si>
  <si>
    <t>Ножка адаптера K131085SL (Китай)</t>
  </si>
  <si>
    <t>Палец 113-78-21170 (Китай)</t>
  </si>
  <si>
    <t>Палец 911/12400 (Китай)</t>
  </si>
  <si>
    <r>
      <t>Палец </t>
    </r>
    <r>
      <rPr>
        <sz val="13"/>
        <rFont val="Times New Roman"/>
        <family val="1"/>
        <charset val="204"/>
      </rPr>
      <t>811/90409</t>
    </r>
    <r>
      <rPr>
        <sz val="13"/>
        <color indexed="8"/>
        <rFont val="Times New Roman"/>
        <family val="1"/>
        <charset val="204"/>
      </rPr>
      <t xml:space="preserve"> (Китай)</t>
    </r>
  </si>
  <si>
    <t>Палец 811/20061 (Китай)</t>
  </si>
  <si>
    <t>Палец 811/50369 (Китай)</t>
  </si>
  <si>
    <t>Втулка 809/00128 (Китай)</t>
  </si>
  <si>
    <t>Втулка 809/00125 (Китай)</t>
  </si>
  <si>
    <t>Втулка 809/00176 (Китай)</t>
  </si>
  <si>
    <t>Зубья 1462201M2 (Китай)</t>
  </si>
  <si>
    <t>Коронка 23TF (на передний ковш) (Китай)</t>
  </si>
  <si>
    <t>Коронка TF23D (на задний ковш) (Китай)</t>
  </si>
  <si>
    <t>Палец 23TF (Китай)</t>
  </si>
  <si>
    <t>Палец 23P (Китай)</t>
  </si>
  <si>
    <t>Адаптер U43792 (Китай) (2300) (315, 325)</t>
  </si>
  <si>
    <t>Адаптер JD-T221x230 (Китай)</t>
  </si>
  <si>
    <t>Палец+шайба DH130 (Китай)</t>
  </si>
  <si>
    <t>Палец+шайба DH220 (Китай)</t>
  </si>
  <si>
    <t>Палец+шайба DH290 (Китай)</t>
  </si>
  <si>
    <t>Палец+шайба DH360 (Китай)</t>
  </si>
  <si>
    <t>Палец+шайба DH470 (Китай)</t>
  </si>
  <si>
    <t>Палец 66N4-30350 (Китай)</t>
  </si>
  <si>
    <t>Фиксатор 66N4-11150 (Китай)</t>
  </si>
  <si>
    <t>Палец E161-3035 (Китай)</t>
  </si>
  <si>
    <t>Фиксатор 61E5-11150 (Китай)</t>
  </si>
  <si>
    <t>Палец E262-5004 (Китай)</t>
  </si>
  <si>
    <t>Палец 61E7-0105PIN (Китай)</t>
  </si>
  <si>
    <t>Фиксатор 61EH-11150 (Китай)</t>
  </si>
  <si>
    <t>Палец 66NB-31340 (Китай)</t>
  </si>
  <si>
    <t>Фиксатор 66NB-31350 (Китай)</t>
  </si>
  <si>
    <t>Палец 61EQ-30460 (Китай)</t>
  </si>
  <si>
    <t>Фиксатор 61EQ-30510 (Китай)</t>
  </si>
  <si>
    <t>Палец ZL50C/72A0005 PIN (Китай)</t>
  </si>
  <si>
    <t>Фиксатор ZL50C/72A0005 (Китай)</t>
  </si>
  <si>
    <t>Зуб CQ30 (Китай)</t>
  </si>
  <si>
    <t>Зуб XIA50 (Китай)</t>
  </si>
  <si>
    <t>Палец +замок 22PIN /22LK (Китай)</t>
  </si>
  <si>
    <t>Палец +замок 30PIN / 30LK (Китай)</t>
  </si>
  <si>
    <t>Палец U30 (Китай)</t>
  </si>
  <si>
    <t>Коронка U35H (Китай)</t>
  </si>
  <si>
    <t>Палец+замок 35PIN+35LK (Китай)</t>
  </si>
  <si>
    <t>Палец+замок 40PIN+40LK (Китай)</t>
  </si>
  <si>
    <t>Палец U40 (Китай)</t>
  </si>
  <si>
    <t>Палец +замок 45PIN+45LK (Китай)</t>
  </si>
  <si>
    <t>Палец U45 (Китай)</t>
  </si>
  <si>
    <t>Палец V13PIN (Китай)</t>
  </si>
  <si>
    <t>Палец V17PIN (Китай)</t>
  </si>
  <si>
    <t>Палец V19PIN V19SYL</t>
  </si>
  <si>
    <t>Палец V23PIN V19SYL</t>
  </si>
  <si>
    <t>Палец V33PIN (Китай)</t>
  </si>
  <si>
    <t>Палец V39PIN (Китай)</t>
  </si>
  <si>
    <t>Палец V43PIN (Китай)</t>
  </si>
  <si>
    <t>Палец V51PIN (Китай)</t>
  </si>
  <si>
    <t>Палец 70SV2 (Китай)</t>
  </si>
  <si>
    <t>Палец 25RPG (Китай)</t>
  </si>
  <si>
    <t>Фиксатор 25RPBG (Китай)</t>
  </si>
  <si>
    <t>Палец 35RPG (8281295) (Китай)</t>
  </si>
  <si>
    <t>Фиксатор 35RBG (8281294) (Китай)</t>
  </si>
  <si>
    <t>Палец+фиксатор 15P (Китай)</t>
  </si>
  <si>
    <t>Коронка 20AMXL (Китай)</t>
  </si>
  <si>
    <t>Палец+фиксатор 20P (Китай)</t>
  </si>
  <si>
    <t>Палец+фиксатор 30P (Китай)</t>
  </si>
  <si>
    <t>Адаптер EA30BL40 (Китай)</t>
  </si>
  <si>
    <t>Палец+фиксатор 40P (Китай)</t>
  </si>
  <si>
    <t>Адаптер EA40BL50 (Китай)</t>
  </si>
  <si>
    <t>Коронка 55AMXL (Китай)</t>
  </si>
  <si>
    <t>Палец+фиксатор 55P (Китай)</t>
  </si>
  <si>
    <t>Коронка 65AMXL (Китай)</t>
  </si>
  <si>
    <t>Палец+фиксатор 65P (Китай)</t>
  </si>
  <si>
    <t>Палец+фиксатор 80P (Китай)</t>
  </si>
  <si>
    <t>Коронка 8GPE (VT8PC) (Китай)</t>
  </si>
  <si>
    <t>Палец+фиксатор 8P (Китай)</t>
  </si>
  <si>
    <t>Адаптер EA8BL20/8GPS (Китай)</t>
  </si>
  <si>
    <t>Защита ковша (кожух)WS25 (Китай)</t>
  </si>
  <si>
    <t>Защита ковша (кожух) WS45  (Китай)</t>
  </si>
  <si>
    <t>Защита ковша (кожух) I-85 (Китай)</t>
  </si>
  <si>
    <t>Защита ковша (кожух) I-130  (Китай)</t>
  </si>
  <si>
    <t>Защита ковша (кожух) I-160  (Китай)</t>
  </si>
  <si>
    <t>Защита ковша (кожух) HS140-110  (Китай)</t>
  </si>
  <si>
    <t>Защита ковша (кожух) HS175-140  (Китай)</t>
  </si>
  <si>
    <t>3. Нож боковой 150-70-21346 / 150-70-21356 (400-500HB)</t>
  </si>
  <si>
    <t>3. Нож боковой 175-71-22272 / 175-71-22282 (400-500HB)</t>
  </si>
  <si>
    <t>6. Нож боковой 175-71-22272 / 175-71-22282 (400-500HB)</t>
  </si>
  <si>
    <t>4. Нож боковой 175-71-22272 / 175-71-22282 (400-500HB)</t>
  </si>
  <si>
    <t>3. Нож боковой 138-0792 / 138-0793 (400-500HB)</t>
  </si>
  <si>
    <t>3. Нож боковой 9413951 / 9413952 (400-500HB)</t>
  </si>
  <si>
    <t>3. Нож боковой 9743847 / 9743848 (400-500HB)</t>
  </si>
  <si>
    <t xml:space="preserve">10. Нож средний 14X-952-5190 / 14X-952-5210 (400-500HB) </t>
  </si>
  <si>
    <t xml:space="preserve">7. Нож средний 14X-952-5190 / 14X-952-5210 (400-500HB) </t>
  </si>
  <si>
    <t>6. Нож средний 41E-72-15251 (1210x330x35)  (ИМПОРТ 400-500HB)</t>
  </si>
  <si>
    <t>Палец+фиксатор 456-1689/456-9600 А150, А170 (Китай)</t>
  </si>
  <si>
    <t>Палец+фиксатор 454-0278/454-0277 А200 (Китай)</t>
  </si>
  <si>
    <t>4. Нож средний 2500х250х20 (400НВ)</t>
  </si>
  <si>
    <t>5. Нож средний 2500х250х20 (450НВ)</t>
  </si>
  <si>
    <t>3. Нож ковша 2480х220х30 (Ст.45) база</t>
  </si>
  <si>
    <t xml:space="preserve">2. Нож ковша 2480х320х20 (Ст. 45) </t>
  </si>
  <si>
    <t>САТ D7</t>
  </si>
  <si>
    <t xml:space="preserve"> SEM</t>
  </si>
  <si>
    <t xml:space="preserve"> SEM919, SEM200, SEM922</t>
  </si>
  <si>
    <t>3. Нож боковой 490х152х20 (MG19003009) (наплавка)</t>
  </si>
  <si>
    <t>7. Нож средний переднего отвала 1420х203х25 (MG19101033) (Ст. 45)</t>
  </si>
  <si>
    <t xml:space="preserve">8. Нож средний переднего отвала 1420х203х20 (MG19101033) (400НВ) </t>
  </si>
  <si>
    <t xml:space="preserve">4. Нож боковой переднего отвала 658х203х25 (MG19101034)( Ст. 45) </t>
  </si>
  <si>
    <t xml:space="preserve">5. Нож боковой переднего отвала 658х203х20 (MG19101034) (400НВ)  </t>
  </si>
  <si>
    <r>
      <t xml:space="preserve">6. Нож боковой переднего отвала 658х203х20 (MG19101034) (400-500HB) </t>
    </r>
    <r>
      <rPr>
        <b/>
        <sz val="13"/>
        <rFont val="Times New Roman"/>
        <family val="1"/>
        <charset val="204"/>
      </rPr>
      <t>ЗиМ</t>
    </r>
  </si>
  <si>
    <t>1. Нож средн. 2130x152x16 (500HB)</t>
  </si>
  <si>
    <t>5.Нож боковой 257-0265 (Ст.45)</t>
  </si>
  <si>
    <t>6.Нож боковой 257-0265 (400HB)</t>
  </si>
  <si>
    <t>7. Нож боковой 257-0264 (Ст.45)</t>
  </si>
  <si>
    <t>8. Нож боковой 257-0264 (400HB)</t>
  </si>
  <si>
    <t>1. Нож средний T74773 (2438x203x19) (кв.22) (ИМПОРТ 400-500HB)</t>
  </si>
  <si>
    <t>Коронка 505-4097 (51108) (A90) (Китай) скальная</t>
  </si>
  <si>
    <t>Коронка 505-4103  (5214) (A100) (Китай) скальная</t>
  </si>
  <si>
    <t>Коронка 505-4113 (5224) (A110) (Китай) скальная</t>
  </si>
  <si>
    <t>Коронка  381-4089  (51910) (A130) (Китай)</t>
  </si>
  <si>
    <t>7. Нож ср.Т20/35/500/330 404-93-22  (5 отв. прямой)</t>
  </si>
  <si>
    <t>8. Нож ср. Т20/35/500/330 404-93-22  (5 отв. прямой) импорт</t>
  </si>
  <si>
    <t xml:space="preserve">Адаптер 220-9084 (К-80) Китай 38 мм </t>
  </si>
  <si>
    <t>Адаптер 220-9094 (К-90) (Китай) 42 мм</t>
  </si>
  <si>
    <t xml:space="preserve">Адаптер 220-9104 (К-100) (Китай) 48 мм </t>
  </si>
  <si>
    <t>Адаптер 505-4140 (A90) (Китай) 43 мм</t>
  </si>
  <si>
    <t>Бокорез ковша 096-4747 (Китай)</t>
  </si>
  <si>
    <t>Бокорез ковша 096-4748 (Китай)</t>
  </si>
  <si>
    <t>Бокорез 860-0403002 (Китай)</t>
  </si>
  <si>
    <t>Бокорез 860-0403003 (Китай)</t>
  </si>
  <si>
    <t>Бокорез ковша DH220R/220L (2713-1059 / 2713-1060) (Китай)</t>
  </si>
  <si>
    <t>Защита ковша (кожух) WS-140; 21T-70-34590  (Китай)</t>
  </si>
  <si>
    <t>Зуб 423-70-13144 L (Китай)</t>
  </si>
  <si>
    <t>Зуб 423-70-13154 R (Китай)</t>
  </si>
  <si>
    <t>Зубья 81010600 (810-10600) (Китай)</t>
  </si>
  <si>
    <t>Коронка 25R12 (Китай)</t>
  </si>
  <si>
    <t>Коронка 25RC12 скальная (Китай)</t>
  </si>
  <si>
    <t>Коронка 207-70-14151 (NBLF)</t>
  </si>
  <si>
    <t>Коронка V17TL (NBLF)</t>
  </si>
  <si>
    <t>1. Нож средний OA31124  M19.05 (400-500HB)</t>
  </si>
  <si>
    <r>
      <t xml:space="preserve">2. Нож средний OA31124  </t>
    </r>
    <r>
      <rPr>
        <sz val="13"/>
        <color rgb="FFFF0000"/>
        <rFont val="Times New Roman"/>
        <family val="1"/>
        <charset val="204"/>
      </rPr>
      <t>M22.22</t>
    </r>
    <r>
      <rPr>
        <sz val="13"/>
        <color indexed="8"/>
        <rFont val="Times New Roman"/>
        <family val="1"/>
        <charset val="204"/>
      </rPr>
      <t xml:space="preserve"> (400-500HB)</t>
    </r>
  </si>
  <si>
    <t>3. Нож средний OT14031 M19.05 (400-500HB)</t>
  </si>
  <si>
    <r>
      <t xml:space="preserve">4. Нож средний OT14031 </t>
    </r>
    <r>
      <rPr>
        <sz val="13"/>
        <color rgb="FFFF0000"/>
        <rFont val="Times New Roman"/>
        <family val="1"/>
        <charset val="204"/>
      </rPr>
      <t>M22.22</t>
    </r>
    <r>
      <rPr>
        <sz val="13"/>
        <color indexed="8"/>
        <rFont val="Times New Roman"/>
        <family val="1"/>
        <charset val="204"/>
      </rPr>
      <t xml:space="preserve"> (400-500HB)</t>
    </r>
  </si>
  <si>
    <t>1. Нож средний 0A31124 (923х254х19) M19.05 (400-500HB)</t>
  </si>
  <si>
    <r>
      <t xml:space="preserve">2. Нож средний 0A31124 (923х254х19) </t>
    </r>
    <r>
      <rPr>
        <sz val="13"/>
        <color rgb="FFFF0000"/>
        <rFont val="Times New Roman"/>
        <family val="1"/>
        <charset val="204"/>
      </rPr>
      <t>M22.22</t>
    </r>
    <r>
      <rPr>
        <sz val="13"/>
        <color indexed="8"/>
        <rFont val="Times New Roman"/>
        <family val="1"/>
        <charset val="204"/>
      </rPr>
      <t xml:space="preserve"> (400-500HB)</t>
    </r>
  </si>
  <si>
    <t>3. Нож средний 0F32012 (617x254x19) (400-500HB)</t>
  </si>
  <si>
    <t>4. Нож боковой правый  0A31166 (400х280х30) (400-500HB)</t>
  </si>
  <si>
    <t>5. Нож боковой левый 0A31167 (400х280х30) (400-500HB)</t>
  </si>
  <si>
    <t>Палец +замок 18PIN /18LK (Китай)</t>
  </si>
  <si>
    <t>Палец V59PIN (Китай)</t>
  </si>
  <si>
    <t>Палец V61PIN (Китай)</t>
  </si>
  <si>
    <t>Палец V69PIN (Китай)</t>
  </si>
  <si>
    <t>WB93</t>
  </si>
  <si>
    <t>PC1250</t>
  </si>
  <si>
    <t>PC650; PC750</t>
  </si>
  <si>
    <r>
      <t xml:space="preserve">Кожух 209-939-5170 (Китай) </t>
    </r>
    <r>
      <rPr>
        <b/>
        <sz val="13"/>
        <color rgb="FF000000"/>
        <rFont val="Times New Roman"/>
        <family val="1"/>
        <charset val="204"/>
      </rPr>
      <t>РС 400, 450, 600</t>
    </r>
  </si>
  <si>
    <t>PC400</t>
  </si>
  <si>
    <t>PC300</t>
  </si>
  <si>
    <t>PC200</t>
  </si>
  <si>
    <t>PC100</t>
  </si>
  <si>
    <t>S130</t>
  </si>
  <si>
    <t>S220-5</t>
  </si>
  <si>
    <t>S290-5</t>
  </si>
  <si>
    <t>S360-5</t>
  </si>
  <si>
    <t>S470-5</t>
  </si>
  <si>
    <t>Бокорез ковша S140-5LH/5RH S-130 (2713-1228A / 29A) (Китай)</t>
  </si>
  <si>
    <t>R140</t>
  </si>
  <si>
    <t>R150</t>
  </si>
  <si>
    <t>R160, 180, 210, 220</t>
  </si>
  <si>
    <t>R200,210,290,320</t>
  </si>
  <si>
    <t>R235, 290, 320</t>
  </si>
  <si>
    <t>R360</t>
  </si>
  <si>
    <t>R380</t>
  </si>
  <si>
    <t>R360, 450, 500</t>
  </si>
  <si>
    <t>R450, R500</t>
  </si>
  <si>
    <t>R5000</t>
  </si>
  <si>
    <t>HL770</t>
  </si>
  <si>
    <t>ZL50G; LW500F</t>
  </si>
  <si>
    <t>Палец V29PIN / V19SYL (Китай)</t>
  </si>
  <si>
    <t>Адаптер 8806-V17 / 8842-V17 (Китай)</t>
  </si>
  <si>
    <t>1. Нож перфорированный ДЗ-98 067.55.11.004-01 (980х250х20) (450HB)</t>
  </si>
  <si>
    <t>2. Нож  перфорированный ДЗ-98 067.55.11.004-02 (1260х250х20) (450HB)</t>
  </si>
  <si>
    <t>5. Нож перфорированный ДЗ-180,143, 98 (1800х240х16) (450HB)</t>
  </si>
  <si>
    <t>9. Нож перфорированный GR-165 (1980х240х20) (450HB)</t>
  </si>
  <si>
    <t>10. Нож перфорированный GR-215 (2130х240х20) (450HB)</t>
  </si>
  <si>
    <t xml:space="preserve">9. Нож средний переднего отвала 1420х203х20 (MG19101033) (400-500НВ) </t>
  </si>
  <si>
    <t>2. Нож ковша 2520х350х20 (400HB)</t>
  </si>
  <si>
    <t>A серия: A80, A90, A100, A110, А130, A150, A170, A200</t>
  </si>
  <si>
    <t>Коронка 368-3783 (4894) (A150) (Китай)</t>
  </si>
  <si>
    <t>Коронка 368-3869 (49710) (A170) (Китай)</t>
  </si>
  <si>
    <t>Палец+фиксатор 516-9168/516-9167 A90, A100 (Китай)</t>
  </si>
  <si>
    <t xml:space="preserve">Коронка 505-4083  (5194) (A80) (Китай) </t>
  </si>
  <si>
    <t>Палец+фиксатор 456-7043/456-7042 A110, A130 (Китай)</t>
  </si>
  <si>
    <t>2. Нож средний 2130x203x19 (MG19103008, MG19003008, MG19003023, MG2132001815) (400-500НВ)</t>
  </si>
  <si>
    <t xml:space="preserve">1. Нож средний 1980x203x19 (MG19105002)  (400-500НВ) SEM919 </t>
  </si>
  <si>
    <t xml:space="preserve">11. Нож угл. Т20/25/35/330/500 3501-93-21/01  (300HB) импорт </t>
  </si>
  <si>
    <t>10. Нож угл. Т20/25/35/330/500 3501-93-21/01 (полусф.отвал) (литьё)</t>
  </si>
  <si>
    <t>5. Нож бок. Т2501-92-21/21-01(5 отв. со скосом)</t>
  </si>
  <si>
    <t>6. Нож бок. Т2501-92-21/21-01(5 отв. со скосом) импорт</t>
  </si>
  <si>
    <t>3. Нож перфорированный ДЗ-180,143, 98 (1800х240х10) (400HB)</t>
  </si>
  <si>
    <t>4. Нож перфорированный ДЗ-180,143, 98 (1800х240х12) (400HB)</t>
  </si>
  <si>
    <t>6. Нож перфорированный КДМ (1220х240х12) (400HB)</t>
  </si>
  <si>
    <t>7. Нож перфорированный КДМ (1525х240х12) (400HB)</t>
  </si>
  <si>
    <t>8. Нож перфорированный КДМ (1560х240х12) (400HB)</t>
  </si>
  <si>
    <r>
      <t xml:space="preserve">Зубья 332-C4388 (Китай) </t>
    </r>
    <r>
      <rPr>
        <b/>
        <sz val="13"/>
        <color rgb="FF000000"/>
        <rFont val="Times New Roman"/>
        <family val="1"/>
        <charset val="204"/>
      </rPr>
      <t>JCB 3CX-4CX</t>
    </r>
  </si>
  <si>
    <r>
      <t xml:space="preserve">Зубья 531-03205 (Китай) </t>
    </r>
    <r>
      <rPr>
        <b/>
        <sz val="13"/>
        <color rgb="FF000000"/>
        <rFont val="Times New Roman"/>
        <family val="1"/>
        <charset val="204"/>
      </rPr>
      <t>JCB 3CX-4CX</t>
    </r>
  </si>
  <si>
    <t xml:space="preserve"> Цена с НДС </t>
  </si>
  <si>
    <t>1000х250х20 ЗиМ (-40)</t>
  </si>
  <si>
    <t>1144х120х10 ЗиМ</t>
  </si>
  <si>
    <t>1170х120х12 ЗиМ</t>
  </si>
  <si>
    <t>500х250х20 ЗиМ (-40)</t>
  </si>
  <si>
    <t>500х250х30 ЗиМ (-40)</t>
  </si>
  <si>
    <t>500х250х40 ЗиМ (-40)</t>
  </si>
  <si>
    <t>ВНИМАНИЕ! РАСПРОДАЖА ПЛАСТИН ПУ ИЗ НАЛИЧИЯ</t>
  </si>
  <si>
    <t>длина</t>
  </si>
  <si>
    <t>ширина</t>
  </si>
  <si>
    <t>толщина</t>
  </si>
  <si>
    <t>Вес в кг.</t>
  </si>
  <si>
    <t>Колво в наличии</t>
  </si>
  <si>
    <t>Пластина ПУ</t>
  </si>
  <si>
    <t>Размер в мм.</t>
  </si>
  <si>
    <t>Предлагаем нож аэродромный полиуретановый</t>
  </si>
  <si>
    <t>Под заказ иготовим нож ПУ (пластину) любого размера</t>
  </si>
  <si>
    <t>WSD 42-3</t>
  </si>
  <si>
    <t>PY160 (средний отвал)</t>
  </si>
  <si>
    <t>PY220 (средний отвал)</t>
  </si>
  <si>
    <t>GR-215A (передний отвал)</t>
  </si>
  <si>
    <t>GR-215A (средний отвал)</t>
  </si>
  <si>
    <t>PR 724L; 732L</t>
  </si>
  <si>
    <t>PR 734L</t>
  </si>
  <si>
    <t>PR 754L</t>
  </si>
  <si>
    <t>New Holland / Case</t>
  </si>
  <si>
    <t>Джон Дир 325J(K)</t>
  </si>
  <si>
    <t>1. Нож боковой 943384579 (510x150x20)</t>
  </si>
  <si>
    <t>2. Нож боковой 943274587 (510x150x20)</t>
  </si>
  <si>
    <t>B700</t>
  </si>
  <si>
    <t>Hidromek</t>
  </si>
  <si>
    <t>542; 544</t>
  </si>
  <si>
    <t xml:space="preserve">MST </t>
  </si>
  <si>
    <t>LB90; 102</t>
  </si>
  <si>
    <t xml:space="preserve">FOTON </t>
  </si>
  <si>
    <t>FL935E</t>
  </si>
  <si>
    <t xml:space="preserve"> MLT 731; MT 732</t>
  </si>
  <si>
    <t>TLB825-RM</t>
  </si>
  <si>
    <t>315; 325</t>
  </si>
  <si>
    <t xml:space="preserve">Зубья Hidromek </t>
  </si>
  <si>
    <t>100; 102B; 102S</t>
  </si>
  <si>
    <t>CLG856; ZL-30; ZL-40; ZL-50</t>
  </si>
  <si>
    <t>Зубья 85801376 (Китай)</t>
  </si>
  <si>
    <t>Зубья 85801377 (Китай)</t>
  </si>
  <si>
    <t xml:space="preserve">Коронки на BobCat </t>
  </si>
  <si>
    <t>LG936</t>
  </si>
  <si>
    <t>Адаптер 208-934-7180 (Китай)</t>
  </si>
  <si>
    <t>Бокорез 3500531 левый (Ст.45)</t>
  </si>
  <si>
    <t>Бокорез 3500532 правый (Ст.45)</t>
  </si>
  <si>
    <t>Наконечник 25.01-98-190СБ (Т-15,20,25,330) (импорт)</t>
  </si>
  <si>
    <t>Наконечник 25.01-98-190СБ (Т-15,20,25,330) (ковано-свар.)</t>
  </si>
  <si>
    <t>Наконечник 46-98-190СБ (Т-35,500) (ковано-свар.)</t>
  </si>
  <si>
    <t>Наконечник 46-98-190 (Т-35,500) (импорт)</t>
  </si>
  <si>
    <t>Наконечник 011101-97-160СБ (Т-11, 15) (ковано-свар.)</t>
  </si>
  <si>
    <t>Наконечник 011101-97-160СБ (Т-11, 15) (импорт)</t>
  </si>
  <si>
    <t xml:space="preserve">Палец 011101-97-126 </t>
  </si>
  <si>
    <t>Палец 46-98-184 + кольцо 46-98-185 (импорт)</t>
  </si>
  <si>
    <t>Палец 46-98-184 + кольцо 46-98-185 (RUS)</t>
  </si>
  <si>
    <t>Стойка зуба ЧТЗ 50-50-104СП (в сборе)</t>
  </si>
  <si>
    <t xml:space="preserve">Стойка зуба ЧТЗ 50-50-58 </t>
  </si>
  <si>
    <t>Протектор на стойку ЧТЗ 50-50-60</t>
  </si>
  <si>
    <t>Стойка зуба ЧСДМ ДЗ-98 В1.3.25.03.120</t>
  </si>
  <si>
    <t>Стойка зуба ЧСДМ ДЗ-98 В1.3.25.03.011</t>
  </si>
  <si>
    <t>Стойка зуба Т-11 011101-97-170СБ</t>
  </si>
  <si>
    <t>Стойка зуба Четра Т-2501-98-240СБ (однозубый рыхлитель)</t>
  </si>
  <si>
    <t>Стойка зуба Четра Т-35 46-98-181 (однозубый рыхлитель)</t>
  </si>
  <si>
    <t>Стойка зуба Четра Т-35 46-98-181 (Китай)</t>
  </si>
  <si>
    <t>Накладка Т-25, Т35.01-98-188</t>
  </si>
  <si>
    <t>Диск щеточный из полипропилена d=120</t>
  </si>
  <si>
    <t xml:space="preserve">Диск щеточный металлический  d=120 </t>
  </si>
  <si>
    <t>Зуб ковша ЭО-2621</t>
  </si>
  <si>
    <t>Зуб ТО-18 / Зуб ТО-18 (400HB)</t>
  </si>
  <si>
    <t>Ковш узкий ЭО-2621(V 0,25)</t>
  </si>
  <si>
    <t xml:space="preserve">КОВШ-ДОЗАТОР к навесному оборудованию  МТЗ 80(82) </t>
  </si>
  <si>
    <t>Перо шнека на бурильные машины</t>
  </si>
  <si>
    <t>Зуб ковша ЭКГ-5 прямой 1085.52.06-01 (1080.02.11-1)</t>
  </si>
  <si>
    <t>Зуб ковша ЭКГ-5 косой 1085.52.06</t>
  </si>
  <si>
    <t xml:space="preserve"> Шестерня кремальерная ЭКГ-5 1080.55.306</t>
  </si>
  <si>
    <t>Зуб ковша ЭКГ-/8 прямой 3505.29.04.000-1Н</t>
  </si>
  <si>
    <t>Зуб ковша с "ушами" 1014.89.64А</t>
  </si>
  <si>
    <t>Звено 1080.34.01</t>
  </si>
  <si>
    <t>Гайка 195-32-11222</t>
  </si>
  <si>
    <t>Болт 209-32-11234</t>
  </si>
  <si>
    <t>Гайка 09218-12219</t>
  </si>
  <si>
    <t>Болт 09208-12290</t>
  </si>
  <si>
    <t>Шайба М 31.75 (плоская термо) 4K06874 / 198-71-11230</t>
  </si>
  <si>
    <t>Шайба М 25.4 (плоская, термо) 5P8250 / 01643-22460</t>
  </si>
  <si>
    <t>Шайба М 22.22 (плоская, термо) 5P8249</t>
  </si>
  <si>
    <t>Шайба М19.05 (плоская, термо) 5P8248</t>
  </si>
  <si>
    <t>Шайба М16 (плоская, термо) 5P8247</t>
  </si>
  <si>
    <t>Гайка башмачная 7G0343 M 25,4</t>
  </si>
  <si>
    <t>Болт башмачный 6T2638  M 25,4 127мм</t>
  </si>
  <si>
    <t>Болт башмачный 195-32-41210 длина 115/93 М27 с гайкой</t>
  </si>
  <si>
    <t>Болт башмачный 175-32-11210 длина 98/75 M24 с гайкой</t>
  </si>
  <si>
    <t>Болт башмачный 154-32-31210 длина 89/70 М20 с гайкой</t>
  </si>
  <si>
    <t>Болт башмачный 208-32-11232 М22 1,5х73 с гайкой</t>
  </si>
  <si>
    <t>Болт башмачный 207-32-11310 длина 74/55 М 19,05 с гайкой</t>
  </si>
  <si>
    <t>Болт башмачный 205-32-51210 M18х60 с гайкой</t>
  </si>
  <si>
    <t>Болт 234-70-32270</t>
  </si>
  <si>
    <t>Болт квадратный М20 2,5 х 90 с гайкой</t>
  </si>
  <si>
    <t>Болт квадратный М16 2,0 х 80 с гайкой</t>
  </si>
  <si>
    <t>Шайба 198-71-21890</t>
  </si>
  <si>
    <t>Болт крепления М 35 / 198-71-21850 с цилиндрической головкой</t>
  </si>
  <si>
    <t xml:space="preserve">Болт крепления М 35 / 198-71-21870 </t>
  </si>
  <si>
    <t>Гайка М 31,75 / 195-71-61950</t>
  </si>
  <si>
    <t>Болт крепления М 31,75 / 198-71-21730 130 мм</t>
  </si>
  <si>
    <t>Болт крепления М 31,75 / 198-71-21710</t>
  </si>
  <si>
    <t>Гайка М 25,4 / 02290-11625 (2J3507)</t>
  </si>
  <si>
    <t>Болт крепления М 25,4 / 1J2034 127 мм</t>
  </si>
  <si>
    <t>Болт крепления М 25,4  / 195-71-11452 (8J2928) 95 мм</t>
  </si>
  <si>
    <t>Гайка М 22,22 / 175-71-11530 (2J3505)</t>
  </si>
  <si>
    <t>Болт крепления  М 22,22  / 175-71-11463 (2J2548) 90 мм/114 мм</t>
  </si>
  <si>
    <t>Гайка М 19,05 / 02290-11219 (2J3506)</t>
  </si>
  <si>
    <t>Болт крепления М 19,05 / 02090-11270 (5J4771) 70 мм</t>
  </si>
  <si>
    <t>Болт башмачный M12х45 с гайкой</t>
  </si>
  <si>
    <t>Болт башмачный M12х40 с гайкой</t>
  </si>
  <si>
    <r>
      <t xml:space="preserve">Адаптер стойки 103-8115   </t>
    </r>
    <r>
      <rPr>
        <b/>
        <sz val="13"/>
        <color rgb="FF000000"/>
        <rFont val="Times New Roman"/>
        <family val="1"/>
        <charset val="204"/>
      </rPr>
      <t>CAT D10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</si>
  <si>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Коронка 195-78-71320  </t>
    </r>
    <r>
      <rPr>
        <b/>
        <sz val="13"/>
        <rFont val="Times New Roman"/>
        <family val="1"/>
        <charset val="204"/>
      </rPr>
      <t>D-375</t>
    </r>
    <r>
      <rPr>
        <sz val="13"/>
        <rFont val="Times New Roman"/>
        <family val="1"/>
        <charset val="204"/>
      </rPr>
      <t xml:space="preserve"> (Китай)</t>
    </r>
  </si>
  <si>
    <r>
      <t xml:space="preserve">Стойка 195-79-51151   </t>
    </r>
    <r>
      <rPr>
        <b/>
        <sz val="13"/>
        <color rgb="FF000000"/>
        <rFont val="Times New Roman"/>
        <family val="1"/>
        <charset val="204"/>
      </rPr>
      <t>D-375</t>
    </r>
    <r>
      <rPr>
        <sz val="13"/>
        <color indexed="8"/>
        <rFont val="Times New Roman"/>
        <family val="1"/>
        <charset val="204"/>
      </rPr>
      <t xml:space="preserve"> (кованая) (Китай)</t>
    </r>
  </si>
  <si>
    <r>
      <t xml:space="preserve">Коронка 195-78-29140   </t>
    </r>
    <r>
      <rPr>
        <b/>
        <sz val="13"/>
        <color rgb="FF000000"/>
        <rFont val="Times New Roman"/>
        <family val="1"/>
        <charset val="204"/>
      </rPr>
      <t xml:space="preserve">D-355 </t>
    </r>
    <r>
      <rPr>
        <sz val="13"/>
        <color indexed="8"/>
        <rFont val="Times New Roman"/>
        <family val="1"/>
        <charset val="204"/>
      </rPr>
      <t>(Китай)</t>
    </r>
  </si>
  <si>
    <r>
      <t xml:space="preserve">Коронка 195-78-21331 </t>
    </r>
    <r>
      <rPr>
        <b/>
        <sz val="13"/>
        <color rgb="FF000000"/>
        <rFont val="Times New Roman"/>
        <family val="1"/>
        <charset val="204"/>
      </rPr>
      <t xml:space="preserve">  D-275, D-355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</si>
  <si>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Стойка  195-79-31141   </t>
    </r>
    <r>
      <rPr>
        <b/>
        <sz val="13"/>
        <color rgb="FF000000"/>
        <rFont val="Times New Roman"/>
        <family val="1"/>
        <charset val="204"/>
      </rPr>
      <t>D-355</t>
    </r>
    <r>
      <rPr>
        <sz val="13"/>
        <color indexed="8"/>
        <rFont val="Times New Roman"/>
        <family val="1"/>
        <charset val="204"/>
      </rPr>
      <t xml:space="preserve"> (кованая) (Китай)</t>
    </r>
  </si>
  <si>
    <r>
      <t xml:space="preserve">Стойка рыхлителя 195-79-31141   </t>
    </r>
    <r>
      <rPr>
        <b/>
        <sz val="13"/>
        <color rgb="FF000000"/>
        <rFont val="Times New Roman"/>
        <family val="1"/>
        <charset val="204"/>
      </rPr>
      <t>D-355</t>
    </r>
    <r>
      <rPr>
        <sz val="13"/>
        <color indexed="8"/>
        <rFont val="Times New Roman"/>
        <family val="1"/>
        <charset val="204"/>
      </rPr>
      <t xml:space="preserve"> (в сборе)</t>
    </r>
  </si>
  <si>
    <r>
      <t xml:space="preserve">Стойка 15A-79-11120  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</si>
  <si>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Коронка 175-78-31230  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</si>
  <si>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Стойка рыхлителя 175-79-32131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 в сборе)</t>
    </r>
  </si>
  <si>
    <t>Палец 50-50-61</t>
  </si>
  <si>
    <t>Чека 50-50-62</t>
  </si>
  <si>
    <t>Шайба 50-50-63</t>
  </si>
  <si>
    <t xml:space="preserve">Болт крепления ножа М16 (55 мм.) </t>
  </si>
  <si>
    <t xml:space="preserve">Болт крепления ножа М16 (70 мм.) </t>
  </si>
  <si>
    <t xml:space="preserve">Болт крепления ножа М16 (80 мм.) </t>
  </si>
  <si>
    <t xml:space="preserve">Болт крепления ножа М16 (90 мм.) </t>
  </si>
  <si>
    <t xml:space="preserve">Гайка крепления ножа М16 </t>
  </si>
  <si>
    <t>Болт крепления ножа М16 с гайкой  термообработанный (4F3657+4K0367)</t>
  </si>
  <si>
    <t>Болт крепления ножа М20 (70 мм.)</t>
  </si>
  <si>
    <t>Болт крепления ножа М20 (80 мм.)</t>
  </si>
  <si>
    <t>Болт крепления ножа М20 (90 мм.)</t>
  </si>
  <si>
    <t>Гайка крепления ножа М20</t>
  </si>
  <si>
    <t>Болт крепления ножа М20 с гайкой термообработанный</t>
  </si>
  <si>
    <t>Болт башмачный М16 (RUS)</t>
  </si>
  <si>
    <t>Гайка башмачная М16(RUS)</t>
  </si>
  <si>
    <t>Болт башмачный с гайкой М16 (импорт)</t>
  </si>
  <si>
    <t>Болт башмачный М20 (RUS)</t>
  </si>
  <si>
    <t>Гайка башмачная М20 (RUS)</t>
  </si>
  <si>
    <t>Болт башмачный с гайкой М20 (импорт)</t>
  </si>
  <si>
    <t>Болт крепления ножа М30 + гайка М30</t>
  </si>
  <si>
    <t xml:space="preserve">Болт крепления ножа + гайка М36 </t>
  </si>
  <si>
    <t>Шайба М16</t>
  </si>
  <si>
    <t>Шайба М20</t>
  </si>
  <si>
    <t>Шайба М30</t>
  </si>
  <si>
    <t>Шайба M36</t>
  </si>
  <si>
    <t>Шайба 011501-93-11</t>
  </si>
  <si>
    <t>Болт М20х1,5-6 280720</t>
  </si>
  <si>
    <t>Сухарь Т11/15 011501-93-25</t>
  </si>
  <si>
    <t>7. Нож боковой 17M-71-21930 / 17M-71-21940 (400-500HB)</t>
  </si>
  <si>
    <t>3. Нож боковой 17M-71-21930 / 17M-71-21940 (400-500HB)</t>
  </si>
  <si>
    <t>1. Нож отвала Т143802 (2295х200х20) (Ст.45)</t>
  </si>
  <si>
    <t>2. Нож ковша  (2350х320х20) (Ст.45)</t>
  </si>
  <si>
    <t>Адаптер 232-0114 (К-110) (Китай) 62 мм</t>
  </si>
  <si>
    <t>Адаптер  2713-1218 37 мм. (Китай)</t>
  </si>
  <si>
    <t>Адаптер  2713-1220 43 мм. (Китай)</t>
  </si>
  <si>
    <t>Адаптер  2713-1237/73 -57 мм. (Китай)</t>
  </si>
  <si>
    <t>Адаптер 5849-V23  30мм. (Китай)</t>
  </si>
  <si>
    <t>Адаптер 5896-V39Z  53 мм. (Китай)</t>
  </si>
  <si>
    <t>Адаптер 5898-V61 84 мм. (Китай)  со скосом</t>
  </si>
  <si>
    <t>Адаптер 61N6-31320 (35 мм.) (Китай)</t>
  </si>
  <si>
    <t>Адаптер 61Q6-31320 (44 мм.) (Китай)</t>
  </si>
  <si>
    <t>Адаптер 61QA-31320 (53 мм.) (Китай)</t>
  </si>
  <si>
    <t>Адаптер 66NB-31320 (73 мм.) (Китай)</t>
  </si>
  <si>
    <t>Адаптер 6803-V69 92 мм. (Китай) со скосом</t>
  </si>
  <si>
    <t>Адаптер EA15BL30 (Китай) 34 мм со скосом</t>
  </si>
  <si>
    <t>Адаптер 18S (22 мм.) (Китай)</t>
  </si>
  <si>
    <t xml:space="preserve">Бокорез EX100-4CR 2015428 / 2015429 (Китай) </t>
  </si>
  <si>
    <t>Бокорез ковша EX200 2014503 / 2014504 (Китай)</t>
  </si>
  <si>
    <t>Бокорез ковша 205-70-74180 / 205-70-74190 (Китай)</t>
  </si>
  <si>
    <t>Бокорез ковша 207-70-34160 / 207-70-34170 (Китай)</t>
  </si>
  <si>
    <t>Бокорез ковша 208-70-34160 /  208-70-34170 (Китай)</t>
  </si>
  <si>
    <t>Бокорез ковша S300-VLH/VRH (2713-6034 / 2713-6035) (Китай)</t>
  </si>
  <si>
    <t>Бокорез ковша 61E3-3034 /  61E3-3033  5 отв. (Китай)</t>
  </si>
  <si>
    <t>Бокорез ковша 61E3-3034 /  61E3-3033  4 отв. (Китай)</t>
  </si>
  <si>
    <t>Бокорез ковша 61E7-0102 / 61E7-0103 (Китай)</t>
  </si>
  <si>
    <r>
      <t>Бокорез ковша 63E1-3353 / 63E1-3533</t>
    </r>
    <r>
      <rPr>
        <sz val="13"/>
        <color rgb="FFFF0000"/>
        <rFont val="Times New Roman"/>
        <family val="1"/>
        <charset val="204"/>
      </rPr>
      <t>R</t>
    </r>
    <r>
      <rPr>
        <sz val="13"/>
        <rFont val="Times New Roman"/>
        <family val="1"/>
        <charset val="204"/>
      </rPr>
      <t xml:space="preserve"> (Китай)</t>
    </r>
  </si>
  <si>
    <r>
      <t>Бокорез ковша 63E1-3354 / 63E1-3534</t>
    </r>
    <r>
      <rPr>
        <sz val="13"/>
        <color rgb="FFFF0000"/>
        <rFont val="Times New Roman"/>
        <family val="1"/>
        <charset val="204"/>
      </rPr>
      <t>L</t>
    </r>
    <r>
      <rPr>
        <sz val="13"/>
        <rFont val="Times New Roman"/>
        <family val="1"/>
        <charset val="204"/>
      </rPr>
      <t xml:space="preserve">  (Китай)</t>
    </r>
  </si>
  <si>
    <t>Болт крепления М 19,05 /  (5F8933)  95 мм</t>
  </si>
  <si>
    <t>122/135</t>
  </si>
  <si>
    <t>Гайка М 35,9 / 198-71-21911</t>
  </si>
  <si>
    <t>Зубья 1U-1858 (NBLF)</t>
  </si>
  <si>
    <t>Зубья 1U-1859 (NBLF)</t>
  </si>
  <si>
    <t>Зубья 1U-1877 (NBLF)</t>
  </si>
  <si>
    <t>Зубья 1U-1878 (NBLF)</t>
  </si>
  <si>
    <t>Зубья 1U-1879 (NBLF)</t>
  </si>
  <si>
    <t>Зубья 1U-1888 (NBLF)</t>
  </si>
  <si>
    <t>Зубья 1U-1889 (NBLF)</t>
  </si>
  <si>
    <t>Зубья 8E-1637 (NBLF)</t>
  </si>
  <si>
    <t>Протектор 8E-1848  (Китай)</t>
  </si>
  <si>
    <t>Протектор 9W-8365  (Китай)</t>
  </si>
  <si>
    <t>Протектор 6Y-8960 (Китай)</t>
  </si>
  <si>
    <r>
      <rPr>
        <sz val="13"/>
        <rFont val="Times New Roman"/>
        <family val="1"/>
        <charset val="204"/>
      </rPr>
      <t>Протектор</t>
    </r>
    <r>
      <rPr>
        <sz val="13"/>
        <color rgb="FF000000"/>
        <rFont val="Times New Roman"/>
        <family val="1"/>
        <charset val="204"/>
      </rPr>
      <t> 6J-8814 (Китай)</t>
    </r>
  </si>
  <si>
    <t>Протектор  9J-9600 (Китай)</t>
  </si>
  <si>
    <t>Протектор 1U-0740 (Китай)</t>
  </si>
  <si>
    <t>Палец 8E-4708 (Китай)</t>
  </si>
  <si>
    <t>Фиксатор 8E-4707 (Китай)</t>
  </si>
  <si>
    <r>
      <t xml:space="preserve">Палец протектора с центр. кольцом 7J-9600 </t>
    </r>
    <r>
      <rPr>
        <sz val="10"/>
        <color rgb="FF000000"/>
        <rFont val="Times New Roman"/>
        <family val="1"/>
        <charset val="204"/>
      </rPr>
      <t>(25x128) CAT D8, D9 (R400, R450) (Китай)</t>
    </r>
  </si>
  <si>
    <t>Палец 6J-8811 (Китай)</t>
  </si>
  <si>
    <t>Фиксатор 6Y-1202 (Китай)</t>
  </si>
  <si>
    <t>Палец 6Y-1204 (Китай)</t>
  </si>
  <si>
    <t>Фиксатор 4T-4707 (Китай)</t>
  </si>
  <si>
    <t>Палец 6Y-3909 (Китай)</t>
  </si>
  <si>
    <t>Коронка 9W-4551 (Китай)</t>
  </si>
  <si>
    <t>Коронка рыхлителя 4T-5501 (Китай)</t>
  </si>
  <si>
    <t>Коронка рыхлителя 4T-4502 (Китай)</t>
  </si>
  <si>
    <t>Коронка рыхлителя 4T-5502A (Китай)</t>
  </si>
  <si>
    <t>Коронка рыхлителя 4T-4501 (Китай)</t>
  </si>
  <si>
    <t>Фиксатор 8E-4743 (Китай)</t>
  </si>
  <si>
    <t>Палец 6Y-3394 (Китай)</t>
  </si>
  <si>
    <t>Коронка рыхлителя 4T-5452 (Китай)</t>
  </si>
  <si>
    <t>Коронка рыхлителя 9W-2451 (Китай)</t>
  </si>
  <si>
    <t>Фиксатор 6Y-9459 (Китай)</t>
  </si>
  <si>
    <t>Палец 8E-6358  (Китай)</t>
  </si>
  <si>
    <t>Коронка рыхлителя 6Y-0352 (Китай)</t>
  </si>
  <si>
    <t>Коронка рыхлителя 6Y-0359 (Китай)</t>
  </si>
  <si>
    <t>Фиксатор 8E-6359 (114-0359) (Китай)</t>
  </si>
  <si>
    <t>Палец 136-8308 (Китай)</t>
  </si>
  <si>
    <t>Фиксатор 1U-2405 (Китай)</t>
  </si>
  <si>
    <t>Палец 9W-2668 (Китай)</t>
  </si>
  <si>
    <t>Бокорез 7Y-0358 (Китай)</t>
  </si>
  <si>
    <t>Бокорез 7Y-0357 (Китай)</t>
  </si>
  <si>
    <t>Бокорез 7Y-0203 / 7Y-0204 (Китай) </t>
  </si>
  <si>
    <t>Фиксатор 8E-5559 (Китай)</t>
  </si>
  <si>
    <t>Палец  6Y-8558 (107-3378) (Китай)</t>
  </si>
  <si>
    <t>Коронка 9N-4552 (Китай)</t>
  </si>
  <si>
    <t>Коронка ковша 9W-8552RC (Китай)</t>
  </si>
  <si>
    <t>Коронка ковша 9W-8552 (Китай)</t>
  </si>
  <si>
    <t>Фиксатор 8E-8469 (107-3469) (Китай)</t>
  </si>
  <si>
    <t>Палец 8E-0468 (114-0468) (Китай)</t>
  </si>
  <si>
    <t>Адаптер 8E-6464B 60 мм (Китай)</t>
  </si>
  <si>
    <t>Адаптер 8E-6464W 55 мм (Китай)</t>
  </si>
  <si>
    <t>Коронка скальная 9N-4452 (Китай)</t>
  </si>
  <si>
    <t>Коронка ковша 9W-8452RC (LC450) / 1U-3452RC скальная (Китай)</t>
  </si>
  <si>
    <t>Фиксатор 8E-8409 (116-7409) (Китай)</t>
  </si>
  <si>
    <t>Палец 7T-3408 ( 116-7408) (Китай)</t>
  </si>
  <si>
    <t>Коронка ковша 8E-4402 (Китай)</t>
  </si>
  <si>
    <t>Коронка 7Т-3402 (Китай)</t>
  </si>
  <si>
    <t>Коронка скальная 9N-4352  (Китай)</t>
  </si>
  <si>
    <t>Коронка 1U-3352RC (LC350RC) скальная (Китай)</t>
  </si>
  <si>
    <t>Коронка 1U-3352 (Китай)</t>
  </si>
  <si>
    <t>Фиксатор 8E-6259 (149-5733) (Китай)</t>
  </si>
  <si>
    <t>Палец 9J-2308 / 8E-6258 (132-4766) (Китай)</t>
  </si>
  <si>
    <t>Адаптер 8E-9490 (Китай)</t>
  </si>
  <si>
    <t>Адаптер 3G-6304  (Китай)</t>
  </si>
  <si>
    <t>Адаптер 3G-4309 (Китай)</t>
  </si>
  <si>
    <t>Адаптер 3G-4308 (Китай)</t>
  </si>
  <si>
    <t>Адаптер 3G-9307 (Китай)</t>
  </si>
  <si>
    <t>Коронка 9N-4302 (Китай)</t>
  </si>
  <si>
    <t>Коронка 1U-3302RC (LC300RC) (Китай)</t>
  </si>
  <si>
    <t>Коронка 1U-3302 (Китай)</t>
  </si>
  <si>
    <t>Палец 9J-2258 (132-4763) (Китай)</t>
  </si>
  <si>
    <t>Адаптер 6Y-3254 (Китай)</t>
  </si>
  <si>
    <t>Адаптер 3G-4259 (Китай)</t>
  </si>
  <si>
    <t>Адаптер 3G-4258 (Китай)</t>
  </si>
  <si>
    <t>Адаптер  1U-0257 (Китай)</t>
  </si>
  <si>
    <t>Коронка 1U-3252RC (Китай)</t>
  </si>
  <si>
    <t>Коронка 1U-3252 (Китай)</t>
  </si>
  <si>
    <t>Фиксатор 8E-6209 (Китай)</t>
  </si>
  <si>
    <t>Палец 8E-6208 (Китай)</t>
  </si>
  <si>
    <t>Адаптер 8J-7525 (Китай)</t>
  </si>
  <si>
    <t>Коронка 1U-3202RC (Китай)</t>
  </si>
  <si>
    <t>Зубья 227-8665 / 227-8664 (Китай)</t>
  </si>
  <si>
    <r>
      <t xml:space="preserve">Зубья 332-C4389 / 332-C4390  (Китай) </t>
    </r>
    <r>
      <rPr>
        <b/>
        <sz val="13"/>
        <color rgb="FF000000"/>
        <rFont val="Times New Roman"/>
        <family val="1"/>
        <charset val="204"/>
      </rPr>
      <t>JCB 3CX-4CX</t>
    </r>
  </si>
  <si>
    <r>
      <t xml:space="preserve">Зубья 531-03208 / 531-03209  (Китай) </t>
    </r>
    <r>
      <rPr>
        <b/>
        <sz val="13"/>
        <color rgb="FF000000"/>
        <rFont val="Times New Roman"/>
        <family val="1"/>
        <charset val="204"/>
      </rPr>
      <t>JCB 3CX-4CX</t>
    </r>
  </si>
  <si>
    <t>Зубья 72A0461 / 72A0462 (NBLF)</t>
  </si>
  <si>
    <t>Зубья ZL50CHD (NBLF)</t>
  </si>
  <si>
    <t>Коронка 22R12 NBLF (Китай)</t>
  </si>
  <si>
    <t>Коронка 30S RC (Китай)</t>
  </si>
  <si>
    <t>Коронка 40S RC (Китай)</t>
  </si>
  <si>
    <t>Коронка 7T-3402 RC (Китай)</t>
  </si>
  <si>
    <t>1.Нож средний 4T-6232 (Ст.45)</t>
  </si>
  <si>
    <t>2.Нож боковой 6Y-5839 / 6Y-5840 (Ст.45)</t>
  </si>
  <si>
    <t>3.Нож средний 8E-9377 (400-500HB)</t>
  </si>
  <si>
    <t>4.Нож боковой 8E-9378 / 8E-9379 (400-500HB)</t>
  </si>
  <si>
    <t>1.Нож средний 4T-6659 (400-500HB)</t>
  </si>
  <si>
    <t>2.Нож средний 9U-8057  (400-500HB)</t>
  </si>
  <si>
    <t>3.Нож боковой 8E-9378 / 8E-9379 (400-500HB)</t>
  </si>
  <si>
    <t>4.Нож средний 3G-4282 (400-500HB)</t>
  </si>
  <si>
    <t>1.Нож средний 9W-1878 (400-500HB)</t>
  </si>
  <si>
    <t>2.Нож средний 4T-2315 (400-500HB)</t>
  </si>
  <si>
    <t>3. Нож боковой 9W-1875 / 9W-1876 (400-500HB)</t>
  </si>
  <si>
    <t>1. Нож средний 7T-6936 (400-500HB)</t>
  </si>
  <si>
    <t>2. Нож средний 7T-6678 (400-500HB)</t>
  </si>
  <si>
    <t>1. Нож средний 4Т-3417 (Ст.45)</t>
  </si>
  <si>
    <t>2. Нож средний 4Т-3423 (Ст.45)</t>
  </si>
  <si>
    <t>3. Нож средний 4T-6381 (400-500HB)</t>
  </si>
  <si>
    <t>4. Нож средний 9W-5232 (Ст.45)</t>
  </si>
  <si>
    <t>5. Нож средний 4Т-6378 (Ст.45)</t>
  </si>
  <si>
    <t>6. Нож средний 6Y-5540 (400-500HB)</t>
  </si>
  <si>
    <t>7. Нож средний 9W-9098 (Ст.45) (40мм.)</t>
  </si>
  <si>
    <t>8. Нож боковой 8E-4193 / 8E-4194 (400-500HB)</t>
  </si>
  <si>
    <t>9. Нож боковой 9J-1477 / 9J-1478 (Ст.45) (40мм.)</t>
  </si>
  <si>
    <t>1. Нож средний 7T-9125 (400-500HB)</t>
  </si>
  <si>
    <t>2. Нож средний 7T-5702 (400-500HB)</t>
  </si>
  <si>
    <t>3. Нож средний 6Y-5539 (Ст.45)</t>
  </si>
  <si>
    <t>4. Нож средний 6Y-5540 (400-500HB)</t>
  </si>
  <si>
    <t>4. Нож средний 9W-4500 (400-500HB)</t>
  </si>
  <si>
    <t>5. Нож средний 9W-7043 (400-500HB)</t>
  </si>
  <si>
    <t>6. Нож средний 9W-7044 (400-500HB)</t>
  </si>
  <si>
    <t>7. Нож средний 9W-3927 (400-500HB)</t>
  </si>
  <si>
    <t>8. Нож боковой 8E-4196 / 8E-4197 (400-500HB)</t>
  </si>
  <si>
    <t>9. Нож боковой 8E-4539 /  8E-4540 (400-500HB)</t>
  </si>
  <si>
    <t>1. Нож средний 9W-6656 (400-500HB)</t>
  </si>
  <si>
    <t>2. Нож средний 9W-6657 (400-500HB)</t>
  </si>
  <si>
    <t>3. Нож средний 9W-6658 (400-500HB)</t>
  </si>
  <si>
    <t>4. Нож боковой 8E-4541 / 8E-4542 (400-500HB)</t>
  </si>
  <si>
    <t>5. Нож боковой 8E-4541 / 8E-4542 (400-500HB) (60мм.)</t>
  </si>
  <si>
    <t>6. Нож боковой 8E-4541 / 8E-4542 (400-500HB) (45мм.)</t>
  </si>
  <si>
    <t>1. Нож средний 9W-6092 (400-500HB)</t>
  </si>
  <si>
    <t>1. Нож средний 4T-3420  (400HB)</t>
  </si>
  <si>
    <t>1. Нож средний  7D-1577 (2130x203x19) (М19)(400-500HB)</t>
  </si>
  <si>
    <t>1. Нож средний  7D-1577 (2130x203x19) (М16) (400-500HB)</t>
  </si>
  <si>
    <t>2. Нож бок. 6Y-2805  (554х235х20) (Ст.09Г2С)</t>
  </si>
  <si>
    <t>3. Нож бок. 6Y-2805 (565х235х16) (400-500HB)</t>
  </si>
  <si>
    <t>5. Нож бок. 8E-5529 (400-500HB)</t>
  </si>
  <si>
    <t>6. Нож средний 4T-8317 (400-500HB)</t>
  </si>
  <si>
    <t>7. Нож средний 5D-9732 (2438x203x19) (18 кв.) (ИМПОРТ 400-500HB)</t>
  </si>
  <si>
    <t>3. Нож боковой 9W-6198 / 9W-6199 (400-500HB)</t>
  </si>
  <si>
    <r>
      <t xml:space="preserve">3. Нож боковой 10303798 / 10303800 </t>
    </r>
    <r>
      <rPr>
        <sz val="12"/>
        <rFont val="Times New Roman"/>
        <family val="1"/>
        <charset val="204"/>
      </rPr>
      <t>(400-500HB)</t>
    </r>
  </si>
  <si>
    <t>5. Нож боковой OT14129 // OT14130 (400-500HB)</t>
  </si>
  <si>
    <t>2. Нож боковой 31Y-82-00001 // 31Y-82-00002 (Ст.45)</t>
  </si>
  <si>
    <t>3. Нож боковой 195-71-11173 // 195-71-11183 (400-500HB)</t>
  </si>
  <si>
    <t>7. Нож бок. Б-170 80-52-59 // 80-52-60 (500НВ) импорт</t>
  </si>
  <si>
    <t>1. Нож средний 14X-71-11310 // 16Y-80-00019 (400-500HB)</t>
  </si>
  <si>
    <t>3. Нож боковой 10Y-80-00003 // 10Y-80-00004 (Ст.45)</t>
  </si>
  <si>
    <t>Палец 9J-2358 / 8Е-6358 (114-0358) (Китай)</t>
  </si>
  <si>
    <t>Фиксатор 8E-6359 ( 114-0359) (Китай)</t>
  </si>
  <si>
    <r>
      <t xml:space="preserve">Стойка зуба 8E-8414   </t>
    </r>
    <r>
      <rPr>
        <b/>
        <sz val="13"/>
        <rFont val="Times New Roman"/>
        <family val="1"/>
        <charset val="204"/>
      </rPr>
      <t>CAT D8, D9</t>
    </r>
    <r>
      <rPr>
        <sz val="13"/>
        <rFont val="Times New Roman"/>
        <family val="1"/>
        <charset val="204"/>
      </rPr>
      <t xml:space="preserve"> (Китай)</t>
    </r>
  </si>
  <si>
    <r>
      <t xml:space="preserve">Адаптер стойки 8Е-8418   </t>
    </r>
    <r>
      <rPr>
        <b/>
        <sz val="13"/>
        <color rgb="FF000000"/>
        <rFont val="Times New Roman"/>
        <family val="1"/>
        <charset val="204"/>
      </rPr>
      <t>CAT D8, D9</t>
    </r>
    <r>
      <rPr>
        <sz val="13"/>
        <color indexed="8"/>
        <rFont val="Times New Roman"/>
        <family val="1"/>
        <charset val="204"/>
      </rPr>
      <t xml:space="preserve"> (Китай)</t>
    </r>
  </si>
  <si>
    <t>5. Нож бок. ДЗ-98  А-120.34.14.001 // А-120.34.14.001-01 (300НВ) импорт</t>
  </si>
  <si>
    <t>6. Нож бок. ДЗ-98  А-120.34.14.001 // А-120.34.14.001-01 (450-500HB) импорт</t>
  </si>
  <si>
    <t xml:space="preserve">Размеры наиболее часто заказываемых пластин приведены в таблице </t>
  </si>
  <si>
    <r>
      <t xml:space="preserve">Нож аэродромный ТИП 4,1      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1"/>
        <rFont val="Times New Roman"/>
        <family val="1"/>
        <charset val="204"/>
      </rPr>
      <t xml:space="preserve">             </t>
    </r>
  </si>
  <si>
    <t>Размер (мм.)</t>
  </si>
  <si>
    <t>Адаптер 6I-6404 45 мм.(Китай)</t>
  </si>
  <si>
    <t>Адаптер 6I-6354 40 мм. (Китай)</t>
  </si>
  <si>
    <r>
      <t xml:space="preserve">Бокорез EX300 2021232 / 2021233 </t>
    </r>
    <r>
      <rPr>
        <sz val="13"/>
        <color rgb="FFFF0000"/>
        <rFont val="Times New Roman"/>
        <family val="1"/>
        <charset val="204"/>
      </rPr>
      <t>L/R</t>
    </r>
    <r>
      <rPr>
        <sz val="13"/>
        <color indexed="8"/>
        <rFont val="Times New Roman"/>
        <family val="1"/>
        <charset val="204"/>
      </rPr>
      <t xml:space="preserve"> (Китай)</t>
    </r>
  </si>
  <si>
    <t>Зубья 6Y-6335 (Китай)</t>
  </si>
  <si>
    <r>
      <t xml:space="preserve">Зубья 81010630 / 81010640 </t>
    </r>
    <r>
      <rPr>
        <b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(Китай)</t>
    </r>
  </si>
  <si>
    <r>
      <t>Коронка рыхлителя</t>
    </r>
    <r>
      <rPr>
        <b/>
        <sz val="13"/>
        <rFont val="Times New Roman"/>
        <family val="1"/>
        <charset val="204"/>
      </rPr>
      <t> </t>
    </r>
    <r>
      <rPr>
        <sz val="13"/>
        <rFont val="Times New Roman"/>
        <family val="1"/>
        <charset val="204"/>
      </rPr>
      <t>6Y-0309 (Китай)</t>
    </r>
  </si>
  <si>
    <t>Коронка 15AMRE (26RE) (Китай)</t>
  </si>
  <si>
    <t>Коронка K50RC (61RC) (Китай)</t>
  </si>
  <si>
    <t>Наконечник рыхлителя ЧТЗ 50-50-83 (импорт)</t>
  </si>
  <si>
    <t xml:space="preserve">12. Нож угл. Т20/25/35/330/500 3501-93-21/01  (40 мм.) (500HB) импорт </t>
  </si>
  <si>
    <t xml:space="preserve">13. Нож угл. Т20/25/35/330/500  3501-93-22-03/22-02  (50 мм.) (500HB) импорт </t>
  </si>
  <si>
    <t>14. Нож  угл. Т9.01, Т11.01, Т15.01  011501-93-21/21-01 (литьё)</t>
  </si>
  <si>
    <t>15. Нож  угл. Т9.01, Т11.01, Т15.01  011501-93-21/21-01 импорт</t>
  </si>
  <si>
    <t>16. Нож углов. Т11.01  211112-91-21/21-01 (наплавка)</t>
  </si>
  <si>
    <t>17. Нож сред. Т9.01 010901-93-21/21-01 (4 отв. со скосом)</t>
  </si>
  <si>
    <t>18. Нож сред. Т9.01 010901-93-22  (4 отв. прямой)</t>
  </si>
  <si>
    <t>19. Нож сред. Т9.01 010901-93-22-01 (5 отв. прямой)</t>
  </si>
  <si>
    <t>20. Нож сред. Т11.01  011501-93-23 (5 отв.прямой)</t>
  </si>
  <si>
    <t>21. Нож сред. Т11.01  011501-93-23 (5 отв.прямой) импорт</t>
  </si>
  <si>
    <t>22. Нож сред. Т11.01  011501-93-22 (5 отв. со скосом)</t>
  </si>
  <si>
    <t>23. Нож сред. Т11.01  011501-93-22 (5 отв. со скосом) импорт</t>
  </si>
  <si>
    <t>24. Нож сред. Т11.01  011501-93-22-01/03 (6 отв. со скосом)</t>
  </si>
  <si>
    <t>25. Нож сред. Т11.01  011501-93-22-01/03 (6 отв. со скосом) импорт</t>
  </si>
  <si>
    <t>26. Нож сред. Т11.01  011501-93-23-01 (4 отв. прямой)</t>
  </si>
  <si>
    <t>27. Нож сред. Т11.01  011501-93-23-01 (4 отв. прямой) импорт</t>
  </si>
  <si>
    <t>28. Нож ковша МКСМ-800 (Ст.45)</t>
  </si>
  <si>
    <t>5. Нож бок. ДЗ-122  02.09.002-01 // 02.09.004-01</t>
  </si>
  <si>
    <t>4. Нож бок. "Зубр" ДЗ-208.25.02.001 // ДЗ-208.25.02.002</t>
  </si>
  <si>
    <t>5. Нож бок. "Зубр" ДЗ-298.34.00.620 // ДЗ-298.34.00.630 СБ</t>
  </si>
  <si>
    <t>15.011.2024</t>
  </si>
  <si>
    <t>10. Нож бок. ДЗ-98 А-120 34.14.001 // А-120 34.14.001-01 (450-500HB) импорт</t>
  </si>
  <si>
    <t>9. Нож бок. ДЗ-98 А-120 34.14.001 // А-120 34.14.001-01 (300НВ) импорт</t>
  </si>
  <si>
    <t>8. Нож бок. ДЗ-98 А-120 34.14.001 // А-120 34.14.001-01 (литьё)</t>
  </si>
  <si>
    <t>9. Нож бок. ДЗ-180, ДЗ-143 225.07.04.00.004 // 225.07.04.00.004-01</t>
  </si>
  <si>
    <t>Коронка ковша 9W-8452  / 1U-3452 (Китай)</t>
  </si>
  <si>
    <t>Коронка 6I-6602  (Китай)</t>
  </si>
  <si>
    <t>Коронка 6I-6602RC  (Китай)</t>
  </si>
  <si>
    <t>Палец 6I-6608 (Китай)</t>
  </si>
  <si>
    <t>Фиксатор 6I-6609 (Китай)</t>
  </si>
  <si>
    <t>Адаптер 6I-6555 (NBLF)</t>
  </si>
  <si>
    <t>Адаптер 6I-6554 (Китай)</t>
  </si>
  <si>
    <t>4.  Нож средний 198-71-31540 (400-500HB) (45мм)</t>
  </si>
  <si>
    <t>5. Нож бок. Б-170 Д661.02.001-02/002-02 (литьё)</t>
  </si>
  <si>
    <t>6. Нож бок. Б-170 80-52-59 // 80-52-60 (литьё)</t>
  </si>
  <si>
    <t>8. Нож бок. Б-170 80-52-111 // 80-52-112 (литьё)</t>
  </si>
  <si>
    <t>Адаптер 6I-6464 /159-0464  54 мм (Китай)</t>
  </si>
  <si>
    <t>Адаптер 6I-6464 /159-0464  60 мм (Китай)</t>
  </si>
  <si>
    <t>3. Нож средний T120980 (1995x200x20) (Ст.45)</t>
  </si>
  <si>
    <t>4. Нож средний T120978 (330x200x20) (Ст.45)</t>
  </si>
  <si>
    <t>1. Нож средний U16814 (2083х150х20) (Ст.45)</t>
  </si>
  <si>
    <t>2. Нож боковой T160424 / T160425 (466х250х25) (400-500HB)</t>
  </si>
  <si>
    <t>4. Нож бок. ДЗ-98 А-120 34.14.001 // А-120 34.14.001-01 (литьё)</t>
  </si>
  <si>
    <t>1.Нож бок. 80-52-464 // 80-52-465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</si>
</sst>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₽&quot;;[Red]\-#,##0.00\ &quot;₽&quot;"/>
    <numFmt numFmtId="43" formatCode="_-* #,##0.00_-;\-* #,##0.00_-;_-* &quot;-&quot;??_-;_-@_-"/>
    <numFmt numFmtId="164" formatCode="#,##0&quot;р.&quot;;[Red]\-#,##0&quot;р.&quot;"/>
    <numFmt numFmtId="165" formatCode="#,##0&quot;р.&quot;"/>
    <numFmt numFmtId="166" formatCode="#,##0.00&quot;р.&quot;"/>
    <numFmt numFmtId="167" formatCode="#,##0.00\ &quot;₽&quot;"/>
  </numFmts>
  <fonts count="90">
    <font>
      <sz val="10"/>
      <name val="Arial"/>
    </font>
    <font>
      <sz val="14"/>
      <name val="FuturaBookC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Arial Cyr"/>
      <charset val="204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u/>
      <sz val="12"/>
      <color indexed="12"/>
      <name val="Arial Cyr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13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FuturaBookC"/>
      <charset val="204"/>
    </font>
    <font>
      <sz val="8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FuturaBookC"/>
      <charset val="204"/>
    </font>
    <font>
      <sz val="9"/>
      <color rgb="FFFF0000"/>
      <name val="Arial"/>
      <family val="2"/>
      <charset val="204"/>
    </font>
    <font>
      <sz val="10"/>
      <name val="FuturaBookC"/>
      <charset val="204"/>
    </font>
    <font>
      <sz val="13"/>
      <color rgb="FFFF0000"/>
      <name val="Times New Roman"/>
      <family val="1"/>
      <charset val="204"/>
    </font>
    <font>
      <i/>
      <sz val="10"/>
      <color theme="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2"/>
      <color theme="3" tint="0.39997558519241921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b/>
      <i/>
      <sz val="12"/>
      <color theme="3" tint="0.3999755851924192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i/>
      <sz val="14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</cellStyleXfs>
  <cellXfs count="914">
    <xf numFmtId="0" fontId="0" fillId="0" borderId="0" xfId="0"/>
    <xf numFmtId="0" fontId="1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2" xfId="0" applyFont="1" applyBorder="1"/>
    <xf numFmtId="0" fontId="5" fillId="0" borderId="3" xfId="0" applyFont="1" applyBorder="1"/>
    <xf numFmtId="0" fontId="6" fillId="0" borderId="2" xfId="0" applyFont="1" applyBorder="1"/>
    <xf numFmtId="0" fontId="6" fillId="0" borderId="1" xfId="0" applyFont="1" applyBorder="1"/>
    <xf numFmtId="14" fontId="11" fillId="0" borderId="0" xfId="0" applyNumberFormat="1" applyFont="1"/>
    <xf numFmtId="0" fontId="13" fillId="0" borderId="1" xfId="0" applyFont="1" applyBorder="1"/>
    <xf numFmtId="0" fontId="16" fillId="0" borderId="0" xfId="0" applyFont="1"/>
    <xf numFmtId="0" fontId="8" fillId="0" borderId="0" xfId="0" applyFont="1"/>
    <xf numFmtId="0" fontId="13" fillId="0" borderId="0" xfId="0" applyFont="1"/>
    <xf numFmtId="0" fontId="8" fillId="0" borderId="0" xfId="0" applyFont="1" applyBorder="1"/>
    <xf numFmtId="0" fontId="5" fillId="0" borderId="7" xfId="0" applyFont="1" applyBorder="1"/>
    <xf numFmtId="0" fontId="6" fillId="0" borderId="7" xfId="0" applyFont="1" applyBorder="1"/>
    <xf numFmtId="0" fontId="13" fillId="0" borderId="4" xfId="0" applyFont="1" applyBorder="1"/>
    <xf numFmtId="0" fontId="5" fillId="0" borderId="10" xfId="0" applyFont="1" applyBorder="1"/>
    <xf numFmtId="0" fontId="6" fillId="0" borderId="0" xfId="0" applyFont="1" applyBorder="1"/>
    <xf numFmtId="0" fontId="9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6" xfId="0" applyFont="1" applyBorder="1"/>
    <xf numFmtId="0" fontId="5" fillId="0" borderId="15" xfId="0" applyFont="1" applyBorder="1"/>
    <xf numFmtId="0" fontId="6" fillId="0" borderId="15" xfId="0" applyFont="1" applyBorder="1"/>
    <xf numFmtId="0" fontId="2" fillId="0" borderId="0" xfId="0" applyFont="1" applyBorder="1"/>
    <xf numFmtId="0" fontId="18" fillId="0" borderId="0" xfId="0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1" xfId="0" applyFont="1" applyBorder="1"/>
    <xf numFmtId="0" fontId="13" fillId="0" borderId="23" xfId="0" applyFont="1" applyBorder="1"/>
    <xf numFmtId="0" fontId="0" fillId="0" borderId="0" xfId="0" applyFill="1"/>
    <xf numFmtId="0" fontId="20" fillId="0" borderId="4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0" fontId="27" fillId="0" borderId="1" xfId="0" applyFont="1" applyBorder="1"/>
    <xf numFmtId="0" fontId="27" fillId="0" borderId="7" xfId="0" applyFont="1" applyBorder="1"/>
    <xf numFmtId="0" fontId="24" fillId="0" borderId="2" xfId="0" applyFont="1" applyBorder="1"/>
    <xf numFmtId="0" fontId="24" fillId="0" borderId="1" xfId="0" applyFont="1" applyBorder="1"/>
    <xf numFmtId="0" fontId="24" fillId="0" borderId="7" xfId="0" applyFont="1" applyBorder="1"/>
    <xf numFmtId="165" fontId="28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65" fontId="24" fillId="3" borderId="4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6" fillId="0" borderId="3" xfId="0" applyFont="1" applyBorder="1"/>
    <xf numFmtId="0" fontId="6" fillId="0" borderId="12" xfId="0" applyFont="1" applyBorder="1"/>
    <xf numFmtId="0" fontId="4" fillId="0" borderId="0" xfId="0" applyFont="1" applyAlignment="1">
      <alignment horizontal="left" vertical="center"/>
    </xf>
    <xf numFmtId="0" fontId="13" fillId="0" borderId="28" xfId="0" applyFont="1" applyBorder="1"/>
    <xf numFmtId="0" fontId="8" fillId="0" borderId="11" xfId="0" applyFont="1" applyBorder="1"/>
    <xf numFmtId="0" fontId="30" fillId="0" borderId="0" xfId="0" applyFont="1" applyBorder="1"/>
    <xf numFmtId="0" fontId="20" fillId="0" borderId="29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" fillId="0" borderId="9" xfId="0" applyFont="1" applyBorder="1"/>
    <xf numFmtId="0" fontId="5" fillId="4" borderId="15" xfId="0" applyFont="1" applyFill="1" applyBorder="1"/>
    <xf numFmtId="0" fontId="8" fillId="0" borderId="3" xfId="0" applyFont="1" applyBorder="1"/>
    <xf numFmtId="0" fontId="7" fillId="0" borderId="13" xfId="0" applyFont="1" applyBorder="1"/>
    <xf numFmtId="0" fontId="6" fillId="0" borderId="4" xfId="0" applyFont="1" applyBorder="1"/>
    <xf numFmtId="0" fontId="24" fillId="0" borderId="0" xfId="0" applyFont="1"/>
    <xf numFmtId="0" fontId="24" fillId="0" borderId="3" xfId="0" applyFont="1" applyBorder="1"/>
    <xf numFmtId="0" fontId="24" fillId="0" borderId="12" xfId="0" applyFont="1" applyBorder="1"/>
    <xf numFmtId="0" fontId="24" fillId="0" borderId="4" xfId="0" applyFont="1" applyBorder="1"/>
    <xf numFmtId="165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/>
    <xf numFmtId="0" fontId="24" fillId="0" borderId="15" xfId="0" applyFont="1" applyBorder="1"/>
    <xf numFmtId="0" fontId="24" fillId="0" borderId="11" xfId="0" applyFont="1" applyBorder="1"/>
    <xf numFmtId="0" fontId="24" fillId="0" borderId="17" xfId="0" applyFont="1" applyBorder="1"/>
    <xf numFmtId="0" fontId="6" fillId="0" borderId="11" xfId="0" applyFont="1" applyBorder="1"/>
    <xf numFmtId="0" fontId="6" fillId="0" borderId="10" xfId="0" applyFont="1" applyBorder="1"/>
    <xf numFmtId="0" fontId="13" fillId="0" borderId="13" xfId="0" applyFont="1" applyBorder="1"/>
    <xf numFmtId="0" fontId="6" fillId="0" borderId="6" xfId="0" applyFont="1" applyBorder="1"/>
    <xf numFmtId="0" fontId="25" fillId="0" borderId="1" xfId="0" applyFont="1" applyBorder="1"/>
    <xf numFmtId="0" fontId="6" fillId="0" borderId="23" xfId="0" applyFont="1" applyBorder="1"/>
    <xf numFmtId="0" fontId="6" fillId="0" borderId="26" xfId="0" applyFont="1" applyBorder="1"/>
    <xf numFmtId="0" fontId="6" fillId="0" borderId="17" xfId="0" applyFont="1" applyBorder="1"/>
    <xf numFmtId="0" fontId="17" fillId="0" borderId="1" xfId="0" applyFont="1" applyBorder="1"/>
    <xf numFmtId="0" fontId="17" fillId="0" borderId="7" xfId="0" applyFont="1" applyBorder="1"/>
    <xf numFmtId="0" fontId="17" fillId="0" borderId="18" xfId="0" applyFont="1" applyBorder="1"/>
    <xf numFmtId="0" fontId="6" fillId="0" borderId="31" xfId="0" applyFont="1" applyBorder="1"/>
    <xf numFmtId="0" fontId="26" fillId="3" borderId="5" xfId="0" applyFont="1" applyFill="1" applyBorder="1" applyAlignment="1">
      <alignment shrinkToFit="1"/>
    </xf>
    <xf numFmtId="0" fontId="25" fillId="0" borderId="7" xfId="0" applyFont="1" applyBorder="1"/>
    <xf numFmtId="165" fontId="30" fillId="0" borderId="4" xfId="0" applyNumberFormat="1" applyFont="1" applyBorder="1" applyAlignment="1">
      <alignment horizontal="center" vertical="center"/>
    </xf>
    <xf numFmtId="165" fontId="24" fillId="3" borderId="28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4" fillId="0" borderId="9" xfId="0" applyFont="1" applyBorder="1"/>
    <xf numFmtId="0" fontId="12" fillId="0" borderId="3" xfId="0" applyFont="1" applyBorder="1"/>
    <xf numFmtId="0" fontId="12" fillId="0" borderId="12" xfId="0" applyFont="1" applyBorder="1"/>
    <xf numFmtId="0" fontId="5" fillId="4" borderId="16" xfId="0" applyFont="1" applyFill="1" applyBorder="1"/>
    <xf numFmtId="0" fontId="20" fillId="0" borderId="29" xfId="0" applyFont="1" applyBorder="1"/>
    <xf numFmtId="0" fontId="0" fillId="0" borderId="0" xfId="0" applyBorder="1"/>
    <xf numFmtId="0" fontId="24" fillId="0" borderId="23" xfId="0" applyFont="1" applyBorder="1"/>
    <xf numFmtId="0" fontId="0" fillId="0" borderId="0" xfId="0"/>
    <xf numFmtId="0" fontId="24" fillId="0" borderId="22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6" fillId="0" borderId="22" xfId="0" applyFont="1" applyBorder="1"/>
    <xf numFmtId="0" fontId="0" fillId="0" borderId="13" xfId="0" applyBorder="1"/>
    <xf numFmtId="2" fontId="15" fillId="0" borderId="0" xfId="0" applyNumberFormat="1" applyFont="1" applyFill="1" applyBorder="1" applyAlignment="1">
      <alignment horizontal="left" vertical="center"/>
    </xf>
    <xf numFmtId="165" fontId="24" fillId="0" borderId="29" xfId="0" applyNumberFormat="1" applyFont="1" applyBorder="1" applyAlignment="1">
      <alignment horizontal="center" vertical="center"/>
    </xf>
    <xf numFmtId="0" fontId="0" fillId="0" borderId="0" xfId="0"/>
    <xf numFmtId="0" fontId="24" fillId="0" borderId="26" xfId="0" applyFont="1" applyBorder="1"/>
    <xf numFmtId="0" fontId="6" fillId="3" borderId="22" xfId="0" applyFont="1" applyFill="1" applyBorder="1"/>
    <xf numFmtId="0" fontId="6" fillId="3" borderId="32" xfId="0" applyFont="1" applyFill="1" applyBorder="1"/>
    <xf numFmtId="0" fontId="0" fillId="0" borderId="0" xfId="0"/>
    <xf numFmtId="0" fontId="0" fillId="0" borderId="0" xfId="0"/>
    <xf numFmtId="1" fontId="24" fillId="0" borderId="4" xfId="0" applyNumberFormat="1" applyFont="1" applyBorder="1" applyAlignment="1">
      <alignment horizontal="center" vertical="center"/>
    </xf>
    <xf numFmtId="0" fontId="0" fillId="0" borderId="0" xfId="0"/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8" fillId="0" borderId="3" xfId="0" applyFont="1" applyBorder="1"/>
    <xf numFmtId="0" fontId="38" fillId="0" borderId="12" xfId="0" applyFont="1" applyBorder="1"/>
    <xf numFmtId="0" fontId="42" fillId="0" borderId="29" xfId="0" applyFont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0" fontId="24" fillId="0" borderId="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65" fontId="30" fillId="0" borderId="28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165" fontId="30" fillId="0" borderId="29" xfId="0" applyNumberFormat="1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/>
    </xf>
    <xf numFmtId="165" fontId="30" fillId="0" borderId="4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9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5" fontId="22" fillId="0" borderId="13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65" fontId="25" fillId="0" borderId="2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 applyProtection="1"/>
    <xf numFmtId="165" fontId="0" fillId="0" borderId="0" xfId="0" applyNumberFormat="1" applyBorder="1"/>
    <xf numFmtId="0" fontId="21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0" borderId="4" xfId="0" applyBorder="1"/>
    <xf numFmtId="0" fontId="0" fillId="0" borderId="0" xfId="0"/>
    <xf numFmtId="0" fontId="50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0" fillId="0" borderId="4" xfId="0" applyFont="1" applyBorder="1"/>
    <xf numFmtId="0" fontId="0" fillId="0" borderId="4" xfId="0" applyBorder="1" applyAlignment="1">
      <alignment vertical="center"/>
    </xf>
    <xf numFmtId="0" fontId="54" fillId="0" borderId="4" xfId="0" applyFont="1" applyBorder="1" applyAlignment="1">
      <alignment vertical="center" wrapText="1"/>
    </xf>
    <xf numFmtId="0" fontId="54" fillId="0" borderId="4" xfId="0" applyFont="1" applyBorder="1" applyAlignment="1">
      <alignment wrapText="1"/>
    </xf>
    <xf numFmtId="0" fontId="53" fillId="0" borderId="4" xfId="0" applyFont="1" applyBorder="1"/>
    <xf numFmtId="0" fontId="50" fillId="0" borderId="0" xfId="0" applyFont="1"/>
    <xf numFmtId="0" fontId="54" fillId="0" borderId="4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vertical="center"/>
    </xf>
    <xf numFmtId="0" fontId="57" fillId="0" borderId="4" xfId="0" applyFont="1" applyBorder="1" applyAlignment="1">
      <alignment vertical="center" wrapText="1"/>
    </xf>
    <xf numFmtId="0" fontId="55" fillId="0" borderId="4" xfId="0" applyFont="1" applyBorder="1" applyAlignment="1">
      <alignment vertical="center" wrapText="1"/>
    </xf>
    <xf numFmtId="0" fontId="57" fillId="0" borderId="4" xfId="0" applyFont="1" applyBorder="1" applyAlignment="1">
      <alignment horizontal="left" wrapText="1"/>
    </xf>
    <xf numFmtId="0" fontId="50" fillId="0" borderId="4" xfId="0" applyFont="1" applyBorder="1" applyAlignment="1">
      <alignment horizontal="left" vertical="center"/>
    </xf>
    <xf numFmtId="0" fontId="54" fillId="0" borderId="4" xfId="0" applyFont="1" applyBorder="1" applyAlignment="1">
      <alignment vertical="center"/>
    </xf>
    <xf numFmtId="0" fontId="0" fillId="0" borderId="4" xfId="0" applyBorder="1" applyAlignment="1">
      <alignment horizontal="left" vertical="top"/>
    </xf>
    <xf numFmtId="0" fontId="58" fillId="0" borderId="4" xfId="0" applyFont="1" applyBorder="1" applyAlignment="1">
      <alignment vertical="center" wrapText="1"/>
    </xf>
    <xf numFmtId="0" fontId="53" fillId="0" borderId="0" xfId="0" applyFont="1"/>
    <xf numFmtId="0" fontId="59" fillId="0" borderId="4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165" fontId="24" fillId="8" borderId="4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0" fillId="0" borderId="0" xfId="0"/>
    <xf numFmtId="1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/>
    <xf numFmtId="0" fontId="0" fillId="0" borderId="7" xfId="0" applyBorder="1" applyAlignment="1">
      <alignment horizontal="center" wrapText="1"/>
    </xf>
    <xf numFmtId="0" fontId="33" fillId="0" borderId="15" xfId="0" applyFont="1" applyBorder="1"/>
    <xf numFmtId="0" fontId="33" fillId="0" borderId="17" xfId="0" applyFont="1" applyBorder="1"/>
    <xf numFmtId="0" fontId="0" fillId="5" borderId="0" xfId="0" applyFill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/>
    <xf numFmtId="0" fontId="6" fillId="0" borderId="39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65" fontId="2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0" applyFont="1" applyBorder="1"/>
    <xf numFmtId="0" fontId="15" fillId="0" borderId="4" xfId="0" applyFont="1" applyBorder="1"/>
    <xf numFmtId="0" fontId="24" fillId="0" borderId="29" xfId="0" applyFont="1" applyBorder="1"/>
    <xf numFmtId="0" fontId="29" fillId="0" borderId="29" xfId="0" applyFont="1" applyBorder="1"/>
    <xf numFmtId="165" fontId="22" fillId="0" borderId="28" xfId="0" applyNumberFormat="1" applyFont="1" applyBorder="1" applyAlignment="1">
      <alignment horizontal="center" vertical="center"/>
    </xf>
    <xf numFmtId="0" fontId="17" fillId="0" borderId="23" xfId="0" applyFont="1" applyBorder="1"/>
    <xf numFmtId="0" fontId="38" fillId="0" borderId="29" xfId="0" applyFont="1" applyBorder="1" applyAlignment="1">
      <alignment horizontal="center" vertical="center"/>
    </xf>
    <xf numFmtId="0" fontId="6" fillId="0" borderId="18" xfId="0" applyFont="1" applyBorder="1"/>
    <xf numFmtId="0" fontId="6" fillId="0" borderId="29" xfId="0" applyFont="1" applyBorder="1"/>
    <xf numFmtId="0" fontId="0" fillId="0" borderId="0" xfId="0" applyBorder="1"/>
    <xf numFmtId="0" fontId="0" fillId="0" borderId="0" xfId="0" applyBorder="1"/>
    <xf numFmtId="0" fontId="24" fillId="7" borderId="4" xfId="0" applyFont="1" applyFill="1" applyBorder="1" applyAlignment="1">
      <alignment horizontal="center" vertical="center"/>
    </xf>
    <xf numFmtId="0" fontId="27" fillId="0" borderId="0" xfId="0" applyFont="1"/>
    <xf numFmtId="0" fontId="31" fillId="0" borderId="0" xfId="0" applyFont="1"/>
    <xf numFmtId="0" fontId="31" fillId="0" borderId="4" xfId="0" applyFont="1" applyBorder="1"/>
    <xf numFmtId="165" fontId="22" fillId="0" borderId="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4" fillId="7" borderId="29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13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29" xfId="0" applyBorder="1"/>
    <xf numFmtId="0" fontId="22" fillId="0" borderId="30" xfId="0" applyFont="1" applyBorder="1" applyAlignment="1">
      <alignment horizontal="center" vertical="center"/>
    </xf>
    <xf numFmtId="0" fontId="0" fillId="0" borderId="0" xfId="0" applyBorder="1"/>
    <xf numFmtId="0" fontId="13" fillId="0" borderId="4" xfId="0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30" fillId="0" borderId="20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vertical="center"/>
    </xf>
    <xf numFmtId="0" fontId="0" fillId="0" borderId="4" xfId="0" applyBorder="1"/>
    <xf numFmtId="0" fontId="24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65" fontId="2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29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4" fillId="0" borderId="0" xfId="0" applyFont="1" applyAlignment="1">
      <alignment horizontal="left" vertical="center"/>
    </xf>
    <xf numFmtId="0" fontId="26" fillId="0" borderId="5" xfId="0" applyFont="1" applyBorder="1"/>
    <xf numFmtId="165" fontId="24" fillId="0" borderId="19" xfId="0" applyNumberFormat="1" applyFont="1" applyBorder="1" applyAlignment="1">
      <alignment horizontal="center" vertical="center"/>
    </xf>
    <xf numFmtId="0" fontId="17" fillId="0" borderId="0" xfId="0" applyFont="1"/>
    <xf numFmtId="164" fontId="6" fillId="0" borderId="0" xfId="0" applyNumberFormat="1" applyFont="1"/>
    <xf numFmtId="165" fontId="38" fillId="0" borderId="29" xfId="0" applyNumberFormat="1" applyFont="1" applyBorder="1" applyAlignment="1">
      <alignment horizontal="center" vertical="center"/>
    </xf>
    <xf numFmtId="0" fontId="37" fillId="0" borderId="9" xfId="0" applyFont="1" applyBorder="1"/>
    <xf numFmtId="0" fontId="26" fillId="0" borderId="9" xfId="0" applyFont="1" applyBorder="1"/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0" fillId="0" borderId="0" xfId="0" applyFont="1"/>
    <xf numFmtId="0" fontId="24" fillId="0" borderId="7" xfId="0" applyFont="1" applyBorder="1" applyAlignment="1">
      <alignment horizontal="center" vertical="center"/>
    </xf>
    <xf numFmtId="165" fontId="20" fillId="0" borderId="29" xfId="0" applyNumberFormat="1" applyFont="1" applyBorder="1" applyAlignment="1">
      <alignment horizontal="center" vertical="center"/>
    </xf>
    <xf numFmtId="165" fontId="24" fillId="0" borderId="29" xfId="0" applyNumberFormat="1" applyFont="1" applyBorder="1" applyAlignment="1">
      <alignment horizontal="center"/>
    </xf>
    <xf numFmtId="165" fontId="20" fillId="0" borderId="49" xfId="0" applyNumberFormat="1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3" fillId="4" borderId="28" xfId="0" applyFont="1" applyFill="1" applyBorder="1"/>
    <xf numFmtId="165" fontId="20" fillId="0" borderId="39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5" fontId="20" fillId="0" borderId="29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165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165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65" fontId="2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26" fillId="0" borderId="29" xfId="0" applyNumberFormat="1" applyFont="1" applyBorder="1" applyAlignment="1">
      <alignment horizontal="center" vertical="center"/>
    </xf>
    <xf numFmtId="0" fontId="0" fillId="0" borderId="0" xfId="0"/>
    <xf numFmtId="165" fontId="24" fillId="0" borderId="19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 wrapText="1"/>
    </xf>
    <xf numFmtId="0" fontId="26" fillId="0" borderId="2" xfId="0" applyFont="1" applyBorder="1"/>
    <xf numFmtId="0" fontId="0" fillId="0" borderId="28" xfId="0" applyBorder="1"/>
    <xf numFmtId="165" fontId="24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2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12" fillId="0" borderId="0" xfId="0" applyFont="1"/>
    <xf numFmtId="165" fontId="24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shrinkToFit="1"/>
    </xf>
    <xf numFmtId="0" fontId="29" fillId="0" borderId="0" xfId="0" applyFont="1"/>
    <xf numFmtId="165" fontId="28" fillId="0" borderId="0" xfId="0" applyNumberFormat="1" applyFont="1" applyAlignment="1">
      <alignment horizontal="center"/>
    </xf>
    <xf numFmtId="0" fontId="27" fillId="0" borderId="3" xfId="0" applyFont="1" applyBorder="1"/>
    <xf numFmtId="0" fontId="27" fillId="0" borderId="12" xfId="0" applyFont="1" applyBorder="1"/>
    <xf numFmtId="165" fontId="24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/>
    <xf numFmtId="0" fontId="26" fillId="0" borderId="0" xfId="0" applyFont="1" applyBorder="1"/>
    <xf numFmtId="0" fontId="0" fillId="0" borderId="0" xfId="0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9" borderId="0" xfId="0" applyFill="1"/>
    <xf numFmtId="165" fontId="24" fillId="9" borderId="4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6" fillId="9" borderId="0" xfId="0" applyFont="1" applyFill="1"/>
    <xf numFmtId="0" fontId="6" fillId="9" borderId="11" xfId="0" applyFont="1" applyFill="1" applyBorder="1"/>
    <xf numFmtId="0" fontId="6" fillId="9" borderId="10" xfId="0" applyFont="1" applyFill="1" applyBorder="1"/>
    <xf numFmtId="0" fontId="24" fillId="9" borderId="4" xfId="0" applyFont="1" applyFill="1" applyBorder="1" applyAlignment="1">
      <alignment horizontal="center" vertical="center"/>
    </xf>
    <xf numFmtId="0" fontId="6" fillId="9" borderId="4" xfId="0" applyFont="1" applyFill="1" applyBorder="1"/>
    <xf numFmtId="0" fontId="0" fillId="0" borderId="0" xfId="0"/>
    <xf numFmtId="0" fontId="0" fillId="0" borderId="0" xfId="0" applyBorder="1" applyAlignment="1">
      <alignment vertical="center"/>
    </xf>
    <xf numFmtId="0" fontId="15" fillId="0" borderId="0" xfId="0" applyFont="1" applyFill="1" applyBorder="1"/>
    <xf numFmtId="0" fontId="0" fillId="0" borderId="0" xfId="0"/>
    <xf numFmtId="0" fontId="24" fillId="0" borderId="15" xfId="0" applyFont="1" applyFill="1" applyBorder="1"/>
    <xf numFmtId="165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65" fontId="24" fillId="0" borderId="4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4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79" fillId="0" borderId="0" xfId="0" applyFont="1" applyFill="1" applyAlignment="1"/>
    <xf numFmtId="0" fontId="20" fillId="0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0" fillId="0" borderId="0" xfId="0"/>
    <xf numFmtId="0" fontId="0" fillId="0" borderId="0" xfId="0"/>
    <xf numFmtId="0" fontId="14" fillId="0" borderId="4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Border="1" applyAlignment="1">
      <alignment vertical="center"/>
    </xf>
    <xf numFmtId="0" fontId="20" fillId="0" borderId="4" xfId="0" applyFont="1" applyBorder="1" applyAlignment="1">
      <alignment horizontal="center"/>
    </xf>
    <xf numFmtId="165" fontId="20" fillId="0" borderId="4" xfId="0" applyNumberFormat="1" applyFont="1" applyFill="1" applyBorder="1" applyAlignment="1">
      <alignment horizontal="center"/>
    </xf>
    <xf numFmtId="165" fontId="20" fillId="0" borderId="4" xfId="0" applyNumberFormat="1" applyFont="1" applyBorder="1" applyAlignment="1">
      <alignment horizontal="center"/>
    </xf>
    <xf numFmtId="165" fontId="2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24" fillId="9" borderId="28" xfId="0" applyNumberFormat="1" applyFont="1" applyFill="1" applyBorder="1" applyAlignment="1">
      <alignment horizontal="center" vertical="center"/>
    </xf>
    <xf numFmtId="0" fontId="0" fillId="0" borderId="0" xfId="0"/>
    <xf numFmtId="165" fontId="8" fillId="0" borderId="19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4" fillId="0" borderId="23" xfId="0" applyFont="1" applyFill="1" applyBorder="1"/>
    <xf numFmtId="0" fontId="0" fillId="0" borderId="0" xfId="0"/>
    <xf numFmtId="165" fontId="24" fillId="0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24" fillId="7" borderId="4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1" applyAlignment="1" applyProtection="1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165" fontId="24" fillId="7" borderId="2" xfId="0" applyNumberFormat="1" applyFont="1" applyFill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89" fillId="0" borderId="4" xfId="0" applyFont="1" applyBorder="1" applyAlignment="1">
      <alignment horizontal="center" vertical="center"/>
    </xf>
    <xf numFmtId="167" fontId="71" fillId="0" borderId="4" xfId="0" applyNumberFormat="1" applyFont="1" applyBorder="1" applyAlignment="1">
      <alignment horizontal="center" vertical="center"/>
    </xf>
    <xf numFmtId="0" fontId="13" fillId="8" borderId="0" xfId="0" applyFont="1" applyFill="1"/>
    <xf numFmtId="0" fontId="88" fillId="8" borderId="4" xfId="0" applyFont="1" applyFill="1" applyBorder="1" applyAlignment="1">
      <alignment horizontal="center" vertical="center" wrapText="1"/>
    </xf>
    <xf numFmtId="0" fontId="71" fillId="8" borderId="4" xfId="0" applyFont="1" applyFill="1" applyBorder="1" applyAlignment="1">
      <alignment horizontal="center" vertical="center"/>
    </xf>
    <xf numFmtId="8" fontId="71" fillId="8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6" fillId="0" borderId="2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6" fillId="0" borderId="2" xfId="0" applyFont="1" applyBorder="1"/>
    <xf numFmtId="0" fontId="0" fillId="0" borderId="1" xfId="0" applyBorder="1"/>
    <xf numFmtId="0" fontId="0" fillId="0" borderId="7" xfId="0" applyBorder="1"/>
    <xf numFmtId="0" fontId="32" fillId="5" borderId="27" xfId="0" applyFont="1" applyFill="1" applyBorder="1" applyAlignment="1">
      <alignment horizontal="left" vertical="center"/>
    </xf>
    <xf numFmtId="0" fontId="32" fillId="5" borderId="15" xfId="0" applyFont="1" applyFill="1" applyBorder="1" applyAlignment="1">
      <alignment horizontal="left" vertical="center"/>
    </xf>
    <xf numFmtId="0" fontId="0" fillId="0" borderId="15" xfId="0" applyBorder="1" applyAlignment="1"/>
    <xf numFmtId="0" fontId="0" fillId="0" borderId="16" xfId="0" applyBorder="1" applyAlignment="1"/>
    <xf numFmtId="14" fontId="8" fillId="4" borderId="27" xfId="0" applyNumberFormat="1" applyFont="1" applyFill="1" applyBorder="1" applyAlignment="1">
      <alignment horizontal="left" vertical="center" wrapText="1"/>
    </xf>
    <xf numFmtId="14" fontId="8" fillId="4" borderId="15" xfId="0" applyNumberFormat="1" applyFont="1" applyFill="1" applyBorder="1" applyAlignment="1">
      <alignment horizontal="left" vertical="center" wrapText="1"/>
    </xf>
    <xf numFmtId="14" fontId="8" fillId="4" borderId="16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4" fillId="4" borderId="27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7" xfId="0" applyFont="1" applyBorder="1"/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21" xfId="0" applyFont="1" applyBorder="1"/>
    <xf numFmtId="0" fontId="0" fillId="0" borderId="22" xfId="0" applyBorder="1"/>
    <xf numFmtId="0" fontId="0" fillId="0" borderId="32" xfId="0" applyBorder="1"/>
    <xf numFmtId="0" fontId="8" fillId="4" borderId="27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0" fillId="0" borderId="11" xfId="0" applyBorder="1"/>
    <xf numFmtId="0" fontId="0" fillId="0" borderId="10" xfId="0" applyBorder="1"/>
    <xf numFmtId="0" fontId="8" fillId="4" borderId="38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8" fillId="4" borderId="27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24" fillId="0" borderId="2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/>
    <xf numFmtId="0" fontId="26" fillId="0" borderId="28" xfId="0" applyFont="1" applyBorder="1"/>
    <xf numFmtId="0" fontId="0" fillId="0" borderId="28" xfId="0" applyBorder="1"/>
    <xf numFmtId="0" fontId="26" fillId="0" borderId="13" xfId="0" applyFont="1" applyBorder="1"/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4" borderId="27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4" borderId="27" xfId="0" applyFont="1" applyFill="1" applyBorder="1" applyAlignment="1">
      <alignment horizontal="left" vertical="center" wrapText="1"/>
    </xf>
    <xf numFmtId="0" fontId="7" fillId="0" borderId="33" xfId="0" applyFont="1" applyBorder="1"/>
    <xf numFmtId="0" fontId="0" fillId="0" borderId="24" xfId="0" applyBorder="1"/>
    <xf numFmtId="0" fontId="0" fillId="0" borderId="25" xfId="0" applyBorder="1"/>
    <xf numFmtId="0" fontId="26" fillId="0" borderId="2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6" fillId="0" borderId="21" xfId="0" applyFont="1" applyBorder="1" applyAlignment="1"/>
    <xf numFmtId="0" fontId="0" fillId="0" borderId="22" xfId="0" applyBorder="1" applyAlignment="1"/>
    <xf numFmtId="0" fontId="0" fillId="0" borderId="32" xfId="0" applyBorder="1" applyAlignment="1"/>
    <xf numFmtId="0" fontId="26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4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4" fillId="4" borderId="27" xfId="0" applyFont="1" applyFill="1" applyBorder="1"/>
    <xf numFmtId="0" fontId="65" fillId="4" borderId="15" xfId="0" applyFont="1" applyFill="1" applyBorder="1"/>
    <xf numFmtId="0" fontId="65" fillId="4" borderId="16" xfId="0" applyFont="1" applyFill="1" applyBorder="1"/>
    <xf numFmtId="0" fontId="24" fillId="0" borderId="2" xfId="0" applyFont="1" applyBorder="1"/>
    <xf numFmtId="0" fontId="26" fillId="0" borderId="9" xfId="0" applyFont="1" applyBorder="1"/>
    <xf numFmtId="0" fontId="0" fillId="0" borderId="3" xfId="0" applyBorder="1"/>
    <xf numFmtId="0" fontId="0" fillId="0" borderId="12" xfId="0" applyBorder="1"/>
    <xf numFmtId="0" fontId="15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5" fillId="0" borderId="0" xfId="1" applyFont="1" applyAlignment="1" applyProtection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0" fillId="2" borderId="1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4" borderId="15" xfId="0" applyFill="1" applyBorder="1" applyAlignment="1">
      <alignment horizontal="left" wrapText="1"/>
    </xf>
    <xf numFmtId="0" fontId="81" fillId="10" borderId="0" xfId="0" applyFont="1" applyFill="1" applyAlignment="1"/>
    <xf numFmtId="0" fontId="4" fillId="4" borderId="27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left" vertical="center" wrapText="1" shrinkToFit="1"/>
    </xf>
    <xf numFmtId="0" fontId="0" fillId="4" borderId="16" xfId="0" applyFill="1" applyBorder="1" applyAlignment="1">
      <alignment horizontal="left" vertical="center" wrapText="1" shrinkToFit="1"/>
    </xf>
    <xf numFmtId="0" fontId="4" fillId="4" borderId="27" xfId="0" applyFont="1" applyFill="1" applyBorder="1" applyAlignment="1">
      <alignment vertical="center" wrapText="1"/>
    </xf>
    <xf numFmtId="0" fontId="26" fillId="2" borderId="13" xfId="0" applyFont="1" applyFill="1" applyBorder="1" applyAlignment="1">
      <alignment horizontal="left"/>
    </xf>
    <xf numFmtId="0" fontId="26" fillId="2" borderId="21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24" fillId="0" borderId="21" xfId="0" applyFont="1" applyBorder="1"/>
    <xf numFmtId="0" fontId="8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6" fillId="0" borderId="4" xfId="0" applyFont="1" applyBorder="1"/>
    <xf numFmtId="0" fontId="0" fillId="0" borderId="4" xfId="0" applyBorder="1"/>
    <xf numFmtId="0" fontId="6" fillId="0" borderId="33" xfId="0" applyFont="1" applyBorder="1"/>
    <xf numFmtId="0" fontId="0" fillId="0" borderId="7" xfId="0" applyBorder="1" applyAlignment="1">
      <alignment vertical="center"/>
    </xf>
    <xf numFmtId="0" fontId="41" fillId="0" borderId="13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45" fillId="4" borderId="27" xfId="0" applyFont="1" applyFill="1" applyBorder="1" applyAlignment="1">
      <alignment vertical="center"/>
    </xf>
    <xf numFmtId="0" fontId="46" fillId="4" borderId="15" xfId="0" applyFont="1" applyFill="1" applyBorder="1" applyAlignment="1">
      <alignment vertical="center"/>
    </xf>
    <xf numFmtId="0" fontId="46" fillId="4" borderId="16" xfId="0" applyFont="1" applyFill="1" applyBorder="1" applyAlignment="1">
      <alignment vertical="center"/>
    </xf>
    <xf numFmtId="0" fontId="26" fillId="0" borderId="43" xfId="0" applyFont="1" applyBorder="1"/>
    <xf numFmtId="0" fontId="0" fillId="0" borderId="44" xfId="0" applyBorder="1"/>
    <xf numFmtId="0" fontId="0" fillId="0" borderId="45" xfId="0" applyBorder="1"/>
    <xf numFmtId="0" fontId="32" fillId="0" borderId="2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46" xfId="0" applyFont="1" applyBorder="1"/>
    <xf numFmtId="0" fontId="0" fillId="0" borderId="47" xfId="0" applyBorder="1"/>
    <xf numFmtId="0" fontId="0" fillId="0" borderId="48" xfId="0" applyBorder="1"/>
    <xf numFmtId="0" fontId="10" fillId="4" borderId="2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44" fillId="0" borderId="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2" xfId="0" applyFont="1" applyBorder="1"/>
    <xf numFmtId="0" fontId="26" fillId="0" borderId="33" xfId="0" applyFont="1" applyBorder="1"/>
    <xf numFmtId="0" fontId="26" fillId="0" borderId="3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13" xfId="0" applyFont="1" applyBorder="1" applyAlignment="1">
      <alignment horizontal="left"/>
    </xf>
    <xf numFmtId="0" fontId="63" fillId="0" borderId="11" xfId="0" applyFont="1" applyBorder="1" applyAlignment="1">
      <alignment horizontal="left" vertical="center"/>
    </xf>
    <xf numFmtId="0" fontId="19" fillId="0" borderId="11" xfId="0" applyFont="1" applyBorder="1"/>
    <xf numFmtId="0" fontId="24" fillId="0" borderId="2" xfId="0" applyFont="1" applyBorder="1" applyAlignment="1">
      <alignment horizontal="left"/>
    </xf>
    <xf numFmtId="0" fontId="10" fillId="4" borderId="27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36" fillId="4" borderId="27" xfId="0" applyFont="1" applyFill="1" applyBorder="1" applyAlignment="1">
      <alignment horizontal="left" vertical="center" wrapText="1"/>
    </xf>
    <xf numFmtId="0" fontId="36" fillId="4" borderId="15" xfId="0" applyFont="1" applyFill="1" applyBorder="1" applyAlignment="1">
      <alignment horizontal="left" vertical="center" wrapText="1"/>
    </xf>
    <xf numFmtId="0" fontId="36" fillId="4" borderId="16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32" fillId="0" borderId="21" xfId="0" applyFont="1" applyBorder="1"/>
    <xf numFmtId="0" fontId="32" fillId="0" borderId="2" xfId="0" applyFont="1" applyBorder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2" fillId="0" borderId="5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65" fillId="4" borderId="15" xfId="0" applyFont="1" applyFill="1" applyBorder="1" applyAlignment="1">
      <alignment vertical="center" wrapText="1"/>
    </xf>
    <xf numFmtId="0" fontId="65" fillId="4" borderId="16" xfId="0" applyFont="1" applyFill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26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43" fontId="32" fillId="0" borderId="2" xfId="2" applyFont="1" applyFill="1" applyBorder="1" applyAlignment="1">
      <alignment vertical="center"/>
    </xf>
    <xf numFmtId="0" fontId="24" fillId="0" borderId="2" xfId="0" applyFont="1" applyBorder="1" applyAlignment="1">
      <alignment horizontal="left" vertical="center"/>
    </xf>
    <xf numFmtId="0" fontId="39" fillId="0" borderId="2" xfId="0" applyFont="1" applyBorder="1" applyAlignment="1">
      <alignment vertical="center"/>
    </xf>
    <xf numFmtId="0" fontId="32" fillId="0" borderId="36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10" fillId="4" borderId="27" xfId="0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10" fillId="0" borderId="28" xfId="0" applyFont="1" applyBorder="1" applyAlignment="1">
      <alignment horizontal="left" vertical="center"/>
    </xf>
    <xf numFmtId="0" fontId="32" fillId="0" borderId="2" xfId="0" applyFont="1" applyBorder="1" applyAlignment="1">
      <alignment vertical="center" wrapText="1"/>
    </xf>
    <xf numFmtId="0" fontId="10" fillId="4" borderId="54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55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left"/>
    </xf>
    <xf numFmtId="0" fontId="45" fillId="4" borderId="27" xfId="0" applyFont="1" applyFill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36" fillId="0" borderId="13" xfId="0" applyFont="1" applyBorder="1" applyAlignment="1">
      <alignment horizontal="left" vertical="center"/>
    </xf>
    <xf numFmtId="0" fontId="29" fillId="0" borderId="11" xfId="0" applyFont="1" applyBorder="1"/>
    <xf numFmtId="0" fontId="29" fillId="0" borderId="10" xfId="0" applyFont="1" applyBorder="1"/>
    <xf numFmtId="0" fontId="24" fillId="0" borderId="5" xfId="0" applyFont="1" applyBorder="1" applyAlignment="1">
      <alignment horizontal="left"/>
    </xf>
    <xf numFmtId="0" fontId="0" fillId="0" borderId="0" xfId="0"/>
    <xf numFmtId="0" fontId="0" fillId="0" borderId="6" xfId="0" applyBorder="1"/>
    <xf numFmtId="0" fontId="24" fillId="0" borderId="13" xfId="0" applyFont="1" applyBorder="1" applyAlignment="1">
      <alignment horizontal="left" vertical="center"/>
    </xf>
    <xf numFmtId="0" fontId="24" fillId="0" borderId="9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36" fillId="4" borderId="54" xfId="0" applyFont="1" applyFill="1" applyBorder="1" applyAlignment="1">
      <alignment horizontal="left" vertical="center"/>
    </xf>
    <xf numFmtId="0" fontId="0" fillId="0" borderId="26" xfId="0" applyBorder="1"/>
    <xf numFmtId="0" fontId="0" fillId="0" borderId="55" xfId="0" applyBorder="1"/>
    <xf numFmtId="0" fontId="24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36" fillId="4" borderId="27" xfId="0" applyFont="1" applyFill="1" applyBorder="1" applyAlignment="1">
      <alignment horizontal="left" vertical="center"/>
    </xf>
    <xf numFmtId="0" fontId="26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24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4" fillId="0" borderId="33" xfId="0" applyFont="1" applyBorder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2" fillId="0" borderId="43" xfId="0" applyFont="1" applyBorder="1"/>
    <xf numFmtId="0" fontId="11" fillId="0" borderId="44" xfId="0" applyFont="1" applyBorder="1"/>
    <xf numFmtId="0" fontId="11" fillId="0" borderId="45" xfId="0" applyFont="1" applyBorder="1"/>
    <xf numFmtId="0" fontId="4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4" borderId="27" xfId="0" applyFont="1" applyFill="1" applyBorder="1" applyAlignment="1">
      <alignment vertical="center"/>
    </xf>
    <xf numFmtId="0" fontId="26" fillId="0" borderId="40" xfId="0" applyFont="1" applyBorder="1"/>
    <xf numFmtId="0" fontId="0" fillId="0" borderId="41" xfId="0" applyBorder="1"/>
    <xf numFmtId="0" fontId="0" fillId="0" borderId="42" xfId="0" applyBorder="1"/>
    <xf numFmtId="0" fontId="11" fillId="0" borderId="1" xfId="0" applyFont="1" applyBorder="1"/>
    <xf numFmtId="0" fontId="11" fillId="0" borderId="7" xfId="0" applyFont="1" applyBorder="1"/>
    <xf numFmtId="0" fontId="39" fillId="0" borderId="2" xfId="0" applyFont="1" applyBorder="1"/>
    <xf numFmtId="0" fontId="24" fillId="0" borderId="41" xfId="0" applyFont="1" applyBorder="1"/>
    <xf numFmtId="0" fontId="24" fillId="0" borderId="42" xfId="0" applyFont="1" applyBorder="1"/>
    <xf numFmtId="0" fontId="4" fillId="4" borderId="16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/>
    </xf>
    <xf numFmtId="0" fontId="26" fillId="0" borderId="2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24" fillId="0" borderId="4" xfId="0" applyFont="1" applyBorder="1" applyAlignment="1">
      <alignment vertical="center"/>
    </xf>
    <xf numFmtId="0" fontId="32" fillId="0" borderId="8" xfId="0" applyFont="1" applyBorder="1"/>
    <xf numFmtId="0" fontId="26" fillId="0" borderId="8" xfId="0" applyFont="1" applyBorder="1"/>
    <xf numFmtId="0" fontId="45" fillId="4" borderId="27" xfId="0" applyFont="1" applyFill="1" applyBorder="1" applyAlignment="1">
      <alignment vertical="center" wrapText="1"/>
    </xf>
    <xf numFmtId="0" fontId="46" fillId="4" borderId="15" xfId="0" applyFont="1" applyFill="1" applyBorder="1" applyAlignment="1">
      <alignment vertical="center" wrapText="1"/>
    </xf>
    <xf numFmtId="0" fontId="46" fillId="4" borderId="16" xfId="0" applyFont="1" applyFill="1" applyBorder="1" applyAlignment="1">
      <alignment vertical="center" wrapText="1"/>
    </xf>
    <xf numFmtId="0" fontId="30" fillId="0" borderId="28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24" fillId="0" borderId="2" xfId="0" applyFont="1" applyFill="1" applyBorder="1" applyAlignment="1"/>
    <xf numFmtId="0" fontId="0" fillId="0" borderId="1" xfId="0" applyFill="1" applyBorder="1" applyAlignment="1"/>
    <xf numFmtId="0" fontId="0" fillId="0" borderId="7" xfId="0" applyFill="1" applyBorder="1" applyAlignment="1"/>
    <xf numFmtId="0" fontId="13" fillId="0" borderId="24" xfId="0" applyFont="1" applyBorder="1"/>
    <xf numFmtId="0" fontId="24" fillId="0" borderId="2" xfId="0" applyFont="1" applyFill="1" applyBorder="1"/>
    <xf numFmtId="0" fontId="10" fillId="4" borderId="50" xfId="0" applyFont="1" applyFill="1" applyBorder="1" applyAlignment="1">
      <alignment horizontal="left" vertical="center"/>
    </xf>
    <xf numFmtId="0" fontId="68" fillId="4" borderId="51" xfId="0" applyFont="1" applyFill="1" applyBorder="1" applyAlignment="1">
      <alignment horizontal="left" vertical="center"/>
    </xf>
    <xf numFmtId="0" fontId="68" fillId="4" borderId="52" xfId="0" applyFont="1" applyFill="1" applyBorder="1" applyAlignment="1">
      <alignment horizontal="left" vertical="center"/>
    </xf>
    <xf numFmtId="0" fontId="36" fillId="0" borderId="2" xfId="0" applyFont="1" applyBorder="1"/>
    <xf numFmtId="0" fontId="68" fillId="0" borderId="1" xfId="0" applyFont="1" applyBorder="1"/>
    <xf numFmtId="0" fontId="68" fillId="0" borderId="7" xfId="0" applyFont="1" applyBorder="1"/>
    <xf numFmtId="0" fontId="41" fillId="4" borderId="27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32" fillId="4" borderId="54" xfId="0" applyFont="1" applyFill="1" applyBorder="1" applyAlignment="1">
      <alignment horizontal="left" vertical="center"/>
    </xf>
    <xf numFmtId="0" fontId="32" fillId="4" borderId="26" xfId="0" applyFont="1" applyFill="1" applyBorder="1" applyAlignment="1">
      <alignment horizontal="left" vertical="center"/>
    </xf>
    <xf numFmtId="0" fontId="0" fillId="4" borderId="26" xfId="0" applyFill="1" applyBorder="1" applyAlignment="1"/>
    <xf numFmtId="0" fontId="0" fillId="4" borderId="55" xfId="0" applyFill="1" applyBorder="1" applyAlignment="1"/>
    <xf numFmtId="0" fontId="24" fillId="0" borderId="11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6" fillId="0" borderId="24" xfId="0" applyFont="1" applyBorder="1" applyAlignment="1"/>
    <xf numFmtId="0" fontId="0" fillId="0" borderId="24" xfId="0" applyBorder="1" applyAlignment="1"/>
    <xf numFmtId="0" fontId="32" fillId="4" borderId="56" xfId="0" applyFont="1" applyFill="1" applyBorder="1" applyAlignment="1">
      <alignment horizontal="left" vertical="center"/>
    </xf>
    <xf numFmtId="0" fontId="32" fillId="4" borderId="23" xfId="0" applyFont="1" applyFill="1" applyBorder="1" applyAlignment="1">
      <alignment horizontal="left" vertical="center"/>
    </xf>
    <xf numFmtId="0" fontId="0" fillId="4" borderId="23" xfId="0" applyFill="1" applyBorder="1" applyAlignment="1"/>
    <xf numFmtId="0" fontId="0" fillId="4" borderId="37" xfId="0" applyFill="1" applyBorder="1" applyAlignment="1"/>
    <xf numFmtId="0" fontId="80" fillId="4" borderId="15" xfId="0" applyFont="1" applyFill="1" applyBorder="1" applyAlignment="1"/>
    <xf numFmtId="0" fontId="80" fillId="4" borderId="16" xfId="0" applyFont="1" applyFill="1" applyBorder="1" applyAlignment="1"/>
    <xf numFmtId="0" fontId="39" fillId="0" borderId="1" xfId="0" applyFont="1" applyBorder="1"/>
    <xf numFmtId="0" fontId="30" fillId="6" borderId="27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 wrapText="1"/>
    </xf>
    <xf numFmtId="0" fontId="0" fillId="6" borderId="16" xfId="0" applyFill="1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26" fillId="0" borderId="3" xfId="0" applyFont="1" applyBorder="1" applyAlignment="1">
      <alignment vertical="center"/>
    </xf>
    <xf numFmtId="0" fontId="39" fillId="0" borderId="13" xfId="0" applyFont="1" applyBorder="1" applyAlignment="1">
      <alignment horizontal="left" vertical="center"/>
    </xf>
    <xf numFmtId="0" fontId="32" fillId="4" borderId="27" xfId="0" applyFont="1" applyFill="1" applyBorder="1" applyAlignment="1">
      <alignment horizontal="left" vertical="center"/>
    </xf>
    <xf numFmtId="0" fontId="32" fillId="4" borderId="15" xfId="0" applyFont="1" applyFill="1" applyBorder="1" applyAlignment="1">
      <alignment horizontal="left" vertical="center"/>
    </xf>
    <xf numFmtId="0" fontId="0" fillId="4" borderId="15" xfId="0" applyFill="1" applyBorder="1" applyAlignment="1"/>
    <xf numFmtId="0" fontId="0" fillId="4" borderId="16" xfId="0" applyFill="1" applyBorder="1" applyAlignment="1"/>
    <xf numFmtId="0" fontId="48" fillId="0" borderId="0" xfId="0" applyFont="1" applyFill="1" applyBorder="1" applyAlignment="1">
      <alignment vertical="center" wrapText="1"/>
    </xf>
    <xf numFmtId="0" fontId="3" fillId="0" borderId="0" xfId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25" fillId="0" borderId="2" xfId="0" applyFont="1" applyBorder="1"/>
    <xf numFmtId="0" fontId="26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wrapText="1"/>
    </xf>
    <xf numFmtId="0" fontId="26" fillId="0" borderId="2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 wrapText="1" shrinkToFit="1"/>
    </xf>
    <xf numFmtId="165" fontId="24" fillId="0" borderId="2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6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 shrinkToFit="1"/>
    </xf>
    <xf numFmtId="0" fontId="26" fillId="0" borderId="2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6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6" fillId="3" borderId="5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26" fillId="3" borderId="9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6" fillId="3" borderId="2" xfId="0" applyFont="1" applyFill="1" applyBorder="1" applyAlignment="1">
      <alignment vertical="center" wrapText="1" shrinkToFit="1"/>
    </xf>
    <xf numFmtId="165" fontId="24" fillId="0" borderId="2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5" fillId="0" borderId="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9" fillId="0" borderId="4" xfId="0" applyFont="1" applyBorder="1" applyAlignment="1">
      <alignment vertical="center"/>
    </xf>
    <xf numFmtId="0" fontId="26" fillId="3" borderId="2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/>
    </xf>
    <xf numFmtId="0" fontId="11" fillId="0" borderId="1" xfId="0" applyFont="1" applyBorder="1" applyAlignment="1"/>
    <xf numFmtId="0" fontId="11" fillId="0" borderId="7" xfId="0" applyFont="1" applyBorder="1" applyAlignment="1"/>
    <xf numFmtId="0" fontId="25" fillId="9" borderId="2" xfId="0" applyFont="1" applyFill="1" applyBorder="1"/>
    <xf numFmtId="0" fontId="0" fillId="9" borderId="1" xfId="0" applyFill="1" applyBorder="1"/>
    <xf numFmtId="0" fontId="0" fillId="9" borderId="7" xfId="0" applyFill="1" applyBorder="1"/>
    <xf numFmtId="0" fontId="26" fillId="9" borderId="4" xfId="0" applyFont="1" applyFill="1" applyBorder="1" applyAlignment="1">
      <alignment horizontal="left" vertical="center"/>
    </xf>
    <xf numFmtId="0" fontId="46" fillId="4" borderId="15" xfId="0" applyFont="1" applyFill="1" applyBorder="1"/>
    <xf numFmtId="0" fontId="26" fillId="0" borderId="4" xfId="0" applyFont="1" applyBorder="1" applyAlignment="1">
      <alignment horizontal="left" vertical="center"/>
    </xf>
    <xf numFmtId="0" fontId="43" fillId="4" borderId="15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4" borderId="15" xfId="0" applyFont="1" applyFill="1" applyBorder="1" applyAlignment="1">
      <alignment horizontal="left" vertical="center"/>
    </xf>
    <xf numFmtId="0" fontId="36" fillId="0" borderId="13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3" fillId="4" borderId="15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 shrinkToFit="1"/>
    </xf>
    <xf numFmtId="0" fontId="26" fillId="3" borderId="7" xfId="0" applyFont="1" applyFill="1" applyBorder="1" applyAlignment="1">
      <alignment horizontal="left" vertical="center" wrapText="1" shrinkToFit="1"/>
    </xf>
    <xf numFmtId="0" fontId="32" fillId="3" borderId="2" xfId="0" applyFont="1" applyFill="1" applyBorder="1" applyAlignment="1">
      <alignment horizontal="left" vertical="center" wrapText="1" shrinkToFit="1"/>
    </xf>
    <xf numFmtId="0" fontId="32" fillId="3" borderId="1" xfId="0" applyFont="1" applyFill="1" applyBorder="1" applyAlignment="1">
      <alignment horizontal="left" vertical="center" wrapText="1" shrinkToFit="1"/>
    </xf>
    <xf numFmtId="0" fontId="32" fillId="3" borderId="7" xfId="0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40" fillId="0" borderId="2" xfId="0" applyFont="1" applyBorder="1" applyAlignment="1"/>
    <xf numFmtId="0" fontId="39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4" xfId="0" applyFont="1" applyBorder="1"/>
    <xf numFmtId="0" fontId="26" fillId="3" borderId="2" xfId="0" applyFont="1" applyFill="1" applyBorder="1" applyAlignment="1"/>
    <xf numFmtId="0" fontId="39" fillId="0" borderId="2" xfId="0" applyFont="1" applyBorder="1" applyAlignment="1">
      <alignment horizontal="left" vertical="center"/>
    </xf>
    <xf numFmtId="0" fontId="32" fillId="0" borderId="21" xfId="0" applyFont="1" applyBorder="1" applyAlignment="1">
      <alignment wrapText="1"/>
    </xf>
    <xf numFmtId="0" fontId="43" fillId="4" borderId="16" xfId="0" applyFont="1" applyFill="1" applyBorder="1" applyAlignment="1">
      <alignment horizontal="left" vertical="center" wrapText="1"/>
    </xf>
    <xf numFmtId="0" fontId="15" fillId="9" borderId="1" xfId="0" applyFont="1" applyFill="1" applyBorder="1"/>
    <xf numFmtId="0" fontId="15" fillId="9" borderId="7" xfId="0" applyFont="1" applyFill="1" applyBorder="1"/>
    <xf numFmtId="0" fontId="29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32" fillId="4" borderId="27" xfId="0" applyFont="1" applyFill="1" applyBorder="1" applyAlignment="1">
      <alignment vertical="center"/>
    </xf>
    <xf numFmtId="0" fontId="43" fillId="4" borderId="15" xfId="0" applyFont="1" applyFill="1" applyBorder="1" applyAlignment="1">
      <alignment vertical="center"/>
    </xf>
    <xf numFmtId="0" fontId="26" fillId="0" borderId="33" xfId="0" applyFont="1" applyBorder="1" applyAlignment="1"/>
    <xf numFmtId="0" fontId="0" fillId="0" borderId="25" xfId="0" applyBorder="1" applyAlignment="1"/>
    <xf numFmtId="0" fontId="29" fillId="0" borderId="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40" fillId="0" borderId="2" xfId="0" applyFont="1" applyBorder="1"/>
    <xf numFmtId="0" fontId="24" fillId="0" borderId="4" xfId="0" applyFont="1" applyBorder="1" applyAlignment="1">
      <alignment horizontal="left" vertical="center"/>
    </xf>
    <xf numFmtId="0" fontId="26" fillId="3" borderId="2" xfId="0" applyFont="1" applyFill="1" applyBorder="1" applyAlignment="1">
      <alignment wrapText="1" shrinkToFit="1"/>
    </xf>
    <xf numFmtId="0" fontId="32" fillId="0" borderId="4" xfId="0" applyFont="1" applyBorder="1"/>
    <xf numFmtId="0" fontId="26" fillId="0" borderId="9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3" fillId="4" borderId="16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85" fillId="0" borderId="28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26" fillId="0" borderId="3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79" fillId="10" borderId="0" xfId="0" applyFont="1" applyFill="1" applyAlignment="1"/>
    <xf numFmtId="4" fontId="59" fillId="0" borderId="4" xfId="0" applyNumberFormat="1" applyFont="1" applyBorder="1" applyAlignment="1">
      <alignment horizontal="center" vertical="center"/>
    </xf>
    <xf numFmtId="165" fontId="59" fillId="0" borderId="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/>
    </xf>
    <xf numFmtId="0" fontId="88" fillId="8" borderId="4" xfId="0" applyFont="1" applyFill="1" applyBorder="1" applyAlignment="1">
      <alignment horizontal="center" vertical="center" wrapText="1"/>
    </xf>
    <xf numFmtId="0" fontId="83" fillId="8" borderId="0" xfId="0" applyFont="1" applyFill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88" fillId="0" borderId="2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74" fillId="0" borderId="7" xfId="0" applyFont="1" applyBorder="1" applyAlignment="1">
      <alignment horizontal="center" vertical="center"/>
    </xf>
    <xf numFmtId="0" fontId="6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72" fillId="0" borderId="4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66" fontId="13" fillId="0" borderId="29" xfId="0" applyNumberFormat="1" applyFont="1" applyBorder="1" applyAlignment="1">
      <alignment horizontal="center" vertical="center" wrapText="1"/>
    </xf>
    <xf numFmtId="166" fontId="13" fillId="0" borderId="28" xfId="0" applyNumberFormat="1" applyFont="1" applyBorder="1" applyAlignment="1">
      <alignment horizontal="center" vertical="center" wrapText="1"/>
    </xf>
    <xf numFmtId="4" fontId="7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75" fillId="0" borderId="0" xfId="0" applyFont="1" applyAlignment="1"/>
    <xf numFmtId="0" fontId="58" fillId="0" borderId="0" xfId="0" applyFont="1" applyAlignment="1"/>
    <xf numFmtId="14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165" fontId="74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4" fontId="59" fillId="0" borderId="4" xfId="0" applyNumberFormat="1" applyFont="1" applyBorder="1" applyAlignment="1">
      <alignment horizontal="center" vertical="center" wrapText="1"/>
    </xf>
    <xf numFmtId="165" fontId="71" fillId="0" borderId="4" xfId="0" applyNumberFormat="1" applyFont="1" applyBorder="1" applyAlignment="1">
      <alignment horizontal="center" vertical="center" wrapText="1"/>
    </xf>
    <xf numFmtId="0" fontId="51" fillId="7" borderId="4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 vertical="center" wrapText="1"/>
    </xf>
    <xf numFmtId="0" fontId="50" fillId="7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ED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png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png"/><Relationship Id="rId21" Type="http://schemas.openxmlformats.org/officeDocument/2006/relationships/image" Target="../media/image24.png"/><Relationship Id="rId7" Type="http://schemas.openxmlformats.org/officeDocument/2006/relationships/image" Target="../media/image10.jpeg"/><Relationship Id="rId12" Type="http://schemas.openxmlformats.org/officeDocument/2006/relationships/image" Target="../media/image15.png"/><Relationship Id="rId17" Type="http://schemas.openxmlformats.org/officeDocument/2006/relationships/image" Target="../media/image20.png"/><Relationship Id="rId25" Type="http://schemas.openxmlformats.org/officeDocument/2006/relationships/image" Target="../media/image28.png"/><Relationship Id="rId2" Type="http://schemas.openxmlformats.org/officeDocument/2006/relationships/image" Target="../media/image5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29" Type="http://schemas.openxmlformats.org/officeDocument/2006/relationships/image" Target="../media/image31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24" Type="http://schemas.openxmlformats.org/officeDocument/2006/relationships/image" Target="../media/image27.png"/><Relationship Id="rId32" Type="http://schemas.openxmlformats.org/officeDocument/2006/relationships/image" Target="../media/image34.png"/><Relationship Id="rId5" Type="http://schemas.openxmlformats.org/officeDocument/2006/relationships/image" Target="../media/image8.png"/><Relationship Id="rId15" Type="http://schemas.openxmlformats.org/officeDocument/2006/relationships/image" Target="../media/image18.png"/><Relationship Id="rId23" Type="http://schemas.openxmlformats.org/officeDocument/2006/relationships/image" Target="../media/image26.png"/><Relationship Id="rId28" Type="http://schemas.openxmlformats.org/officeDocument/2006/relationships/image" Target="../media/image3.png"/><Relationship Id="rId10" Type="http://schemas.openxmlformats.org/officeDocument/2006/relationships/image" Target="../media/image13.png"/><Relationship Id="rId19" Type="http://schemas.openxmlformats.org/officeDocument/2006/relationships/image" Target="../media/image22.png"/><Relationship Id="rId31" Type="http://schemas.openxmlformats.org/officeDocument/2006/relationships/image" Target="../media/image33.png"/><Relationship Id="rId4" Type="http://schemas.openxmlformats.org/officeDocument/2006/relationships/image" Target="../media/image7.jpeg"/><Relationship Id="rId9" Type="http://schemas.openxmlformats.org/officeDocument/2006/relationships/image" Target="../media/image12.png"/><Relationship Id="rId14" Type="http://schemas.openxmlformats.org/officeDocument/2006/relationships/image" Target="../media/image17.png"/><Relationship Id="rId22" Type="http://schemas.openxmlformats.org/officeDocument/2006/relationships/image" Target="../media/image25.png"/><Relationship Id="rId27" Type="http://schemas.openxmlformats.org/officeDocument/2006/relationships/image" Target="../media/image30.png"/><Relationship Id="rId30" Type="http://schemas.openxmlformats.org/officeDocument/2006/relationships/image" Target="../media/image3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35.png"/><Relationship Id="rId5" Type="http://schemas.openxmlformats.org/officeDocument/2006/relationships/image" Target="../media/image36.png"/><Relationship Id="rId4" Type="http://schemas.openxmlformats.org/officeDocument/2006/relationships/image" Target="../media/image2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1.jpeg"/><Relationship Id="rId13" Type="http://schemas.openxmlformats.org/officeDocument/2006/relationships/image" Target="../media/image45.png"/><Relationship Id="rId18" Type="http://schemas.openxmlformats.org/officeDocument/2006/relationships/image" Target="../media/image50.png"/><Relationship Id="rId3" Type="http://schemas.openxmlformats.org/officeDocument/2006/relationships/image" Target="../media/image2.png"/><Relationship Id="rId21" Type="http://schemas.openxmlformats.org/officeDocument/2006/relationships/image" Target="../media/image3.png"/><Relationship Id="rId7" Type="http://schemas.openxmlformats.org/officeDocument/2006/relationships/image" Target="../media/image15.png"/><Relationship Id="rId12" Type="http://schemas.openxmlformats.org/officeDocument/2006/relationships/image" Target="../media/image23.png"/><Relationship Id="rId17" Type="http://schemas.openxmlformats.org/officeDocument/2006/relationships/image" Target="../media/image49.png"/><Relationship Id="rId2" Type="http://schemas.openxmlformats.org/officeDocument/2006/relationships/image" Target="../media/image38.png"/><Relationship Id="rId16" Type="http://schemas.openxmlformats.org/officeDocument/2006/relationships/image" Target="../media/image48.png"/><Relationship Id="rId20" Type="http://schemas.openxmlformats.org/officeDocument/2006/relationships/image" Target="../media/image51.png"/><Relationship Id="rId1" Type="http://schemas.openxmlformats.org/officeDocument/2006/relationships/image" Target="../media/image37.png"/><Relationship Id="rId6" Type="http://schemas.openxmlformats.org/officeDocument/2006/relationships/image" Target="../media/image40.jpeg"/><Relationship Id="rId11" Type="http://schemas.openxmlformats.org/officeDocument/2006/relationships/image" Target="../media/image44.png"/><Relationship Id="rId5" Type="http://schemas.openxmlformats.org/officeDocument/2006/relationships/image" Target="../media/image39.png"/><Relationship Id="rId15" Type="http://schemas.openxmlformats.org/officeDocument/2006/relationships/image" Target="../media/image47.png"/><Relationship Id="rId10" Type="http://schemas.openxmlformats.org/officeDocument/2006/relationships/image" Target="../media/image43.png"/><Relationship Id="rId19" Type="http://schemas.openxmlformats.org/officeDocument/2006/relationships/image" Target="../media/image18.png"/><Relationship Id="rId4" Type="http://schemas.openxmlformats.org/officeDocument/2006/relationships/image" Target="../media/image6.png"/><Relationship Id="rId9" Type="http://schemas.openxmlformats.org/officeDocument/2006/relationships/image" Target="../media/image42.jpeg"/><Relationship Id="rId14" Type="http://schemas.openxmlformats.org/officeDocument/2006/relationships/image" Target="../media/image4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5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5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163972</xdr:colOff>
      <xdr:row>3</xdr:row>
      <xdr:rowOff>11921</xdr:rowOff>
    </xdr:from>
    <xdr:to>
      <xdr:col>10</xdr:col>
      <xdr:colOff>621913</xdr:colOff>
      <xdr:row>8</xdr:row>
      <xdr:rowOff>234365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04E5D55-FE3C-4647-80DC-686D08D9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4915" y="596001"/>
          <a:ext cx="1284640" cy="1300746"/>
        </a:xfrm>
        <a:prstGeom prst="rect">
          <a:avLst/>
        </a:prstGeom>
      </xdr:spPr>
    </xdr:pic>
    <xdr:clientData/>
  </xdr:twoCellAnchor>
  <xdr:twoCellAnchor editAs="oneCell">
    <xdr:from>
      <xdr:col>1</xdr:col>
      <xdr:colOff>13742</xdr:colOff>
      <xdr:row>8</xdr:row>
      <xdr:rowOff>3850</xdr:rowOff>
    </xdr:from>
    <xdr:to>
      <xdr:col>1</xdr:col>
      <xdr:colOff>512491</xdr:colOff>
      <xdr:row>9</xdr:row>
      <xdr:rowOff>12990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2429F7C-3E8B-47A2-B937-759F88AD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577" y="1666232"/>
          <a:ext cx="498749" cy="260744"/>
        </a:xfrm>
        <a:prstGeom prst="rect">
          <a:avLst/>
        </a:prstGeom>
      </xdr:spPr>
    </xdr:pic>
    <xdr:clientData/>
  </xdr:twoCellAnchor>
  <xdr:twoCellAnchor editAs="oneCell">
    <xdr:from>
      <xdr:col>0</xdr:col>
      <xdr:colOff>35946</xdr:colOff>
      <xdr:row>0</xdr:row>
      <xdr:rowOff>107832</xdr:rowOff>
    </xdr:from>
    <xdr:to>
      <xdr:col>1</xdr:col>
      <xdr:colOff>16593</xdr:colOff>
      <xdr:row>3</xdr:row>
      <xdr:rowOff>26958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0C0A6ED-B3EB-4BCC-8CFA-A166493CB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46" y="107832"/>
          <a:ext cx="1355482" cy="503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156187</xdr:colOff>
      <xdr:row>2</xdr:row>
      <xdr:rowOff>67852</xdr:rowOff>
    </xdr:from>
    <xdr:to>
      <xdr:col>10</xdr:col>
      <xdr:colOff>542925</xdr:colOff>
      <xdr:row>8</xdr:row>
      <xdr:rowOff>209551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39EED874-562C-4393-AD72-422FF678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3087" y="458377"/>
          <a:ext cx="1263038" cy="12942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174949</xdr:colOff>
      <xdr:row>8</xdr:row>
      <xdr:rowOff>0</xdr:rowOff>
    </xdr:from>
    <xdr:to>
      <xdr:col>2</xdr:col>
      <xdr:colOff>56447</xdr:colOff>
      <xdr:row>9</xdr:row>
      <xdr:rowOff>22788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54CA25D-1C76-446B-A008-FC7A58A71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801" y="1564821"/>
          <a:ext cx="493819" cy="256054"/>
        </a:xfrm>
        <a:prstGeom prst="rect">
          <a:avLst/>
        </a:prstGeom>
      </xdr:spPr>
    </xdr:pic>
    <xdr:clientData/>
  </xdr:twoCellAnchor>
  <xdr:twoCellAnchor editAs="oneCell">
    <xdr:from>
      <xdr:col>9</xdr:col>
      <xdr:colOff>449379</xdr:colOff>
      <xdr:row>110</xdr:row>
      <xdr:rowOff>165230</xdr:rowOff>
    </xdr:from>
    <xdr:to>
      <xdr:col>10</xdr:col>
      <xdr:colOff>183654</xdr:colOff>
      <xdr:row>112</xdr:row>
      <xdr:rowOff>77071</xdr:rowOff>
    </xdr:to>
    <xdr:pic>
      <xdr:nvPicPr>
        <xdr:cNvPr id="106" name="Рисунок 105" descr="caterpillar.png">
          <a:extLst>
            <a:ext uri="{FF2B5EF4-FFF2-40B4-BE49-F238E27FC236}">
              <a16:creationId xmlns:a16="http://schemas.microsoft.com/office/drawing/2014/main" id="{16B7511E-D116-4CCD-A2D6-18E028ECD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44940" y="23005791"/>
          <a:ext cx="609020" cy="446407"/>
        </a:xfrm>
        <a:prstGeom prst="rect">
          <a:avLst/>
        </a:prstGeom>
      </xdr:spPr>
    </xdr:pic>
    <xdr:clientData/>
  </xdr:twoCellAnchor>
  <xdr:twoCellAnchor editAs="oneCell">
    <xdr:from>
      <xdr:col>9</xdr:col>
      <xdr:colOff>172804</xdr:colOff>
      <xdr:row>293</xdr:row>
      <xdr:rowOff>0</xdr:rowOff>
    </xdr:from>
    <xdr:to>
      <xdr:col>10</xdr:col>
      <xdr:colOff>316292</xdr:colOff>
      <xdr:row>293</xdr:row>
      <xdr:rowOff>301301</xdr:rowOff>
    </xdr:to>
    <xdr:pic>
      <xdr:nvPicPr>
        <xdr:cNvPr id="107" name="Рисунок 106" descr="XCMG.jpg">
          <a:extLst>
            <a:ext uri="{FF2B5EF4-FFF2-40B4-BE49-F238E27FC236}">
              <a16:creationId xmlns:a16="http://schemas.microsoft.com/office/drawing/2014/main" id="{6C44878F-98DC-42E2-A40B-FD69AEDE3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8365" y="58675944"/>
          <a:ext cx="1018233" cy="301301"/>
        </a:xfrm>
        <a:prstGeom prst="rect">
          <a:avLst/>
        </a:prstGeom>
      </xdr:spPr>
    </xdr:pic>
    <xdr:clientData/>
  </xdr:twoCellAnchor>
  <xdr:twoCellAnchor editAs="oneCell">
    <xdr:from>
      <xdr:col>9</xdr:col>
      <xdr:colOff>137225</xdr:colOff>
      <xdr:row>403</xdr:row>
      <xdr:rowOff>18895</xdr:rowOff>
    </xdr:from>
    <xdr:to>
      <xdr:col>10</xdr:col>
      <xdr:colOff>516447</xdr:colOff>
      <xdr:row>403</xdr:row>
      <xdr:rowOff>309343</xdr:rowOff>
    </xdr:to>
    <xdr:pic>
      <xdr:nvPicPr>
        <xdr:cNvPr id="109" name="Рисунок 108" descr="logo-john-deere.png">
          <a:extLst>
            <a:ext uri="{FF2B5EF4-FFF2-40B4-BE49-F238E27FC236}">
              <a16:creationId xmlns:a16="http://schemas.microsoft.com/office/drawing/2014/main" id="{DAC0727D-A162-4B8A-8DBF-6A591F445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4125" y="76971370"/>
          <a:ext cx="1255522" cy="294919"/>
        </a:xfrm>
        <a:prstGeom prst="rect">
          <a:avLst/>
        </a:prstGeom>
      </xdr:spPr>
    </xdr:pic>
    <xdr:clientData/>
  </xdr:twoCellAnchor>
  <xdr:twoCellAnchor editAs="oneCell">
    <xdr:from>
      <xdr:col>9</xdr:col>
      <xdr:colOff>456812</xdr:colOff>
      <xdr:row>426</xdr:row>
      <xdr:rowOff>9719</xdr:rowOff>
    </xdr:from>
    <xdr:to>
      <xdr:col>10</xdr:col>
      <xdr:colOff>149894</xdr:colOff>
      <xdr:row>426</xdr:row>
      <xdr:rowOff>301235</xdr:rowOff>
    </xdr:to>
    <xdr:pic>
      <xdr:nvPicPr>
        <xdr:cNvPr id="110" name="Рисунок 109" descr="jcb.png">
          <a:extLst>
            <a:ext uri="{FF2B5EF4-FFF2-40B4-BE49-F238E27FC236}">
              <a16:creationId xmlns:a16="http://schemas.microsoft.com/office/drawing/2014/main" id="{38334A5A-15EB-442B-B69D-67A7AE75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52373" y="89389209"/>
          <a:ext cx="567827" cy="291516"/>
        </a:xfrm>
        <a:prstGeom prst="rect">
          <a:avLst/>
        </a:prstGeom>
      </xdr:spPr>
    </xdr:pic>
    <xdr:clientData/>
  </xdr:twoCellAnchor>
  <xdr:twoCellAnchor editAs="oneCell">
    <xdr:from>
      <xdr:col>9</xdr:col>
      <xdr:colOff>292490</xdr:colOff>
      <xdr:row>451</xdr:row>
      <xdr:rowOff>22673</xdr:rowOff>
    </xdr:from>
    <xdr:to>
      <xdr:col>10</xdr:col>
      <xdr:colOff>367936</xdr:colOff>
      <xdr:row>451</xdr:row>
      <xdr:rowOff>291581</xdr:rowOff>
    </xdr:to>
    <xdr:pic>
      <xdr:nvPicPr>
        <xdr:cNvPr id="111" name="Рисунок 110" descr="volvo.jpg">
          <a:extLst>
            <a:ext uri="{FF2B5EF4-FFF2-40B4-BE49-F238E27FC236}">
              <a16:creationId xmlns:a16="http://schemas.microsoft.com/office/drawing/2014/main" id="{07161F96-DC74-4545-99FD-B6A2DC6AA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988051" y="90655964"/>
          <a:ext cx="950191" cy="268908"/>
        </a:xfrm>
        <a:prstGeom prst="rect">
          <a:avLst/>
        </a:prstGeom>
      </xdr:spPr>
    </xdr:pic>
    <xdr:clientData/>
  </xdr:twoCellAnchor>
  <xdr:twoCellAnchor editAs="oneCell">
    <xdr:from>
      <xdr:col>9</xdr:col>
      <xdr:colOff>206707</xdr:colOff>
      <xdr:row>286</xdr:row>
      <xdr:rowOff>22909</xdr:rowOff>
    </xdr:from>
    <xdr:to>
      <xdr:col>10</xdr:col>
      <xdr:colOff>349800</xdr:colOff>
      <xdr:row>286</xdr:row>
      <xdr:rowOff>311020</xdr:rowOff>
    </xdr:to>
    <xdr:pic>
      <xdr:nvPicPr>
        <xdr:cNvPr id="112" name="Рисунок 111" descr="foton.jpg">
          <a:extLst>
            <a:ext uri="{FF2B5EF4-FFF2-40B4-BE49-F238E27FC236}">
              <a16:creationId xmlns:a16="http://schemas.microsoft.com/office/drawing/2014/main" id="{62093207-6311-43D5-8404-B0432BE20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02268" y="56852169"/>
          <a:ext cx="1017838" cy="288111"/>
        </a:xfrm>
        <a:prstGeom prst="rect">
          <a:avLst/>
        </a:prstGeom>
      </xdr:spPr>
    </xdr:pic>
    <xdr:clientData/>
  </xdr:twoCellAnchor>
  <xdr:twoCellAnchor editAs="oneCell">
    <xdr:from>
      <xdr:col>9</xdr:col>
      <xdr:colOff>272955</xdr:colOff>
      <xdr:row>500</xdr:row>
      <xdr:rowOff>41995</xdr:rowOff>
    </xdr:from>
    <xdr:to>
      <xdr:col>10</xdr:col>
      <xdr:colOff>238243</xdr:colOff>
      <xdr:row>500</xdr:row>
      <xdr:rowOff>291582</xdr:rowOff>
    </xdr:to>
    <xdr:pic>
      <xdr:nvPicPr>
        <xdr:cNvPr id="113" name="Рисунок 112" descr="square-on-red_400.png">
          <a:extLst>
            <a:ext uri="{FF2B5EF4-FFF2-40B4-BE49-F238E27FC236}">
              <a16:creationId xmlns:a16="http://schemas.microsoft.com/office/drawing/2014/main" id="{1CCC9CE0-1A90-4616-808F-A7CDD48D4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968516" y="106041638"/>
          <a:ext cx="840033" cy="249587"/>
        </a:xfrm>
        <a:prstGeom prst="rect">
          <a:avLst/>
        </a:prstGeom>
      </xdr:spPr>
    </xdr:pic>
    <xdr:clientData/>
  </xdr:twoCellAnchor>
  <xdr:twoCellAnchor editAs="oneCell">
    <xdr:from>
      <xdr:col>9</xdr:col>
      <xdr:colOff>242985</xdr:colOff>
      <xdr:row>504</xdr:row>
      <xdr:rowOff>204208</xdr:rowOff>
    </xdr:from>
    <xdr:to>
      <xdr:col>10</xdr:col>
      <xdr:colOff>292965</xdr:colOff>
      <xdr:row>505</xdr:row>
      <xdr:rowOff>272806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A5575912-4091-4E4E-9069-210C33D29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546" y="107195228"/>
          <a:ext cx="924725" cy="292144"/>
        </a:xfrm>
        <a:prstGeom prst="rect">
          <a:avLst/>
        </a:prstGeom>
      </xdr:spPr>
    </xdr:pic>
    <xdr:clientData/>
  </xdr:twoCellAnchor>
  <xdr:twoCellAnchor editAs="oneCell">
    <xdr:from>
      <xdr:col>9</xdr:col>
      <xdr:colOff>213827</xdr:colOff>
      <xdr:row>326</xdr:row>
      <xdr:rowOff>31706</xdr:rowOff>
    </xdr:from>
    <xdr:to>
      <xdr:col>10</xdr:col>
      <xdr:colOff>428658</xdr:colOff>
      <xdr:row>326</xdr:row>
      <xdr:rowOff>279805</xdr:rowOff>
    </xdr:to>
    <xdr:pic>
      <xdr:nvPicPr>
        <xdr:cNvPr id="115" name="Рисунок 114">
          <a:extLst>
            <a:ext uri="{FF2B5EF4-FFF2-40B4-BE49-F238E27FC236}">
              <a16:creationId xmlns:a16="http://schemas.microsoft.com/office/drawing/2014/main" id="{949E9ADC-6A43-4E07-B197-98BE58D3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9388" y="67902191"/>
          <a:ext cx="1089576" cy="248099"/>
        </a:xfrm>
        <a:prstGeom prst="rect">
          <a:avLst/>
        </a:prstGeom>
      </xdr:spPr>
    </xdr:pic>
    <xdr:clientData/>
  </xdr:twoCellAnchor>
  <xdr:twoCellAnchor editAs="oneCell">
    <xdr:from>
      <xdr:col>9</xdr:col>
      <xdr:colOff>242984</xdr:colOff>
      <xdr:row>215</xdr:row>
      <xdr:rowOff>17461</xdr:rowOff>
    </xdr:from>
    <xdr:to>
      <xdr:col>10</xdr:col>
      <xdr:colOff>472449</xdr:colOff>
      <xdr:row>217</xdr:row>
      <xdr:rowOff>216781</xdr:rowOff>
    </xdr:to>
    <xdr:pic>
      <xdr:nvPicPr>
        <xdr:cNvPr id="116" name="Рисунок 115" descr="hitachi-air-to-water-1505376980.png">
          <a:extLst>
            <a:ext uri="{FF2B5EF4-FFF2-40B4-BE49-F238E27FC236}">
              <a16:creationId xmlns:a16="http://schemas.microsoft.com/office/drawing/2014/main" id="{8894C382-D770-4C5A-975A-8387134CD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938545" y="41120752"/>
          <a:ext cx="1104210" cy="763044"/>
        </a:xfrm>
        <a:prstGeom prst="rect">
          <a:avLst/>
        </a:prstGeom>
      </xdr:spPr>
    </xdr:pic>
    <xdr:clientData/>
  </xdr:twoCellAnchor>
  <xdr:twoCellAnchor editAs="oneCell">
    <xdr:from>
      <xdr:col>9</xdr:col>
      <xdr:colOff>180715</xdr:colOff>
      <xdr:row>364</xdr:row>
      <xdr:rowOff>174291</xdr:rowOff>
    </xdr:from>
    <xdr:to>
      <xdr:col>10</xdr:col>
      <xdr:colOff>471309</xdr:colOff>
      <xdr:row>366</xdr:row>
      <xdr:rowOff>29157</xdr:rowOff>
    </xdr:to>
    <xdr:pic>
      <xdr:nvPicPr>
        <xdr:cNvPr id="117" name="Рисунок 116">
          <a:extLst>
            <a:ext uri="{FF2B5EF4-FFF2-40B4-BE49-F238E27FC236}">
              <a16:creationId xmlns:a16="http://schemas.microsoft.com/office/drawing/2014/main" id="{536995DD-D11A-4F19-A1F3-05D4EE32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276" y="74216587"/>
          <a:ext cx="1165339" cy="399153"/>
        </a:xfrm>
        <a:prstGeom prst="rect">
          <a:avLst/>
        </a:prstGeom>
      </xdr:spPr>
    </xdr:pic>
    <xdr:clientData/>
  </xdr:twoCellAnchor>
  <xdr:twoCellAnchor editAs="oneCell">
    <xdr:from>
      <xdr:col>9</xdr:col>
      <xdr:colOff>90245</xdr:colOff>
      <xdr:row>356</xdr:row>
      <xdr:rowOff>6260</xdr:rowOff>
    </xdr:from>
    <xdr:to>
      <xdr:col>10</xdr:col>
      <xdr:colOff>510888</xdr:colOff>
      <xdr:row>357</xdr:row>
      <xdr:rowOff>10388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F16C83D9-062E-40C0-B5B6-325393F7F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5806" y="71657587"/>
          <a:ext cx="1295388" cy="324868"/>
        </a:xfrm>
        <a:prstGeom prst="rect">
          <a:avLst/>
        </a:prstGeom>
      </xdr:spPr>
    </xdr:pic>
    <xdr:clientData/>
  </xdr:twoCellAnchor>
  <xdr:twoCellAnchor editAs="oneCell">
    <xdr:from>
      <xdr:col>9</xdr:col>
      <xdr:colOff>306289</xdr:colOff>
      <xdr:row>338</xdr:row>
      <xdr:rowOff>28996</xdr:rowOff>
    </xdr:from>
    <xdr:to>
      <xdr:col>10</xdr:col>
      <xdr:colOff>485969</xdr:colOff>
      <xdr:row>339</xdr:row>
      <xdr:rowOff>9286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308F9234-1B9E-4473-BE85-BE9F72AF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1850" y="70601470"/>
          <a:ext cx="1054425" cy="301030"/>
        </a:xfrm>
        <a:prstGeom prst="rect">
          <a:avLst/>
        </a:prstGeom>
      </xdr:spPr>
    </xdr:pic>
    <xdr:clientData/>
  </xdr:twoCellAnchor>
  <xdr:twoCellAnchor editAs="oneCell">
    <xdr:from>
      <xdr:col>9</xdr:col>
      <xdr:colOff>280873</xdr:colOff>
      <xdr:row>267</xdr:row>
      <xdr:rowOff>223548</xdr:rowOff>
    </xdr:from>
    <xdr:to>
      <xdr:col>10</xdr:col>
      <xdr:colOff>302149</xdr:colOff>
      <xdr:row>269</xdr:row>
      <xdr:rowOff>9722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390FABDE-493C-433E-ADE4-3B7645EDA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434" y="53398318"/>
          <a:ext cx="896021" cy="349898"/>
        </a:xfrm>
        <a:prstGeom prst="rect">
          <a:avLst/>
        </a:prstGeom>
      </xdr:spPr>
    </xdr:pic>
    <xdr:clientData/>
  </xdr:twoCellAnchor>
  <xdr:twoCellAnchor editAs="oneCell">
    <xdr:from>
      <xdr:col>9</xdr:col>
      <xdr:colOff>126692</xdr:colOff>
      <xdr:row>220</xdr:row>
      <xdr:rowOff>202462</xdr:rowOff>
    </xdr:from>
    <xdr:to>
      <xdr:col>10</xdr:col>
      <xdr:colOff>520106</xdr:colOff>
      <xdr:row>222</xdr:row>
      <xdr:rowOff>58315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7F3DCCEB-87AF-47B1-A4E4-E3866B1E5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2253" y="42530396"/>
          <a:ext cx="1268159" cy="419578"/>
        </a:xfrm>
        <a:prstGeom prst="rect">
          <a:avLst/>
        </a:prstGeom>
      </xdr:spPr>
    </xdr:pic>
    <xdr:clientData/>
  </xdr:twoCellAnchor>
  <xdr:twoCellAnchor>
    <xdr:from>
      <xdr:col>9</xdr:col>
      <xdr:colOff>48596</xdr:colOff>
      <xdr:row>198</xdr:row>
      <xdr:rowOff>19439</xdr:rowOff>
    </xdr:from>
    <xdr:to>
      <xdr:col>10</xdr:col>
      <xdr:colOff>467924</xdr:colOff>
      <xdr:row>199</xdr:row>
      <xdr:rowOff>58315</xdr:rowOff>
    </xdr:to>
    <xdr:grpSp>
      <xdr:nvGrpSpPr>
        <xdr:cNvPr id="122" name="Группа 121">
          <a:extLst>
            <a:ext uri="{FF2B5EF4-FFF2-40B4-BE49-F238E27FC236}">
              <a16:creationId xmlns:a16="http://schemas.microsoft.com/office/drawing/2014/main" id="{5AB3AE22-AB52-4223-B675-AF5E19D7E397}"/>
            </a:ext>
          </a:extLst>
        </xdr:cNvPr>
        <xdr:cNvGrpSpPr/>
      </xdr:nvGrpSpPr>
      <xdr:grpSpPr>
        <a:xfrm>
          <a:off x="5746587" y="42694841"/>
          <a:ext cx="1295288" cy="362045"/>
          <a:chOff x="8556356" y="35347436"/>
          <a:chExt cx="1704595" cy="387457"/>
        </a:xfrm>
      </xdr:grpSpPr>
      <xdr:pic>
        <xdr:nvPicPr>
          <xdr:cNvPr id="123" name="Рисунок 122">
            <a:extLst>
              <a:ext uri="{FF2B5EF4-FFF2-40B4-BE49-F238E27FC236}">
                <a16:creationId xmlns:a16="http://schemas.microsoft.com/office/drawing/2014/main" id="{BA69BC8C-0EDC-45FB-8232-8AABEB979C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977" t="13943" r="25581" b="32088"/>
          <a:stretch/>
        </xdr:blipFill>
        <xdr:spPr>
          <a:xfrm>
            <a:off x="8556356" y="35347436"/>
            <a:ext cx="355169" cy="298666"/>
          </a:xfrm>
          <a:prstGeom prst="rect">
            <a:avLst/>
          </a:prstGeom>
        </xdr:spPr>
      </xdr:pic>
      <xdr:pic>
        <xdr:nvPicPr>
          <xdr:cNvPr id="124" name="Рисунок 123">
            <a:extLst>
              <a:ext uri="{FF2B5EF4-FFF2-40B4-BE49-F238E27FC236}">
                <a16:creationId xmlns:a16="http://schemas.microsoft.com/office/drawing/2014/main" id="{100BE672-F65A-4659-AA68-A0CA8334A72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9370" r="5705"/>
          <a:stretch/>
        </xdr:blipFill>
        <xdr:spPr>
          <a:xfrm>
            <a:off x="8865900" y="35371652"/>
            <a:ext cx="1395051" cy="363241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126352</xdr:colOff>
      <xdr:row>13</xdr:row>
      <xdr:rowOff>197279</xdr:rowOff>
    </xdr:from>
    <xdr:to>
      <xdr:col>10</xdr:col>
      <xdr:colOff>463141</xdr:colOff>
      <xdr:row>17</xdr:row>
      <xdr:rowOff>56532</xdr:rowOff>
    </xdr:to>
    <xdr:pic>
      <xdr:nvPicPr>
        <xdr:cNvPr id="125" name="Рисунок 124">
          <a:extLst>
            <a:ext uri="{FF2B5EF4-FFF2-40B4-BE49-F238E27FC236}">
              <a16:creationId xmlns:a16="http://schemas.microsoft.com/office/drawing/2014/main" id="{F71F8430-116C-4A8B-BD78-92239259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913" y="2491055"/>
          <a:ext cx="1211534" cy="879789"/>
        </a:xfrm>
        <a:prstGeom prst="rect">
          <a:avLst/>
        </a:prstGeom>
      </xdr:spPr>
    </xdr:pic>
    <xdr:clientData/>
  </xdr:twoCellAnchor>
  <xdr:twoCellAnchor editAs="oneCell">
    <xdr:from>
      <xdr:col>9</xdr:col>
      <xdr:colOff>258306</xdr:colOff>
      <xdr:row>445</xdr:row>
      <xdr:rowOff>8072</xdr:rowOff>
    </xdr:from>
    <xdr:to>
      <xdr:col>10</xdr:col>
      <xdr:colOff>356146</xdr:colOff>
      <xdr:row>445</xdr:row>
      <xdr:rowOff>272143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2822874B-8CA9-4103-A46E-151A5E7E7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867" y="89212613"/>
          <a:ext cx="972585" cy="264071"/>
        </a:xfrm>
        <a:prstGeom prst="rect">
          <a:avLst/>
        </a:prstGeom>
      </xdr:spPr>
    </xdr:pic>
    <xdr:clientData/>
  </xdr:twoCellAnchor>
  <xdr:twoCellAnchor editAs="oneCell">
    <xdr:from>
      <xdr:col>9</xdr:col>
      <xdr:colOff>427653</xdr:colOff>
      <xdr:row>471</xdr:row>
      <xdr:rowOff>212180</xdr:rowOff>
    </xdr:from>
    <xdr:to>
      <xdr:col>10</xdr:col>
      <xdr:colOff>169860</xdr:colOff>
      <xdr:row>473</xdr:row>
      <xdr:rowOff>3610</xdr:rowOff>
    </xdr:to>
    <xdr:pic>
      <xdr:nvPicPr>
        <xdr:cNvPr id="127" name="Рисунок 126">
          <a:extLst>
            <a:ext uri="{FF2B5EF4-FFF2-40B4-BE49-F238E27FC236}">
              <a16:creationId xmlns:a16="http://schemas.microsoft.com/office/drawing/2014/main" id="{EE87FE62-397A-485B-A673-94C059D9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4" y="99534603"/>
          <a:ext cx="616952" cy="335716"/>
        </a:xfrm>
        <a:prstGeom prst="rect">
          <a:avLst/>
        </a:prstGeom>
      </xdr:spPr>
    </xdr:pic>
    <xdr:clientData/>
  </xdr:twoCellAnchor>
  <xdr:twoCellAnchor editAs="oneCell">
    <xdr:from>
      <xdr:col>9</xdr:col>
      <xdr:colOff>177584</xdr:colOff>
      <xdr:row>478</xdr:row>
      <xdr:rowOff>8039</xdr:rowOff>
    </xdr:from>
    <xdr:to>
      <xdr:col>10</xdr:col>
      <xdr:colOff>505408</xdr:colOff>
      <xdr:row>479</xdr:row>
      <xdr:rowOff>9718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7EC5D378-C42F-4085-999C-C473C1E4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145" y="101031355"/>
          <a:ext cx="1202569" cy="322420"/>
        </a:xfrm>
        <a:prstGeom prst="rect">
          <a:avLst/>
        </a:prstGeom>
      </xdr:spPr>
    </xdr:pic>
    <xdr:clientData/>
  </xdr:twoCellAnchor>
  <xdr:twoCellAnchor editAs="oneCell">
    <xdr:from>
      <xdr:col>9</xdr:col>
      <xdr:colOff>113657</xdr:colOff>
      <xdr:row>487</xdr:row>
      <xdr:rowOff>20758</xdr:rowOff>
    </xdr:from>
    <xdr:to>
      <xdr:col>10</xdr:col>
      <xdr:colOff>548112</xdr:colOff>
      <xdr:row>487</xdr:row>
      <xdr:rowOff>262424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BCE98A90-35CD-4952-BBB2-3F1394EF6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9218" y="102861600"/>
          <a:ext cx="1309200" cy="241666"/>
        </a:xfrm>
        <a:prstGeom prst="rect">
          <a:avLst/>
        </a:prstGeom>
      </xdr:spPr>
    </xdr:pic>
    <xdr:clientData/>
  </xdr:twoCellAnchor>
  <xdr:twoCellAnchor editAs="oneCell">
    <xdr:from>
      <xdr:col>9</xdr:col>
      <xdr:colOff>317137</xdr:colOff>
      <xdr:row>492</xdr:row>
      <xdr:rowOff>7907</xdr:rowOff>
    </xdr:from>
    <xdr:to>
      <xdr:col>10</xdr:col>
      <xdr:colOff>300787</xdr:colOff>
      <xdr:row>492</xdr:row>
      <xdr:rowOff>301301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EAAAE1A7-E10A-430A-A6D4-B22EEC72D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2698" y="104034514"/>
          <a:ext cx="858395" cy="293394"/>
        </a:xfrm>
        <a:prstGeom prst="rect">
          <a:avLst/>
        </a:prstGeom>
      </xdr:spPr>
    </xdr:pic>
    <xdr:clientData/>
  </xdr:twoCellAnchor>
  <xdr:twoCellAnchor>
    <xdr:from>
      <xdr:col>6</xdr:col>
      <xdr:colOff>1496786</xdr:colOff>
      <xdr:row>496</xdr:row>
      <xdr:rowOff>8323</xdr:rowOff>
    </xdr:from>
    <xdr:to>
      <xdr:col>10</xdr:col>
      <xdr:colOff>421057</xdr:colOff>
      <xdr:row>496</xdr:row>
      <xdr:rowOff>281862</xdr:rowOff>
    </xdr:to>
    <xdr:grpSp>
      <xdr:nvGrpSpPr>
        <xdr:cNvPr id="131" name="Группа 130">
          <a:extLst>
            <a:ext uri="{FF2B5EF4-FFF2-40B4-BE49-F238E27FC236}">
              <a16:creationId xmlns:a16="http://schemas.microsoft.com/office/drawing/2014/main" id="{401668A6-1165-40FF-98E9-DA69248A130D}"/>
            </a:ext>
          </a:extLst>
        </xdr:cNvPr>
        <xdr:cNvGrpSpPr/>
      </xdr:nvGrpSpPr>
      <xdr:grpSpPr>
        <a:xfrm>
          <a:off x="5638460" y="110421783"/>
          <a:ext cx="1356548" cy="273539"/>
          <a:chOff x="7450485" y="92764064"/>
          <a:chExt cx="3714615" cy="621297"/>
        </a:xfrm>
      </xdr:grpSpPr>
      <xdr:pic>
        <xdr:nvPicPr>
          <xdr:cNvPr id="132" name="Рисунок 131">
            <a:extLst>
              <a:ext uri="{FF2B5EF4-FFF2-40B4-BE49-F238E27FC236}">
                <a16:creationId xmlns:a16="http://schemas.microsoft.com/office/drawing/2014/main" id="{6DABD4BA-2C21-4583-858B-BCF1999913E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35"/>
          <a:stretch/>
        </xdr:blipFill>
        <xdr:spPr>
          <a:xfrm>
            <a:off x="7450485" y="92764064"/>
            <a:ext cx="1589223" cy="621297"/>
          </a:xfrm>
          <a:prstGeom prst="rect">
            <a:avLst/>
          </a:prstGeom>
        </xdr:spPr>
      </xdr:pic>
      <xdr:pic>
        <xdr:nvPicPr>
          <xdr:cNvPr id="133" name="Рисунок 132">
            <a:extLst>
              <a:ext uri="{FF2B5EF4-FFF2-40B4-BE49-F238E27FC236}">
                <a16:creationId xmlns:a16="http://schemas.microsoft.com/office/drawing/2014/main" id="{5685AAFD-0AFA-4DEF-8705-701591C05D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0537"/>
          <a:stretch/>
        </xdr:blipFill>
        <xdr:spPr>
          <a:xfrm>
            <a:off x="8419130" y="92892966"/>
            <a:ext cx="2745970" cy="442578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58317</xdr:colOff>
      <xdr:row>0</xdr:row>
      <xdr:rowOff>58317</xdr:rowOff>
    </xdr:from>
    <xdr:to>
      <xdr:col>1</xdr:col>
      <xdr:colOff>340876</xdr:colOff>
      <xdr:row>3</xdr:row>
      <xdr:rowOff>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49B12C53-6D8E-4F65-A4A0-7517C77C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8317" y="58317"/>
          <a:ext cx="1361411" cy="505407"/>
        </a:xfrm>
        <a:prstGeom prst="rect">
          <a:avLst/>
        </a:prstGeom>
      </xdr:spPr>
    </xdr:pic>
    <xdr:clientData/>
  </xdr:twoCellAnchor>
  <xdr:twoCellAnchor editAs="oneCell">
    <xdr:from>
      <xdr:col>9</xdr:col>
      <xdr:colOff>29159</xdr:colOff>
      <xdr:row>467</xdr:row>
      <xdr:rowOff>48595</xdr:rowOff>
    </xdr:from>
    <xdr:to>
      <xdr:col>10</xdr:col>
      <xdr:colOff>554810</xdr:colOff>
      <xdr:row>467</xdr:row>
      <xdr:rowOff>275810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9EDECA0-9AB0-A0EE-CBCC-9A90AD33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720" y="98632345"/>
          <a:ext cx="1400396" cy="227215"/>
        </a:xfrm>
        <a:prstGeom prst="rect">
          <a:avLst/>
        </a:prstGeom>
      </xdr:spPr>
    </xdr:pic>
    <xdr:clientData/>
  </xdr:twoCellAnchor>
  <xdr:twoCellAnchor editAs="oneCell">
    <xdr:from>
      <xdr:col>9</xdr:col>
      <xdr:colOff>416028</xdr:colOff>
      <xdr:row>185</xdr:row>
      <xdr:rowOff>209550</xdr:rowOff>
    </xdr:from>
    <xdr:to>
      <xdr:col>10</xdr:col>
      <xdr:colOff>358878</xdr:colOff>
      <xdr:row>187</xdr:row>
      <xdr:rowOff>38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92E9798-FA59-BF7B-2BC3-6D033F143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7258" y="38178965"/>
          <a:ext cx="818535" cy="335871"/>
        </a:xfrm>
        <a:prstGeom prst="rect">
          <a:avLst/>
        </a:prstGeom>
      </xdr:spPr>
    </xdr:pic>
    <xdr:clientData/>
  </xdr:twoCellAnchor>
  <xdr:twoCellAnchor editAs="oneCell">
    <xdr:from>
      <xdr:col>9</xdr:col>
      <xdr:colOff>761504</xdr:colOff>
      <xdr:row>390</xdr:row>
      <xdr:rowOff>52891</xdr:rowOff>
    </xdr:from>
    <xdr:to>
      <xdr:col>10</xdr:col>
      <xdr:colOff>555591</xdr:colOff>
      <xdr:row>390</xdr:row>
      <xdr:rowOff>287965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15171B2-6B84-B6A9-B78D-27CEBC31B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2202" y="85905260"/>
          <a:ext cx="669058" cy="235074"/>
        </a:xfrm>
        <a:prstGeom prst="rect">
          <a:avLst/>
        </a:prstGeom>
      </xdr:spPr>
    </xdr:pic>
    <xdr:clientData/>
  </xdr:twoCellAnchor>
  <xdr:twoCellAnchor editAs="oneCell">
    <xdr:from>
      <xdr:col>6</xdr:col>
      <xdr:colOff>1506279</xdr:colOff>
      <xdr:row>390</xdr:row>
      <xdr:rowOff>12652</xdr:rowOff>
    </xdr:from>
    <xdr:to>
      <xdr:col>9</xdr:col>
      <xdr:colOff>736322</xdr:colOff>
      <xdr:row>390</xdr:row>
      <xdr:rowOff>294269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8FEF8C7-937C-7EB1-E3C0-9BCFF66DF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6395" y="85865021"/>
          <a:ext cx="780625" cy="2816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</xdr:row>
      <xdr:rowOff>228599</xdr:rowOff>
    </xdr:from>
    <xdr:to>
      <xdr:col>10</xdr:col>
      <xdr:colOff>609601</xdr:colOff>
      <xdr:row>9</xdr:row>
      <xdr:rowOff>51152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7321905-99BA-490F-9D7A-B139B041A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90524"/>
          <a:ext cx="1400176" cy="1365603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7</xdr:row>
      <xdr:rowOff>209550</xdr:rowOff>
    </xdr:from>
    <xdr:to>
      <xdr:col>1</xdr:col>
      <xdr:colOff>182055</xdr:colOff>
      <xdr:row>9</xdr:row>
      <xdr:rowOff>36849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CEF7C1F-EAD4-4501-A0B2-EA17C73B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485900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0</xdr:row>
      <xdr:rowOff>104776</xdr:rowOff>
    </xdr:from>
    <xdr:to>
      <xdr:col>0</xdr:col>
      <xdr:colOff>1419226</xdr:colOff>
      <xdr:row>3</xdr:row>
      <xdr:rowOff>40299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68A634C-4F09-41E8-A397-59CCDC91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104776"/>
          <a:ext cx="1314450" cy="487973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120</xdr:row>
      <xdr:rowOff>85725</xdr:rowOff>
    </xdr:from>
    <xdr:to>
      <xdr:col>10</xdr:col>
      <xdr:colOff>468584</xdr:colOff>
      <xdr:row>122</xdr:row>
      <xdr:rowOff>193311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BC0C509-5CCF-4B10-A8B7-BBD6315C0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24231600"/>
          <a:ext cx="1040084" cy="755286"/>
        </a:xfrm>
        <a:prstGeom prst="rect">
          <a:avLst/>
        </a:prstGeom>
      </xdr:spPr>
    </xdr:pic>
    <xdr:clientData/>
  </xdr:twoCellAnchor>
  <xdr:twoCellAnchor editAs="oneCell">
    <xdr:from>
      <xdr:col>9</xdr:col>
      <xdr:colOff>561975</xdr:colOff>
      <xdr:row>130</xdr:row>
      <xdr:rowOff>161926</xdr:rowOff>
    </xdr:from>
    <xdr:to>
      <xdr:col>10</xdr:col>
      <xdr:colOff>247703</xdr:colOff>
      <xdr:row>132</xdr:row>
      <xdr:rowOff>46903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9A607AD-A780-EA66-B22A-B159FBB43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10300" y="26574751"/>
          <a:ext cx="552503" cy="4088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0</xdr:colOff>
      <xdr:row>13</xdr:row>
      <xdr:rowOff>38255</xdr:rowOff>
    </xdr:to>
    <xdr:pic>
      <xdr:nvPicPr>
        <xdr:cNvPr id="32" name="Рисунок 31" descr="jcb.png">
          <a:extLst>
            <a:ext uri="{FF2B5EF4-FFF2-40B4-BE49-F238E27FC236}">
              <a16:creationId xmlns:a16="http://schemas.microsoft.com/office/drawing/2014/main" id="{CBC65B38-9252-4C97-AA17-B3F2C8823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59521726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9</xdr:col>
      <xdr:colOff>255133</xdr:colOff>
      <xdr:row>2</xdr:row>
      <xdr:rowOff>144237</xdr:rowOff>
    </xdr:from>
    <xdr:to>
      <xdr:col>10</xdr:col>
      <xdr:colOff>451419</xdr:colOff>
      <xdr:row>8</xdr:row>
      <xdr:rowOff>153995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3CF552FB-0A87-46E2-85E8-DB331DC45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85" y="637496"/>
          <a:ext cx="1165794" cy="122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1116371</xdr:colOff>
      <xdr:row>7</xdr:row>
      <xdr:rowOff>204838</xdr:rowOff>
    </xdr:from>
    <xdr:to>
      <xdr:col>0</xdr:col>
      <xdr:colOff>1612751</xdr:colOff>
      <xdr:row>9</xdr:row>
      <xdr:rowOff>30601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1D4512AC-CE95-43BE-BA9C-74FAE9EC5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1" y="1710403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9</xdr:col>
      <xdr:colOff>631709</xdr:colOff>
      <xdr:row>14</xdr:row>
      <xdr:rowOff>179560</xdr:rowOff>
    </xdr:from>
    <xdr:to>
      <xdr:col>10</xdr:col>
      <xdr:colOff>276534</xdr:colOff>
      <xdr:row>16</xdr:row>
      <xdr:rowOff>73132</xdr:rowOff>
    </xdr:to>
    <xdr:pic>
      <xdr:nvPicPr>
        <xdr:cNvPr id="74" name="Рисунок 73" descr="caterpillar.png">
          <a:extLst>
            <a:ext uri="{FF2B5EF4-FFF2-40B4-BE49-F238E27FC236}">
              <a16:creationId xmlns:a16="http://schemas.microsoft.com/office/drawing/2014/main" id="{940F3F26-C8AB-4CDC-88B9-042695AA6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91225" y="3098512"/>
          <a:ext cx="617808" cy="477362"/>
        </a:xfrm>
        <a:prstGeom prst="rect">
          <a:avLst/>
        </a:prstGeom>
      </xdr:spPr>
    </xdr:pic>
    <xdr:clientData/>
  </xdr:twoCellAnchor>
  <xdr:twoCellAnchor editAs="oneCell">
    <xdr:from>
      <xdr:col>9</xdr:col>
      <xdr:colOff>539972</xdr:colOff>
      <xdr:row>308</xdr:row>
      <xdr:rowOff>10821</xdr:rowOff>
    </xdr:from>
    <xdr:to>
      <xdr:col>10</xdr:col>
      <xdr:colOff>278259</xdr:colOff>
      <xdr:row>308</xdr:row>
      <xdr:rowOff>327742</xdr:rowOff>
    </xdr:to>
    <xdr:pic>
      <xdr:nvPicPr>
        <xdr:cNvPr id="75" name="Рисунок 74" descr="jcb.png">
          <a:extLst>
            <a:ext uri="{FF2B5EF4-FFF2-40B4-BE49-F238E27FC236}">
              <a16:creationId xmlns:a16="http://schemas.microsoft.com/office/drawing/2014/main" id="{69FE2A8B-F9B8-46AC-A187-354FA7E7D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9488" y="67566627"/>
          <a:ext cx="711270" cy="316921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328</xdr:row>
      <xdr:rowOff>201343</xdr:rowOff>
    </xdr:from>
    <xdr:to>
      <xdr:col>10</xdr:col>
      <xdr:colOff>641273</xdr:colOff>
      <xdr:row>329</xdr:row>
      <xdr:rowOff>335175</xdr:rowOff>
    </xdr:to>
    <xdr:pic>
      <xdr:nvPicPr>
        <xdr:cNvPr id="76" name="Рисунок 75" descr="logo-john-deere.png">
          <a:extLst>
            <a:ext uri="{FF2B5EF4-FFF2-40B4-BE49-F238E27FC236}">
              <a16:creationId xmlns:a16="http://schemas.microsoft.com/office/drawing/2014/main" id="{837A5629-B377-48C7-BA64-4EFF8B243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02391" y="71976827"/>
          <a:ext cx="1471381" cy="379639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390524</xdr:colOff>
      <xdr:row>446</xdr:row>
      <xdr:rowOff>19065</xdr:rowOff>
    </xdr:from>
    <xdr:to>
      <xdr:col>10</xdr:col>
      <xdr:colOff>436332</xdr:colOff>
      <xdr:row>446</xdr:row>
      <xdr:rowOff>317500</xdr:rowOff>
    </xdr:to>
    <xdr:pic>
      <xdr:nvPicPr>
        <xdr:cNvPr id="77" name="Рисунок 76" descr="XCMG.jpg">
          <a:extLst>
            <a:ext uri="{FF2B5EF4-FFF2-40B4-BE49-F238E27FC236}">
              <a16:creationId xmlns:a16="http://schemas.microsoft.com/office/drawing/2014/main" id="{50CD95C9-DFEB-4612-8445-75A6F475B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50040" y="100144226"/>
          <a:ext cx="1018791" cy="29843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453</xdr:row>
      <xdr:rowOff>40111</xdr:rowOff>
    </xdr:from>
    <xdr:to>
      <xdr:col>10</xdr:col>
      <xdr:colOff>523626</xdr:colOff>
      <xdr:row>455</xdr:row>
      <xdr:rowOff>200409</xdr:rowOff>
    </xdr:to>
    <xdr:pic>
      <xdr:nvPicPr>
        <xdr:cNvPr id="78" name="Рисунок 77" descr="hitachi-air-to-water-1505376980.png">
          <a:extLst>
            <a:ext uri="{FF2B5EF4-FFF2-40B4-BE49-F238E27FC236}">
              <a16:creationId xmlns:a16="http://schemas.microsoft.com/office/drawing/2014/main" id="{B777C29D-1AE9-419D-B871-A43B1CA2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353050" y="94051861"/>
          <a:ext cx="1190375" cy="663177"/>
        </a:xfrm>
        <a:prstGeom prst="rect">
          <a:avLst/>
        </a:prstGeom>
      </xdr:spPr>
    </xdr:pic>
    <xdr:clientData/>
  </xdr:twoCellAnchor>
  <xdr:twoCellAnchor editAs="oneCell">
    <xdr:from>
      <xdr:col>9</xdr:col>
      <xdr:colOff>359882</xdr:colOff>
      <xdr:row>543</xdr:row>
      <xdr:rowOff>10061</xdr:rowOff>
    </xdr:from>
    <xdr:to>
      <xdr:col>10</xdr:col>
      <xdr:colOff>469854</xdr:colOff>
      <xdr:row>543</xdr:row>
      <xdr:rowOff>320572</xdr:rowOff>
    </xdr:to>
    <xdr:pic>
      <xdr:nvPicPr>
        <xdr:cNvPr id="79" name="Рисунок 78" descr="volvo.jpg">
          <a:extLst>
            <a:ext uri="{FF2B5EF4-FFF2-40B4-BE49-F238E27FC236}">
              <a16:creationId xmlns:a16="http://schemas.microsoft.com/office/drawing/2014/main" id="{7B88598A-681A-487B-8B33-5C4CBA30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665205" y="128587319"/>
          <a:ext cx="1082955" cy="310511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576</xdr:row>
      <xdr:rowOff>17735</xdr:rowOff>
    </xdr:from>
    <xdr:to>
      <xdr:col>10</xdr:col>
      <xdr:colOff>420336</xdr:colOff>
      <xdr:row>576</xdr:row>
      <xdr:rowOff>335689</xdr:rowOff>
    </xdr:to>
    <xdr:pic>
      <xdr:nvPicPr>
        <xdr:cNvPr id="80" name="Рисунок 79" descr="new holland.jpg">
          <a:extLst>
            <a:ext uri="{FF2B5EF4-FFF2-40B4-BE49-F238E27FC236}">
              <a16:creationId xmlns:a16="http://schemas.microsoft.com/office/drawing/2014/main" id="{3BBCF524-8667-4673-B622-42E7569E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534025" y="120870935"/>
          <a:ext cx="906110" cy="281698"/>
        </a:xfrm>
        <a:prstGeom prst="rect">
          <a:avLst/>
        </a:prstGeom>
      </xdr:spPr>
    </xdr:pic>
    <xdr:clientData/>
  </xdr:twoCellAnchor>
  <xdr:twoCellAnchor editAs="oneCell">
    <xdr:from>
      <xdr:col>9</xdr:col>
      <xdr:colOff>414220</xdr:colOff>
      <xdr:row>581</xdr:row>
      <xdr:rowOff>90183</xdr:rowOff>
    </xdr:from>
    <xdr:to>
      <xdr:col>10</xdr:col>
      <xdr:colOff>486779</xdr:colOff>
      <xdr:row>583</xdr:row>
      <xdr:rowOff>163871</xdr:rowOff>
    </xdr:to>
    <xdr:pic>
      <xdr:nvPicPr>
        <xdr:cNvPr id="81" name="Рисунок 80" descr="mst-logo-768x432_мал..png">
          <a:extLst>
            <a:ext uri="{FF2B5EF4-FFF2-40B4-BE49-F238E27FC236}">
              <a16:creationId xmlns:a16="http://schemas.microsoft.com/office/drawing/2014/main" id="{335283C2-69D0-4E34-989A-27693702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462470" y="122105433"/>
          <a:ext cx="1044108" cy="576567"/>
        </a:xfrm>
        <a:prstGeom prst="rect">
          <a:avLst/>
        </a:prstGeom>
      </xdr:spPr>
    </xdr:pic>
    <xdr:clientData/>
  </xdr:twoCellAnchor>
  <xdr:twoCellAnchor editAs="oneCell">
    <xdr:from>
      <xdr:col>3</xdr:col>
      <xdr:colOff>465649</xdr:colOff>
      <xdr:row>454</xdr:row>
      <xdr:rowOff>36911</xdr:rowOff>
    </xdr:from>
    <xdr:to>
      <xdr:col>4</xdr:col>
      <xdr:colOff>530430</xdr:colOff>
      <xdr:row>454</xdr:row>
      <xdr:rowOff>322008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F7E8BAB3-225A-4691-8C8D-0E6202686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174" y="94258211"/>
          <a:ext cx="791651" cy="248840"/>
        </a:xfrm>
        <a:prstGeom prst="rect">
          <a:avLst/>
        </a:prstGeom>
      </xdr:spPr>
    </xdr:pic>
    <xdr:clientData/>
  </xdr:twoCellAnchor>
  <xdr:twoCellAnchor editAs="oneCell">
    <xdr:from>
      <xdr:col>9</xdr:col>
      <xdr:colOff>177389</xdr:colOff>
      <xdr:row>209</xdr:row>
      <xdr:rowOff>208136</xdr:rowOff>
    </xdr:from>
    <xdr:to>
      <xdr:col>10</xdr:col>
      <xdr:colOff>606015</xdr:colOff>
      <xdr:row>213</xdr:row>
      <xdr:rowOff>60087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C4CB71FF-F5E7-41F0-9328-3ED2E4518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2712" y="46358297"/>
          <a:ext cx="1401609" cy="978564"/>
        </a:xfrm>
        <a:prstGeom prst="rect">
          <a:avLst/>
        </a:prstGeom>
      </xdr:spPr>
    </xdr:pic>
    <xdr:clientData/>
  </xdr:twoCellAnchor>
  <xdr:twoCellAnchor editAs="oneCell">
    <xdr:from>
      <xdr:col>9</xdr:col>
      <xdr:colOff>166431</xdr:colOff>
      <xdr:row>321</xdr:row>
      <xdr:rowOff>189783</xdr:rowOff>
    </xdr:from>
    <xdr:to>
      <xdr:col>10</xdr:col>
      <xdr:colOff>614106</xdr:colOff>
      <xdr:row>323</xdr:row>
      <xdr:rowOff>0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2A3605F9-8D7E-4A2D-9C51-4F3BD452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5947" y="70961557"/>
          <a:ext cx="1420658" cy="394007"/>
        </a:xfrm>
        <a:prstGeom prst="rect">
          <a:avLst/>
        </a:prstGeom>
      </xdr:spPr>
    </xdr:pic>
    <xdr:clientData/>
  </xdr:twoCellAnchor>
  <xdr:twoCellAnchor editAs="oneCell">
    <xdr:from>
      <xdr:col>9</xdr:col>
      <xdr:colOff>24823</xdr:colOff>
      <xdr:row>338</xdr:row>
      <xdr:rowOff>44758</xdr:rowOff>
    </xdr:from>
    <xdr:to>
      <xdr:col>10</xdr:col>
      <xdr:colOff>783102</xdr:colOff>
      <xdr:row>338</xdr:row>
      <xdr:rowOff>317500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912E9DC3-6FE7-491E-B31B-860322C7C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339" y="74370484"/>
          <a:ext cx="1731262" cy="272742"/>
        </a:xfrm>
        <a:prstGeom prst="rect">
          <a:avLst/>
        </a:prstGeom>
      </xdr:spPr>
    </xdr:pic>
    <xdr:clientData/>
  </xdr:twoCellAnchor>
  <xdr:twoCellAnchor editAs="oneCell">
    <xdr:from>
      <xdr:col>9</xdr:col>
      <xdr:colOff>583789</xdr:colOff>
      <xdr:row>342</xdr:row>
      <xdr:rowOff>238902</xdr:rowOff>
    </xdr:from>
    <xdr:to>
      <xdr:col>10</xdr:col>
      <xdr:colOff>255741</xdr:colOff>
      <xdr:row>343</xdr:row>
      <xdr:rowOff>337092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047E2FA9-EE7F-4209-93FE-1CA4B07E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305" y="75650273"/>
          <a:ext cx="644935" cy="343996"/>
        </a:xfrm>
        <a:prstGeom prst="rect">
          <a:avLst/>
        </a:prstGeom>
      </xdr:spPr>
    </xdr:pic>
    <xdr:clientData/>
  </xdr:twoCellAnchor>
  <xdr:twoCellAnchor editAs="oneCell">
    <xdr:from>
      <xdr:col>9</xdr:col>
      <xdr:colOff>215080</xdr:colOff>
      <xdr:row>374</xdr:row>
      <xdr:rowOff>16182</xdr:rowOff>
    </xdr:from>
    <xdr:to>
      <xdr:col>10</xdr:col>
      <xdr:colOff>615337</xdr:colOff>
      <xdr:row>374</xdr:row>
      <xdr:rowOff>303864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A5FB36DB-2710-4BE6-A300-4617E7849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596" y="83385537"/>
          <a:ext cx="1373240" cy="287682"/>
        </a:xfrm>
        <a:prstGeom prst="rect">
          <a:avLst/>
        </a:prstGeom>
      </xdr:spPr>
    </xdr:pic>
    <xdr:clientData/>
  </xdr:twoCellAnchor>
  <xdr:twoCellAnchor>
    <xdr:from>
      <xdr:col>9</xdr:col>
      <xdr:colOff>123824</xdr:colOff>
      <xdr:row>432</xdr:row>
      <xdr:rowOff>225323</xdr:rowOff>
    </xdr:from>
    <xdr:to>
      <xdr:col>10</xdr:col>
      <xdr:colOff>708905</xdr:colOff>
      <xdr:row>434</xdr:row>
      <xdr:rowOff>30726</xdr:rowOff>
    </xdr:to>
    <xdr:grpSp>
      <xdr:nvGrpSpPr>
        <xdr:cNvPr id="88" name="Группа 87">
          <a:extLst>
            <a:ext uri="{FF2B5EF4-FFF2-40B4-BE49-F238E27FC236}">
              <a16:creationId xmlns:a16="http://schemas.microsoft.com/office/drawing/2014/main" id="{D2ABEFA8-5856-42B2-AE69-066323BC99E7}"/>
            </a:ext>
          </a:extLst>
        </xdr:cNvPr>
        <xdr:cNvGrpSpPr/>
      </xdr:nvGrpSpPr>
      <xdr:grpSpPr>
        <a:xfrm>
          <a:off x="5429147" y="101733146"/>
          <a:ext cx="1558064" cy="389193"/>
          <a:chOff x="8034233" y="79629001"/>
          <a:chExt cx="3247424" cy="715100"/>
        </a:xfrm>
      </xdr:grpSpPr>
      <xdr:pic>
        <xdr:nvPicPr>
          <xdr:cNvPr id="89" name="Рисунок 88">
            <a:extLst>
              <a:ext uri="{FF2B5EF4-FFF2-40B4-BE49-F238E27FC236}">
                <a16:creationId xmlns:a16="http://schemas.microsoft.com/office/drawing/2014/main" id="{8B33A458-557A-4FED-AB85-7E977FCC3D5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7185"/>
          <a:stretch/>
        </xdr:blipFill>
        <xdr:spPr>
          <a:xfrm>
            <a:off x="8562974" y="79629001"/>
            <a:ext cx="2718683" cy="715100"/>
          </a:xfrm>
          <a:prstGeom prst="rect">
            <a:avLst/>
          </a:prstGeom>
        </xdr:spPr>
      </xdr:pic>
      <xdr:pic>
        <xdr:nvPicPr>
          <xdr:cNvPr id="90" name="Рисунок 89">
            <a:extLst>
              <a:ext uri="{FF2B5EF4-FFF2-40B4-BE49-F238E27FC236}">
                <a16:creationId xmlns:a16="http://schemas.microsoft.com/office/drawing/2014/main" id="{8AF22E41-BEEB-4772-840E-9931D7F864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270" t="16933" r="31260" b="32815"/>
          <a:stretch/>
        </xdr:blipFill>
        <xdr:spPr>
          <a:xfrm>
            <a:off x="8034233" y="79663368"/>
            <a:ext cx="576367" cy="546657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227829</xdr:colOff>
      <xdr:row>588</xdr:row>
      <xdr:rowOff>29348</xdr:rowOff>
    </xdr:from>
    <xdr:to>
      <xdr:col>10</xdr:col>
      <xdr:colOff>576668</xdr:colOff>
      <xdr:row>589</xdr:row>
      <xdr:rowOff>10242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5C6A5FF4-32C8-4AA4-B13D-04510BC3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7345" y="136349509"/>
          <a:ext cx="1321822" cy="318878"/>
        </a:xfrm>
        <a:prstGeom prst="rect">
          <a:avLst/>
        </a:prstGeom>
      </xdr:spPr>
    </xdr:pic>
    <xdr:clientData/>
  </xdr:twoCellAnchor>
  <xdr:twoCellAnchor editAs="oneCell">
    <xdr:from>
      <xdr:col>9</xdr:col>
      <xdr:colOff>303764</xdr:colOff>
      <xdr:row>594</xdr:row>
      <xdr:rowOff>10243</xdr:rowOff>
    </xdr:from>
    <xdr:to>
      <xdr:col>10</xdr:col>
      <xdr:colOff>450748</xdr:colOff>
      <xdr:row>594</xdr:row>
      <xdr:rowOff>297017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63B7DC40-9E7B-4FA3-8C8C-1A16DA3DE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3280" y="137897420"/>
          <a:ext cx="1119967" cy="286774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254</xdr:row>
      <xdr:rowOff>0</xdr:rowOff>
    </xdr:from>
    <xdr:to>
      <xdr:col>0</xdr:col>
      <xdr:colOff>883636</xdr:colOff>
      <xdr:row>255</xdr:row>
      <xdr:rowOff>12242</xdr:rowOff>
    </xdr:to>
    <xdr:pic>
      <xdr:nvPicPr>
        <xdr:cNvPr id="25" name="Рисунок 24" descr="jcb.png">
          <a:extLst>
            <a:ext uri="{FF2B5EF4-FFF2-40B4-BE49-F238E27FC236}">
              <a16:creationId xmlns:a16="http://schemas.microsoft.com/office/drawing/2014/main" id="{F4EF947B-338A-4634-B607-9A8B90126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254</xdr:row>
      <xdr:rowOff>0</xdr:rowOff>
    </xdr:from>
    <xdr:to>
      <xdr:col>0</xdr:col>
      <xdr:colOff>883636</xdr:colOff>
      <xdr:row>255</xdr:row>
      <xdr:rowOff>12242</xdr:rowOff>
    </xdr:to>
    <xdr:pic>
      <xdr:nvPicPr>
        <xdr:cNvPr id="28" name="Рисунок 27" descr="jcb.png">
          <a:extLst>
            <a:ext uri="{FF2B5EF4-FFF2-40B4-BE49-F238E27FC236}">
              <a16:creationId xmlns:a16="http://schemas.microsoft.com/office/drawing/2014/main" id="{AC530F05-B618-49FF-94F1-5B16A3C08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163871</xdr:colOff>
      <xdr:row>0</xdr:row>
      <xdr:rowOff>153632</xdr:rowOff>
    </xdr:from>
    <xdr:to>
      <xdr:col>0</xdr:col>
      <xdr:colOff>1638710</xdr:colOff>
      <xdr:row>2</xdr:row>
      <xdr:rowOff>158325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02DD1B9-342A-3E21-7573-C07FD50EF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3871" y="153632"/>
          <a:ext cx="1474839" cy="5475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561974</xdr:colOff>
      <xdr:row>2</xdr:row>
      <xdr:rowOff>20228</xdr:rowOff>
    </xdr:from>
    <xdr:to>
      <xdr:col>6</xdr:col>
      <xdr:colOff>628649</xdr:colOff>
      <xdr:row>8</xdr:row>
      <xdr:rowOff>140116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8B2478E-6E92-4427-9A2B-A901EA087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4" y="477428"/>
          <a:ext cx="1285875" cy="1224788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7</xdr:row>
      <xdr:rowOff>200025</xdr:rowOff>
    </xdr:from>
    <xdr:to>
      <xdr:col>1</xdr:col>
      <xdr:colOff>1286955</xdr:colOff>
      <xdr:row>9</xdr:row>
      <xdr:rowOff>36849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CAE26C8-133A-498C-96F0-122275360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533525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104776</xdr:rowOff>
    </xdr:from>
    <xdr:to>
      <xdr:col>1</xdr:col>
      <xdr:colOff>1118799</xdr:colOff>
      <xdr:row>2</xdr:row>
      <xdr:rowOff>161925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F2C9E25-E96C-45AF-A92C-E62825A38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4776"/>
          <a:ext cx="1385498" cy="5143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8</xdr:row>
      <xdr:rowOff>10251</xdr:rowOff>
    </xdr:from>
    <xdr:to>
      <xdr:col>1</xdr:col>
      <xdr:colOff>1209675</xdr:colOff>
      <xdr:row>8</xdr:row>
      <xdr:rowOff>187182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8BD0511-DEBD-4554-A350-35AE703CD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572351"/>
          <a:ext cx="285750" cy="176931"/>
        </a:xfrm>
        <a:prstGeom prst="rect">
          <a:avLst/>
        </a:prstGeom>
      </xdr:spPr>
    </xdr:pic>
    <xdr:clientData/>
  </xdr:twoCellAnchor>
  <xdr:twoCellAnchor editAs="oneCell">
    <xdr:from>
      <xdr:col>7</xdr:col>
      <xdr:colOff>105084</xdr:colOff>
      <xdr:row>3</xdr:row>
      <xdr:rowOff>1177</xdr:rowOff>
    </xdr:from>
    <xdr:to>
      <xdr:col>8</xdr:col>
      <xdr:colOff>647699</xdr:colOff>
      <xdr:row>8</xdr:row>
      <xdr:rowOff>85725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53ECD91-5563-4DCD-8F50-8FFC9008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884" y="515527"/>
          <a:ext cx="1142690" cy="113229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76201</xdr:rowOff>
    </xdr:from>
    <xdr:to>
      <xdr:col>1</xdr:col>
      <xdr:colOff>1288104</xdr:colOff>
      <xdr:row>3</xdr:row>
      <xdr:rowOff>114300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984C46B-DF27-4DEE-9F50-9CD17CCAE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76201"/>
          <a:ext cx="1488128" cy="5524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870523</xdr:colOff>
      <xdr:row>8</xdr:row>
      <xdr:rowOff>12771</xdr:rowOff>
    </xdr:from>
    <xdr:to>
      <xdr:col>1</xdr:col>
      <xdr:colOff>1178914</xdr:colOff>
      <xdr:row>9</xdr:row>
      <xdr:rowOff>7355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6984911-234F-407F-88BF-1622B7A0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203" y="1535210"/>
          <a:ext cx="308391" cy="19367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</xdr:row>
      <xdr:rowOff>105952</xdr:rowOff>
    </xdr:from>
    <xdr:to>
      <xdr:col>7</xdr:col>
      <xdr:colOff>76199</xdr:colOff>
      <xdr:row>9</xdr:row>
      <xdr:rowOff>9223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48B3B10-A896-43E9-8F8B-95FDD0CC9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429802"/>
          <a:ext cx="1323974" cy="1303446"/>
        </a:xfrm>
        <a:prstGeom prst="rect">
          <a:avLst/>
        </a:prstGeom>
      </xdr:spPr>
    </xdr:pic>
    <xdr:clientData/>
  </xdr:twoCellAnchor>
  <xdr:twoCellAnchor editAs="oneCell">
    <xdr:from>
      <xdr:col>0</xdr:col>
      <xdr:colOff>48596</xdr:colOff>
      <xdr:row>0</xdr:row>
      <xdr:rowOff>126353</xdr:rowOff>
    </xdr:from>
    <xdr:to>
      <xdr:col>1</xdr:col>
      <xdr:colOff>1196971</xdr:colOff>
      <xdr:row>3</xdr:row>
      <xdr:rowOff>136072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155B8D5-18BB-4AAC-941E-CC7F09A02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96" y="126353"/>
          <a:ext cx="1439957" cy="534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im74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zim74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zim74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zim74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zim74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im74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zim74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311"/>
  <sheetViews>
    <sheetView tabSelected="1" topLeftCell="A109" zoomScale="106" zoomScaleNormal="106" workbookViewId="0">
      <selection activeCell="A32" sqref="A32:G32"/>
    </sheetView>
  </sheetViews>
  <sheetFormatPr defaultRowHeight="12.75"/>
  <cols>
    <col min="1" max="1" width="20.5703125" customWidth="1"/>
    <col min="2" max="3" width="9.140625" customWidth="1"/>
    <col min="6" max="6" width="6" customWidth="1"/>
    <col min="7" max="7" width="22.85546875" customWidth="1"/>
    <col min="8" max="8" width="9.140625" hidden="1" customWidth="1"/>
    <col min="9" max="9" width="5.85546875" hidden="1" customWidth="1"/>
    <col min="10" max="10" width="12.42578125" customWidth="1"/>
    <col min="11" max="11" width="10.7109375" customWidth="1"/>
    <col min="12" max="12" width="15.28515625" style="173" customWidth="1"/>
    <col min="13" max="13" width="12.5703125" customWidth="1"/>
  </cols>
  <sheetData>
    <row r="2" spans="1:13" ht="20.25" customHeight="1">
      <c r="C2" s="1"/>
      <c r="D2" s="535" t="s">
        <v>835</v>
      </c>
      <c r="E2" s="536"/>
      <c r="F2" s="536"/>
      <c r="G2" s="536"/>
      <c r="H2" s="536"/>
      <c r="I2" s="536"/>
      <c r="J2" s="536"/>
      <c r="K2" s="536"/>
    </row>
    <row r="3" spans="1:13">
      <c r="D3" s="540"/>
      <c r="E3" s="540"/>
      <c r="F3" s="540"/>
      <c r="G3" s="540"/>
      <c r="H3" s="540"/>
      <c r="I3" s="540"/>
      <c r="J3" s="540"/>
      <c r="K3" s="540"/>
    </row>
    <row r="4" spans="1:13">
      <c r="D4" s="540"/>
      <c r="E4" s="540"/>
      <c r="F4" s="540"/>
      <c r="G4" s="540"/>
      <c r="H4" s="540"/>
      <c r="I4" s="540"/>
      <c r="J4" s="540"/>
      <c r="K4" s="540"/>
    </row>
    <row r="5" spans="1:13" ht="18.75">
      <c r="A5" s="227">
        <v>45399</v>
      </c>
      <c r="D5" s="540"/>
      <c r="E5" s="540"/>
      <c r="F5" s="540"/>
      <c r="G5" s="540"/>
      <c r="H5" s="540"/>
      <c r="I5" s="540"/>
      <c r="J5" s="540"/>
      <c r="K5" s="540"/>
    </row>
    <row r="6" spans="1:13">
      <c r="D6" s="540"/>
      <c r="E6" s="540"/>
      <c r="F6" s="540"/>
      <c r="G6" s="540"/>
      <c r="H6" s="540"/>
      <c r="I6" s="540"/>
      <c r="J6" s="540"/>
      <c r="K6" s="540"/>
    </row>
    <row r="7" spans="1:13" ht="20.25" customHeight="1">
      <c r="A7" s="49" t="s">
        <v>381</v>
      </c>
      <c r="E7" s="537"/>
      <c r="F7" s="537"/>
      <c r="G7" s="537"/>
      <c r="H7" s="537"/>
      <c r="I7" s="537"/>
      <c r="J7" s="537"/>
      <c r="K7" s="537"/>
    </row>
    <row r="8" spans="1:13" ht="19.5" customHeight="1">
      <c r="A8" s="541" t="s">
        <v>248</v>
      </c>
      <c r="B8" s="542"/>
      <c r="C8" s="542"/>
      <c r="D8" s="542"/>
      <c r="E8" s="538"/>
      <c r="F8" s="539"/>
      <c r="G8" s="539"/>
      <c r="H8" s="539"/>
      <c r="I8" s="539"/>
      <c r="J8" s="539"/>
      <c r="K8" s="539"/>
      <c r="L8" s="106"/>
    </row>
    <row r="9" spans="1:13" ht="19.5" customHeight="1">
      <c r="A9" s="228" t="s">
        <v>931</v>
      </c>
      <c r="B9" s="229"/>
      <c r="C9" s="229"/>
      <c r="D9" s="229"/>
      <c r="J9" s="27"/>
      <c r="K9" s="27"/>
      <c r="L9" s="106"/>
    </row>
    <row r="10" spans="1:13" s="226" customFormat="1" ht="19.5" customHeight="1">
      <c r="A10" s="228" t="s">
        <v>604</v>
      </c>
      <c r="B10" s="229"/>
      <c r="C10" s="229"/>
      <c r="D10" s="229"/>
      <c r="J10" s="546" t="s">
        <v>0</v>
      </c>
      <c r="K10" s="547"/>
      <c r="L10" s="106"/>
    </row>
    <row r="11" spans="1:13" s="390" customFormat="1" ht="9" customHeight="1">
      <c r="A11" s="391"/>
      <c r="B11" s="229"/>
      <c r="C11" s="229"/>
      <c r="D11" s="229"/>
      <c r="J11" s="388"/>
      <c r="K11" s="389"/>
      <c r="L11" s="106"/>
    </row>
    <row r="12" spans="1:13" ht="12.75" customHeight="1">
      <c r="A12" s="549" t="s">
        <v>940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183"/>
    </row>
    <row r="13" spans="1:13" ht="6" customHeight="1" thickBot="1">
      <c r="A13" s="34"/>
      <c r="B13" s="34"/>
      <c r="C13" s="25"/>
      <c r="D13" s="26"/>
      <c r="E13" s="26"/>
      <c r="F13" s="26"/>
      <c r="G13" s="26"/>
      <c r="H13" s="2"/>
      <c r="I13" s="22"/>
      <c r="J13" s="28"/>
      <c r="M13" s="236"/>
    </row>
    <row r="14" spans="1:13" ht="25.5" customHeight="1" thickBot="1">
      <c r="A14" s="471" t="s">
        <v>250</v>
      </c>
      <c r="B14" s="548"/>
      <c r="C14" s="548"/>
      <c r="D14" s="548"/>
      <c r="E14" s="548"/>
      <c r="F14" s="548"/>
      <c r="G14" s="548"/>
      <c r="H14" s="526"/>
      <c r="I14" s="526"/>
      <c r="J14" s="526"/>
      <c r="K14" s="527"/>
      <c r="M14" s="236"/>
    </row>
    <row r="15" spans="1:13" ht="19.5">
      <c r="A15" s="543" t="s">
        <v>1</v>
      </c>
      <c r="B15" s="544"/>
      <c r="C15" s="544"/>
      <c r="D15" s="544"/>
      <c r="E15" s="544"/>
      <c r="F15" s="544"/>
      <c r="G15" s="545"/>
      <c r="H15" s="340"/>
      <c r="I15" s="340"/>
      <c r="J15" s="174" t="s">
        <v>83</v>
      </c>
      <c r="K15" s="332" t="s">
        <v>84</v>
      </c>
      <c r="M15" s="236"/>
    </row>
    <row r="16" spans="1:13" ht="16.5">
      <c r="A16" s="464" t="s">
        <v>35</v>
      </c>
      <c r="B16" s="465"/>
      <c r="C16" s="465"/>
      <c r="D16" s="465"/>
      <c r="E16" s="465"/>
      <c r="F16" s="465"/>
      <c r="G16" s="466"/>
      <c r="H16" s="257"/>
      <c r="I16" s="257"/>
      <c r="J16" s="337">
        <f>J28*2+J32*2</f>
        <v>24400</v>
      </c>
      <c r="K16" s="33">
        <v>150</v>
      </c>
    </row>
    <row r="17" spans="1:13" ht="16.5">
      <c r="A17" s="464" t="s">
        <v>36</v>
      </c>
      <c r="B17" s="465"/>
      <c r="C17" s="465"/>
      <c r="D17" s="465"/>
      <c r="E17" s="465"/>
      <c r="F17" s="465"/>
      <c r="G17" s="466"/>
      <c r="H17" s="257"/>
      <c r="I17" s="257"/>
      <c r="J17" s="337">
        <f>J29*2+J32*2</f>
        <v>27200</v>
      </c>
      <c r="K17" s="33">
        <v>150</v>
      </c>
    </row>
    <row r="18" spans="1:13" ht="16.5">
      <c r="A18" s="464" t="s">
        <v>41</v>
      </c>
      <c r="B18" s="465"/>
      <c r="C18" s="465"/>
      <c r="D18" s="465"/>
      <c r="E18" s="465"/>
      <c r="F18" s="465"/>
      <c r="G18" s="466"/>
      <c r="H18" s="257"/>
      <c r="I18" s="257"/>
      <c r="J18" s="337">
        <f>J28*2+J33*2</f>
        <v>25100</v>
      </c>
      <c r="K18" s="33">
        <v>150</v>
      </c>
    </row>
    <row r="19" spans="1:13" ht="16.5">
      <c r="A19" s="464" t="s">
        <v>42</v>
      </c>
      <c r="B19" s="465"/>
      <c r="C19" s="465"/>
      <c r="D19" s="465"/>
      <c r="E19" s="465"/>
      <c r="F19" s="465"/>
      <c r="G19" s="466"/>
      <c r="H19" s="257"/>
      <c r="I19" s="257"/>
      <c r="J19" s="337">
        <f>J29*2+J33*2</f>
        <v>27900</v>
      </c>
      <c r="K19" s="33">
        <v>150</v>
      </c>
    </row>
    <row r="20" spans="1:13" ht="16.5">
      <c r="A20" s="464" t="s">
        <v>92</v>
      </c>
      <c r="B20" s="465"/>
      <c r="C20" s="465"/>
      <c r="D20" s="465"/>
      <c r="E20" s="465"/>
      <c r="F20" s="465"/>
      <c r="G20" s="466"/>
      <c r="H20" s="257"/>
      <c r="I20" s="257"/>
      <c r="J20" s="337">
        <f>J28+J36*2+J74*2</f>
        <v>28700</v>
      </c>
      <c r="K20" s="33">
        <v>180</v>
      </c>
    </row>
    <row r="21" spans="1:13" ht="16.5">
      <c r="A21" s="464" t="s">
        <v>782</v>
      </c>
      <c r="B21" s="465"/>
      <c r="C21" s="465"/>
      <c r="D21" s="465"/>
      <c r="E21" s="465"/>
      <c r="F21" s="465"/>
      <c r="G21" s="466"/>
      <c r="H21" s="257"/>
      <c r="I21" s="257"/>
      <c r="J21" s="337">
        <f>J56+J52*2+J60*2</f>
        <v>28700</v>
      </c>
      <c r="K21" s="33">
        <v>180</v>
      </c>
    </row>
    <row r="22" spans="1:13" ht="16.5">
      <c r="A22" s="464" t="s">
        <v>783</v>
      </c>
      <c r="B22" s="465"/>
      <c r="C22" s="465"/>
      <c r="D22" s="465"/>
      <c r="E22" s="465"/>
      <c r="F22" s="465"/>
      <c r="G22" s="466"/>
      <c r="H22" s="257"/>
      <c r="I22" s="257"/>
      <c r="J22" s="337">
        <f>J58+J53*2+J60*2</f>
        <v>33300</v>
      </c>
      <c r="K22" s="33">
        <v>180</v>
      </c>
    </row>
    <row r="23" spans="1:13" ht="16.5">
      <c r="A23" s="464" t="s">
        <v>784</v>
      </c>
      <c r="B23" s="465"/>
      <c r="C23" s="465"/>
      <c r="D23" s="465"/>
      <c r="E23" s="465"/>
      <c r="F23" s="465"/>
      <c r="G23" s="466"/>
      <c r="H23" s="257"/>
      <c r="I23" s="257"/>
      <c r="J23" s="337">
        <f>J48*2+J49*2</f>
        <v>32000</v>
      </c>
      <c r="K23" s="33">
        <v>220</v>
      </c>
    </row>
    <row r="24" spans="1:13" ht="16.5">
      <c r="A24" s="464" t="s">
        <v>785</v>
      </c>
      <c r="B24" s="465"/>
      <c r="C24" s="465"/>
      <c r="D24" s="465"/>
      <c r="E24" s="465"/>
      <c r="F24" s="465"/>
      <c r="G24" s="466"/>
      <c r="H24" s="257"/>
      <c r="I24" s="257"/>
      <c r="J24" s="337">
        <f>J79*2+J83*2</f>
        <v>15400</v>
      </c>
      <c r="K24" s="33">
        <v>101</v>
      </c>
    </row>
    <row r="25" spans="1:13" ht="16.5">
      <c r="A25" s="464" t="s">
        <v>786</v>
      </c>
      <c r="B25" s="465"/>
      <c r="C25" s="465"/>
      <c r="D25" s="465"/>
      <c r="E25" s="465"/>
      <c r="F25" s="465"/>
      <c r="G25" s="466"/>
      <c r="H25" s="257"/>
      <c r="I25" s="257"/>
      <c r="J25" s="337">
        <f>J71*3+J74*2</f>
        <v>26700</v>
      </c>
      <c r="K25" s="33">
        <v>170</v>
      </c>
    </row>
    <row r="26" spans="1:13" ht="12" customHeight="1" thickBot="1">
      <c r="A26" s="90"/>
      <c r="B26" s="91"/>
      <c r="C26" s="91"/>
      <c r="D26" s="91"/>
      <c r="E26" s="91"/>
      <c r="F26" s="91"/>
      <c r="G26" s="92"/>
      <c r="H26" s="341"/>
      <c r="I26" s="341"/>
      <c r="J26" s="175"/>
      <c r="K26" s="33"/>
      <c r="M26" s="236"/>
    </row>
    <row r="27" spans="1:13" ht="25.5" customHeight="1" thickBot="1">
      <c r="A27" s="477" t="s">
        <v>12</v>
      </c>
      <c r="B27" s="478"/>
      <c r="C27" s="478"/>
      <c r="D27" s="478"/>
      <c r="E27" s="57"/>
      <c r="F27" s="57"/>
      <c r="G27" s="93"/>
      <c r="H27" s="340"/>
      <c r="I27" s="340"/>
      <c r="J27" s="176" t="s">
        <v>83</v>
      </c>
      <c r="K27" s="36" t="s">
        <v>84</v>
      </c>
      <c r="M27" s="236"/>
    </row>
    <row r="28" spans="1:13" ht="16.5">
      <c r="A28" s="484" t="s">
        <v>2</v>
      </c>
      <c r="B28" s="485"/>
      <c r="C28" s="485"/>
      <c r="D28" s="485"/>
      <c r="E28" s="485"/>
      <c r="F28" s="485"/>
      <c r="G28" s="486"/>
      <c r="H28" s="257"/>
      <c r="I28" s="257"/>
      <c r="J28" s="337">
        <v>8300</v>
      </c>
      <c r="K28" s="33">
        <v>50</v>
      </c>
      <c r="M28" s="236"/>
    </row>
    <row r="29" spans="1:13" ht="16.5">
      <c r="A29" s="464" t="s">
        <v>340</v>
      </c>
      <c r="B29" s="465"/>
      <c r="C29" s="465"/>
      <c r="D29" s="465"/>
      <c r="E29" s="465"/>
      <c r="F29" s="465"/>
      <c r="G29" s="466"/>
      <c r="H29" s="257"/>
      <c r="I29" s="257"/>
      <c r="J29" s="337">
        <v>9700</v>
      </c>
      <c r="K29" s="33">
        <v>50</v>
      </c>
      <c r="M29" s="236"/>
    </row>
    <row r="30" spans="1:13" s="32" customFormat="1" ht="17.25">
      <c r="A30" s="464" t="s">
        <v>460</v>
      </c>
      <c r="B30" s="465"/>
      <c r="C30" s="465"/>
      <c r="D30" s="465"/>
      <c r="E30" s="465"/>
      <c r="F30" s="465"/>
      <c r="G30" s="466"/>
      <c r="H30" s="342"/>
      <c r="I30" s="343"/>
      <c r="J30" s="337">
        <v>8000</v>
      </c>
      <c r="K30" s="33">
        <v>45</v>
      </c>
      <c r="L30" s="369"/>
    </row>
    <row r="31" spans="1:13" s="32" customFormat="1" ht="17.25">
      <c r="A31" s="464" t="s">
        <v>755</v>
      </c>
      <c r="B31" s="465"/>
      <c r="C31" s="465"/>
      <c r="D31" s="465"/>
      <c r="E31" s="465"/>
      <c r="F31" s="465"/>
      <c r="G31" s="466"/>
      <c r="H31" s="342"/>
      <c r="I31" s="343"/>
      <c r="J31" s="337">
        <v>6100</v>
      </c>
      <c r="K31" s="33">
        <v>50</v>
      </c>
      <c r="L31" s="172"/>
    </row>
    <row r="32" spans="1:13" ht="16.5">
      <c r="A32" s="464" t="s">
        <v>1568</v>
      </c>
      <c r="B32" s="465"/>
      <c r="C32" s="465"/>
      <c r="D32" s="465"/>
      <c r="E32" s="465"/>
      <c r="F32" s="465"/>
      <c r="G32" s="466"/>
      <c r="H32" s="257"/>
      <c r="I32" s="257"/>
      <c r="J32" s="337">
        <v>3900</v>
      </c>
      <c r="K32" s="33">
        <v>25</v>
      </c>
    </row>
    <row r="33" spans="1:12" ht="16.5">
      <c r="A33" s="464" t="s">
        <v>1569</v>
      </c>
      <c r="B33" s="465"/>
      <c r="C33" s="465"/>
      <c r="D33" s="465"/>
      <c r="E33" s="465"/>
      <c r="F33" s="465"/>
      <c r="G33" s="466"/>
      <c r="H33" s="257"/>
      <c r="I33" s="257"/>
      <c r="J33" s="337">
        <v>4250</v>
      </c>
      <c r="K33" s="33">
        <v>28</v>
      </c>
    </row>
    <row r="34" spans="1:12" ht="16.5">
      <c r="A34" s="464" t="s">
        <v>1514</v>
      </c>
      <c r="B34" s="465"/>
      <c r="C34" s="465"/>
      <c r="D34" s="465"/>
      <c r="E34" s="465"/>
      <c r="F34" s="465"/>
      <c r="G34" s="466"/>
      <c r="H34" s="257"/>
      <c r="I34" s="257"/>
      <c r="J34" s="337">
        <v>3530</v>
      </c>
      <c r="K34" s="33">
        <v>20</v>
      </c>
    </row>
    <row r="35" spans="1:12" s="104" customFormat="1" ht="16.5">
      <c r="A35" s="464" t="s">
        <v>1570</v>
      </c>
      <c r="B35" s="465"/>
      <c r="C35" s="465"/>
      <c r="D35" s="465"/>
      <c r="E35" s="465"/>
      <c r="F35" s="465"/>
      <c r="G35" s="466"/>
      <c r="H35" s="257"/>
      <c r="I35" s="257"/>
      <c r="J35" s="337">
        <v>4700</v>
      </c>
      <c r="K35" s="33">
        <v>28</v>
      </c>
      <c r="L35" s="173"/>
    </row>
    <row r="36" spans="1:12" ht="16.5">
      <c r="A36" s="464" t="s">
        <v>863</v>
      </c>
      <c r="B36" s="465"/>
      <c r="C36" s="465"/>
      <c r="D36" s="465"/>
      <c r="E36" s="465"/>
      <c r="F36" s="465"/>
      <c r="G36" s="466"/>
      <c r="H36" s="257"/>
      <c r="I36" s="257"/>
      <c r="J36" s="337">
        <v>6300</v>
      </c>
      <c r="K36" s="33">
        <v>40</v>
      </c>
    </row>
    <row r="37" spans="1:12" s="226" customFormat="1" ht="16.5">
      <c r="A37" s="464" t="s">
        <v>864</v>
      </c>
      <c r="B37" s="465"/>
      <c r="C37" s="465"/>
      <c r="D37" s="465"/>
      <c r="E37" s="465"/>
      <c r="F37" s="465"/>
      <c r="G37" s="466"/>
      <c r="H37" s="257"/>
      <c r="I37" s="257"/>
      <c r="J37" s="337">
        <v>4800</v>
      </c>
      <c r="K37" s="33">
        <v>40</v>
      </c>
      <c r="L37" s="254"/>
    </row>
    <row r="38" spans="1:12" ht="12" customHeight="1" thickBot="1">
      <c r="A38" s="513"/>
      <c r="B38" s="514"/>
      <c r="C38" s="514"/>
      <c r="D38" s="514"/>
      <c r="E38" s="514"/>
      <c r="F38" s="514"/>
      <c r="G38" s="515"/>
      <c r="H38" s="340"/>
      <c r="I38" s="340"/>
      <c r="J38" s="175"/>
      <c r="K38" s="33"/>
    </row>
    <row r="39" spans="1:12" ht="25.5" customHeight="1" thickBot="1">
      <c r="A39" s="512" t="s">
        <v>244</v>
      </c>
      <c r="B39" s="526"/>
      <c r="C39" s="526"/>
      <c r="D39" s="526"/>
      <c r="E39" s="526"/>
      <c r="F39" s="526"/>
      <c r="G39" s="527"/>
      <c r="H39" s="340"/>
      <c r="I39" s="340"/>
      <c r="J39" s="176" t="s">
        <v>83</v>
      </c>
      <c r="K39" s="36" t="s">
        <v>84</v>
      </c>
    </row>
    <row r="40" spans="1:12" ht="16.5">
      <c r="A40" s="484" t="s">
        <v>1578</v>
      </c>
      <c r="B40" s="485"/>
      <c r="C40" s="485"/>
      <c r="D40" s="485"/>
      <c r="E40" s="485"/>
      <c r="F40" s="485"/>
      <c r="G40" s="486"/>
      <c r="H40" s="257"/>
      <c r="I40" s="257"/>
      <c r="J40" s="337">
        <v>10700</v>
      </c>
      <c r="K40" s="33">
        <v>65</v>
      </c>
    </row>
    <row r="41" spans="1:12" ht="16.5">
      <c r="A41" s="464" t="s">
        <v>3</v>
      </c>
      <c r="B41" s="465"/>
      <c r="C41" s="465"/>
      <c r="D41" s="465"/>
      <c r="E41" s="465"/>
      <c r="F41" s="465"/>
      <c r="G41" s="466"/>
      <c r="H41" s="257"/>
      <c r="I41" s="257"/>
      <c r="J41" s="337">
        <v>8300</v>
      </c>
      <c r="K41" s="33">
        <v>50</v>
      </c>
    </row>
    <row r="42" spans="1:12" ht="12" customHeight="1" thickBot="1">
      <c r="A42" s="513"/>
      <c r="B42" s="514"/>
      <c r="C42" s="514"/>
      <c r="D42" s="514"/>
      <c r="E42" s="514"/>
      <c r="F42" s="514"/>
      <c r="G42" s="515"/>
      <c r="H42" s="340"/>
      <c r="I42" s="340"/>
      <c r="J42" s="175"/>
      <c r="K42" s="33"/>
    </row>
    <row r="43" spans="1:12" ht="25.5" customHeight="1" thickBot="1">
      <c r="A43" s="477" t="s">
        <v>4</v>
      </c>
      <c r="B43" s="478"/>
      <c r="C43" s="478"/>
      <c r="D43" s="478"/>
      <c r="E43" s="57"/>
      <c r="F43" s="57"/>
      <c r="G43" s="93"/>
      <c r="H43" s="340"/>
      <c r="I43" s="340"/>
      <c r="J43" s="176" t="s">
        <v>83</v>
      </c>
      <c r="K43" s="36" t="s">
        <v>84</v>
      </c>
    </row>
    <row r="44" spans="1:12" ht="16.5">
      <c r="A44" s="484" t="s">
        <v>5</v>
      </c>
      <c r="B44" s="485"/>
      <c r="C44" s="485"/>
      <c r="D44" s="485"/>
      <c r="E44" s="485"/>
      <c r="F44" s="485"/>
      <c r="G44" s="486"/>
      <c r="H44" s="257"/>
      <c r="I44" s="257"/>
      <c r="J44" s="337">
        <v>6300</v>
      </c>
      <c r="K44" s="33">
        <v>49</v>
      </c>
    </row>
    <row r="45" spans="1:12" ht="16.5">
      <c r="A45" s="464" t="s">
        <v>6</v>
      </c>
      <c r="B45" s="465"/>
      <c r="C45" s="465"/>
      <c r="D45" s="465"/>
      <c r="E45" s="465"/>
      <c r="F45" s="465"/>
      <c r="G45" s="466"/>
      <c r="H45" s="257"/>
      <c r="I45" s="257"/>
      <c r="J45" s="337">
        <v>4300</v>
      </c>
      <c r="K45" s="33">
        <v>25</v>
      </c>
    </row>
    <row r="46" spans="1:12" ht="11.25" customHeight="1" thickBot="1">
      <c r="A46" s="513"/>
      <c r="B46" s="514"/>
      <c r="C46" s="514"/>
      <c r="D46" s="514"/>
      <c r="E46" s="514"/>
      <c r="F46" s="514"/>
      <c r="G46" s="515"/>
      <c r="H46" s="340"/>
      <c r="I46" s="340"/>
      <c r="J46" s="175"/>
      <c r="K46" s="33"/>
    </row>
    <row r="47" spans="1:12" ht="25.5" customHeight="1" thickBot="1">
      <c r="A47" s="477" t="s">
        <v>29</v>
      </c>
      <c r="B47" s="478"/>
      <c r="C47" s="478"/>
      <c r="D47" s="478"/>
      <c r="E47" s="57"/>
      <c r="F47" s="57"/>
      <c r="G47" s="93"/>
      <c r="H47" s="340"/>
      <c r="I47" s="340"/>
      <c r="J47" s="176" t="s">
        <v>83</v>
      </c>
      <c r="K47" s="36" t="s">
        <v>84</v>
      </c>
    </row>
    <row r="48" spans="1:12" ht="16.5">
      <c r="A48" s="484" t="s">
        <v>7</v>
      </c>
      <c r="B48" s="485"/>
      <c r="C48" s="485"/>
      <c r="D48" s="485"/>
      <c r="E48" s="485"/>
      <c r="F48" s="485"/>
      <c r="G48" s="486"/>
      <c r="H48" s="257"/>
      <c r="I48" s="257"/>
      <c r="J48" s="337">
        <v>7400</v>
      </c>
      <c r="K48" s="33">
        <v>55</v>
      </c>
    </row>
    <row r="49" spans="1:12" ht="16.5">
      <c r="A49" s="464" t="s">
        <v>438</v>
      </c>
      <c r="B49" s="465"/>
      <c r="C49" s="465"/>
      <c r="D49" s="465"/>
      <c r="E49" s="465"/>
      <c r="F49" s="465"/>
      <c r="G49" s="466"/>
      <c r="H49" s="257"/>
      <c r="I49" s="257"/>
      <c r="J49" s="337">
        <v>8600</v>
      </c>
      <c r="K49" s="33">
        <v>60</v>
      </c>
    </row>
    <row r="50" spans="1:12" ht="12" customHeight="1" thickBot="1">
      <c r="A50" s="513"/>
      <c r="B50" s="514"/>
      <c r="C50" s="514"/>
      <c r="D50" s="514"/>
      <c r="E50" s="514"/>
      <c r="F50" s="514"/>
      <c r="G50" s="514"/>
      <c r="H50" s="340"/>
      <c r="I50" s="340"/>
      <c r="J50" s="344"/>
      <c r="K50" s="33"/>
    </row>
    <row r="51" spans="1:12" ht="25.5" customHeight="1" thickBot="1">
      <c r="A51" s="550" t="s">
        <v>355</v>
      </c>
      <c r="B51" s="551"/>
      <c r="C51" s="551"/>
      <c r="D51" s="551"/>
      <c r="E51" s="551"/>
      <c r="F51" s="551"/>
      <c r="G51" s="552"/>
      <c r="H51" s="345"/>
      <c r="I51" s="345"/>
      <c r="J51" s="177" t="s">
        <v>83</v>
      </c>
      <c r="K51" s="36" t="s">
        <v>84</v>
      </c>
    </row>
    <row r="52" spans="1:12" ht="16.5">
      <c r="A52" s="484" t="s">
        <v>8</v>
      </c>
      <c r="B52" s="485"/>
      <c r="C52" s="485"/>
      <c r="D52" s="485"/>
      <c r="E52" s="485"/>
      <c r="F52" s="485"/>
      <c r="G52" s="486"/>
      <c r="H52" s="257"/>
      <c r="I52" s="257"/>
      <c r="J52" s="337">
        <v>6300</v>
      </c>
      <c r="K52" s="33">
        <v>40</v>
      </c>
    </row>
    <row r="53" spans="1:12" ht="16.5">
      <c r="A53" s="464" t="s">
        <v>341</v>
      </c>
      <c r="B53" s="465"/>
      <c r="C53" s="465"/>
      <c r="D53" s="465"/>
      <c r="E53" s="465"/>
      <c r="F53" s="465"/>
      <c r="G53" s="466"/>
      <c r="H53" s="257"/>
      <c r="I53" s="257"/>
      <c r="J53" s="337">
        <v>7900</v>
      </c>
      <c r="K53" s="33">
        <v>40</v>
      </c>
    </row>
    <row r="54" spans="1:12" s="32" customFormat="1" ht="16.5">
      <c r="A54" s="464" t="s">
        <v>461</v>
      </c>
      <c r="B54" s="465"/>
      <c r="C54" s="465"/>
      <c r="D54" s="465"/>
      <c r="E54" s="465"/>
      <c r="F54" s="465"/>
      <c r="G54" s="466"/>
      <c r="H54" s="257"/>
      <c r="I54" s="257"/>
      <c r="J54" s="337">
        <v>6200</v>
      </c>
      <c r="K54" s="33">
        <v>35</v>
      </c>
      <c r="L54" s="172"/>
    </row>
    <row r="55" spans="1:12" s="32" customFormat="1" ht="16.5">
      <c r="A55" s="464" t="s">
        <v>757</v>
      </c>
      <c r="B55" s="465"/>
      <c r="C55" s="465"/>
      <c r="D55" s="465"/>
      <c r="E55" s="465"/>
      <c r="F55" s="465"/>
      <c r="G55" s="466"/>
      <c r="H55" s="257"/>
      <c r="I55" s="257"/>
      <c r="J55" s="337">
        <v>4800</v>
      </c>
      <c r="K55" s="33">
        <v>40</v>
      </c>
      <c r="L55" s="172"/>
    </row>
    <row r="56" spans="1:12" ht="16.5">
      <c r="A56" s="464" t="s">
        <v>82</v>
      </c>
      <c r="B56" s="465"/>
      <c r="C56" s="465"/>
      <c r="D56" s="465"/>
      <c r="E56" s="465"/>
      <c r="F56" s="465"/>
      <c r="G56" s="466"/>
      <c r="H56" s="257"/>
      <c r="I56" s="257"/>
      <c r="J56" s="337">
        <v>8300</v>
      </c>
      <c r="K56" s="33">
        <v>50</v>
      </c>
    </row>
    <row r="57" spans="1:12" s="226" customFormat="1" ht="16.5">
      <c r="A57" s="464" t="s">
        <v>756</v>
      </c>
      <c r="B57" s="465"/>
      <c r="C57" s="465"/>
      <c r="D57" s="465"/>
      <c r="E57" s="465"/>
      <c r="F57" s="465"/>
      <c r="G57" s="466"/>
      <c r="H57" s="257"/>
      <c r="I57" s="257"/>
      <c r="J57" s="337">
        <v>6100</v>
      </c>
      <c r="K57" s="33">
        <v>50</v>
      </c>
      <c r="L57" s="254"/>
    </row>
    <row r="58" spans="1:12" ht="16.5">
      <c r="A58" s="531" t="s">
        <v>759</v>
      </c>
      <c r="B58" s="465"/>
      <c r="C58" s="465"/>
      <c r="D58" s="465"/>
      <c r="E58" s="465"/>
      <c r="F58" s="465"/>
      <c r="G58" s="466"/>
      <c r="H58" s="257"/>
      <c r="I58" s="257"/>
      <c r="J58" s="337">
        <v>9700</v>
      </c>
      <c r="K58" s="33">
        <v>50</v>
      </c>
    </row>
    <row r="59" spans="1:12" ht="16.5">
      <c r="A59" s="464" t="s">
        <v>760</v>
      </c>
      <c r="B59" s="465"/>
      <c r="C59" s="465"/>
      <c r="D59" s="465"/>
      <c r="E59" s="465"/>
      <c r="F59" s="465"/>
      <c r="G59" s="466"/>
      <c r="H59" s="257"/>
      <c r="I59" s="257"/>
      <c r="J59" s="337">
        <v>8000</v>
      </c>
      <c r="K59" s="33">
        <v>45</v>
      </c>
    </row>
    <row r="60" spans="1:12" ht="16.5">
      <c r="A60" s="464" t="s">
        <v>1558</v>
      </c>
      <c r="B60" s="465"/>
      <c r="C60" s="465"/>
      <c r="D60" s="465"/>
      <c r="E60" s="465"/>
      <c r="F60" s="465"/>
      <c r="G60" s="466"/>
      <c r="H60" s="257"/>
      <c r="I60" s="257"/>
      <c r="J60" s="337">
        <v>3900</v>
      </c>
      <c r="K60" s="33">
        <v>20</v>
      </c>
    </row>
    <row r="61" spans="1:12" ht="16.5">
      <c r="A61" s="464" t="s">
        <v>1557</v>
      </c>
      <c r="B61" s="465"/>
      <c r="C61" s="465"/>
      <c r="D61" s="465"/>
      <c r="E61" s="465"/>
      <c r="F61" s="465"/>
      <c r="G61" s="466"/>
      <c r="H61" s="257"/>
      <c r="I61" s="257"/>
      <c r="J61" s="337">
        <v>4710</v>
      </c>
      <c r="K61" s="33">
        <v>23</v>
      </c>
    </row>
    <row r="62" spans="1:12" ht="16.5">
      <c r="A62" s="464" t="s">
        <v>1556</v>
      </c>
      <c r="B62" s="465"/>
      <c r="C62" s="465"/>
      <c r="D62" s="465"/>
      <c r="E62" s="465"/>
      <c r="F62" s="465"/>
      <c r="G62" s="466"/>
      <c r="H62" s="257"/>
      <c r="I62" s="257"/>
      <c r="J62" s="337">
        <v>4850</v>
      </c>
      <c r="K62" s="33">
        <v>23</v>
      </c>
    </row>
    <row r="63" spans="1:12" s="100" customFormat="1" ht="16.5">
      <c r="A63" s="464" t="s">
        <v>761</v>
      </c>
      <c r="B63" s="465"/>
      <c r="C63" s="465"/>
      <c r="D63" s="465"/>
      <c r="E63" s="465"/>
      <c r="F63" s="465"/>
      <c r="G63" s="466"/>
      <c r="H63" s="257"/>
      <c r="I63" s="257"/>
      <c r="J63" s="337">
        <v>2600</v>
      </c>
      <c r="K63" s="33">
        <v>16</v>
      </c>
      <c r="L63" s="173"/>
    </row>
    <row r="64" spans="1:12" s="100" customFormat="1" ht="17.25" thickBot="1">
      <c r="A64" s="532" t="s">
        <v>762</v>
      </c>
      <c r="B64" s="533"/>
      <c r="C64" s="533"/>
      <c r="D64" s="533"/>
      <c r="E64" s="533"/>
      <c r="F64" s="533"/>
      <c r="G64" s="534"/>
      <c r="H64" s="257"/>
      <c r="I64" s="257"/>
      <c r="J64" s="337">
        <v>2100</v>
      </c>
      <c r="K64" s="33">
        <v>13</v>
      </c>
      <c r="L64" s="173"/>
    </row>
    <row r="65" spans="1:12" s="226" customFormat="1" ht="19.5" thickBot="1">
      <c r="A65" s="528" t="s">
        <v>768</v>
      </c>
      <c r="B65" s="529"/>
      <c r="C65" s="529"/>
      <c r="D65" s="529"/>
      <c r="E65" s="529"/>
      <c r="F65" s="529"/>
      <c r="G65" s="530"/>
      <c r="H65" s="260" t="s">
        <v>83</v>
      </c>
      <c r="I65" s="36" t="s">
        <v>84</v>
      </c>
      <c r="J65" s="35" t="s">
        <v>83</v>
      </c>
      <c r="K65" s="36" t="s">
        <v>84</v>
      </c>
      <c r="L65" s="255"/>
    </row>
    <row r="66" spans="1:12" s="226" customFormat="1" ht="16.5">
      <c r="A66" s="504" t="s">
        <v>769</v>
      </c>
      <c r="B66" s="491"/>
      <c r="C66" s="491"/>
      <c r="D66" s="491"/>
      <c r="E66" s="491"/>
      <c r="F66" s="491"/>
      <c r="G66" s="492"/>
      <c r="H66" s="37">
        <v>4950</v>
      </c>
      <c r="I66" s="33">
        <v>34</v>
      </c>
      <c r="J66" s="37">
        <v>5800</v>
      </c>
      <c r="K66" s="33">
        <v>34</v>
      </c>
      <c r="L66" s="255"/>
    </row>
    <row r="67" spans="1:12" s="226" customFormat="1" ht="16.5">
      <c r="A67" s="464" t="s">
        <v>770</v>
      </c>
      <c r="B67" s="465"/>
      <c r="C67" s="465"/>
      <c r="D67" s="465"/>
      <c r="E67" s="465"/>
      <c r="F67" s="465"/>
      <c r="G67" s="466"/>
      <c r="H67" s="37">
        <v>3800</v>
      </c>
      <c r="I67" s="33">
        <v>26</v>
      </c>
      <c r="J67" s="37">
        <v>4500</v>
      </c>
      <c r="K67" s="33">
        <v>26</v>
      </c>
      <c r="L67" s="255"/>
    </row>
    <row r="68" spans="1:12" s="226" customFormat="1" ht="16.5">
      <c r="A68" s="464" t="s">
        <v>850</v>
      </c>
      <c r="B68" s="465"/>
      <c r="C68" s="465"/>
      <c r="D68" s="465"/>
      <c r="E68" s="465"/>
      <c r="F68" s="465"/>
      <c r="G68" s="466"/>
      <c r="H68" s="37">
        <v>4700</v>
      </c>
      <c r="I68" s="33">
        <v>15</v>
      </c>
      <c r="J68" s="37">
        <v>4700</v>
      </c>
      <c r="K68" s="33">
        <v>29</v>
      </c>
      <c r="L68" s="255"/>
    </row>
    <row r="69" spans="1:12" ht="12" customHeight="1" thickBot="1">
      <c r="A69" s="56"/>
      <c r="B69" s="5"/>
      <c r="C69" s="5"/>
      <c r="D69" s="5"/>
      <c r="E69" s="5"/>
      <c r="F69" s="5"/>
      <c r="G69" s="21"/>
      <c r="H69" s="340"/>
      <c r="I69" s="340"/>
      <c r="J69" s="175"/>
      <c r="K69" s="33"/>
    </row>
    <row r="70" spans="1:12" ht="25.5" customHeight="1" thickBot="1">
      <c r="A70" s="496" t="s">
        <v>354</v>
      </c>
      <c r="B70" s="497"/>
      <c r="C70" s="497"/>
      <c r="D70" s="497"/>
      <c r="E70" s="497"/>
      <c r="F70" s="497"/>
      <c r="G70" s="498"/>
      <c r="H70" s="340"/>
      <c r="I70" s="340"/>
      <c r="J70" s="176" t="s">
        <v>83</v>
      </c>
      <c r="K70" s="36" t="s">
        <v>84</v>
      </c>
    </row>
    <row r="71" spans="1:12" ht="16.5">
      <c r="A71" s="484" t="s">
        <v>8</v>
      </c>
      <c r="B71" s="485"/>
      <c r="C71" s="485"/>
      <c r="D71" s="485"/>
      <c r="E71" s="485"/>
      <c r="F71" s="485"/>
      <c r="G71" s="486"/>
      <c r="H71" s="257"/>
      <c r="I71" s="257"/>
      <c r="J71" s="337">
        <v>6300</v>
      </c>
      <c r="K71" s="33">
        <v>40</v>
      </c>
    </row>
    <row r="72" spans="1:12" ht="16.5">
      <c r="A72" s="464" t="s">
        <v>341</v>
      </c>
      <c r="B72" s="465"/>
      <c r="C72" s="465"/>
      <c r="D72" s="465"/>
      <c r="E72" s="465"/>
      <c r="F72" s="465"/>
      <c r="G72" s="466"/>
      <c r="H72" s="257"/>
      <c r="I72" s="257"/>
      <c r="J72" s="337">
        <v>7900</v>
      </c>
      <c r="K72" s="33">
        <v>40</v>
      </c>
    </row>
    <row r="73" spans="1:12" s="226" customFormat="1" ht="16.5">
      <c r="A73" s="464" t="s">
        <v>758</v>
      </c>
      <c r="B73" s="465"/>
      <c r="C73" s="465"/>
      <c r="D73" s="465"/>
      <c r="E73" s="465"/>
      <c r="F73" s="465"/>
      <c r="G73" s="466"/>
      <c r="H73" s="257"/>
      <c r="I73" s="257"/>
      <c r="J73" s="337">
        <v>4800</v>
      </c>
      <c r="K73" s="33">
        <v>40</v>
      </c>
      <c r="L73" s="254"/>
    </row>
    <row r="74" spans="1:12" ht="16.5">
      <c r="A74" s="464" t="s">
        <v>1577</v>
      </c>
      <c r="B74" s="465"/>
      <c r="C74" s="465"/>
      <c r="D74" s="465"/>
      <c r="E74" s="465"/>
      <c r="F74" s="465"/>
      <c r="G74" s="466"/>
      <c r="H74" s="257"/>
      <c r="I74" s="257"/>
      <c r="J74" s="337">
        <v>3900</v>
      </c>
      <c r="K74" s="33">
        <v>20</v>
      </c>
    </row>
    <row r="75" spans="1:12" ht="16.5">
      <c r="A75" s="464" t="s">
        <v>1521</v>
      </c>
      <c r="B75" s="465"/>
      <c r="C75" s="465"/>
      <c r="D75" s="465"/>
      <c r="E75" s="465"/>
      <c r="F75" s="465"/>
      <c r="G75" s="466"/>
      <c r="H75" s="257"/>
      <c r="I75" s="257"/>
      <c r="J75" s="337">
        <v>4710</v>
      </c>
      <c r="K75" s="33">
        <v>23</v>
      </c>
    </row>
    <row r="76" spans="1:12" ht="16.5">
      <c r="A76" s="464" t="s">
        <v>1522</v>
      </c>
      <c r="B76" s="465"/>
      <c r="C76" s="465"/>
      <c r="D76" s="465"/>
      <c r="E76" s="465"/>
      <c r="F76" s="465"/>
      <c r="G76" s="466"/>
      <c r="H76" s="257"/>
      <c r="I76" s="257"/>
      <c r="J76" s="441">
        <v>4850</v>
      </c>
      <c r="K76" s="33">
        <v>23</v>
      </c>
    </row>
    <row r="77" spans="1:12" ht="11.25" customHeight="1" thickBot="1">
      <c r="A77" s="513"/>
      <c r="B77" s="514"/>
      <c r="C77" s="514"/>
      <c r="D77" s="514"/>
      <c r="E77" s="514"/>
      <c r="F77" s="514"/>
      <c r="G77" s="515"/>
      <c r="H77" s="340"/>
      <c r="I77" s="340"/>
      <c r="J77" s="175"/>
      <c r="K77" s="33"/>
    </row>
    <row r="78" spans="1:12" ht="24.75" customHeight="1" thickBot="1">
      <c r="A78" s="512" t="s">
        <v>9</v>
      </c>
      <c r="B78" s="525"/>
      <c r="C78" s="525"/>
      <c r="D78" s="525"/>
      <c r="E78" s="526"/>
      <c r="F78" s="526"/>
      <c r="G78" s="527"/>
      <c r="H78" s="340"/>
      <c r="I78" s="340"/>
      <c r="J78" s="176" t="s">
        <v>83</v>
      </c>
      <c r="K78" s="36" t="s">
        <v>84</v>
      </c>
    </row>
    <row r="79" spans="1:12" ht="16.5">
      <c r="A79" s="484" t="s">
        <v>90</v>
      </c>
      <c r="B79" s="485"/>
      <c r="C79" s="485"/>
      <c r="D79" s="485"/>
      <c r="E79" s="485"/>
      <c r="F79" s="485"/>
      <c r="G79" s="486"/>
      <c r="H79" s="257"/>
      <c r="I79" s="257"/>
      <c r="J79" s="337">
        <v>4200</v>
      </c>
      <c r="K79" s="33">
        <v>31</v>
      </c>
    </row>
    <row r="80" spans="1:12" ht="16.5">
      <c r="A80" s="464" t="s">
        <v>91</v>
      </c>
      <c r="B80" s="465"/>
      <c r="C80" s="465"/>
      <c r="D80" s="465"/>
      <c r="E80" s="465"/>
      <c r="F80" s="465"/>
      <c r="G80" s="466"/>
      <c r="H80" s="257"/>
      <c r="I80" s="257"/>
      <c r="J80" s="337" t="s">
        <v>849</v>
      </c>
      <c r="K80" s="33">
        <v>31</v>
      </c>
    </row>
    <row r="81" spans="1:12" ht="30" customHeight="1">
      <c r="A81" s="522" t="s">
        <v>389</v>
      </c>
      <c r="B81" s="523"/>
      <c r="C81" s="523"/>
      <c r="D81" s="523"/>
      <c r="E81" s="523"/>
      <c r="F81" s="523"/>
      <c r="G81" s="524"/>
      <c r="H81" s="257"/>
      <c r="I81" s="257"/>
      <c r="J81" s="337" t="s">
        <v>849</v>
      </c>
      <c r="K81" s="33">
        <v>14</v>
      </c>
    </row>
    <row r="82" spans="1:12" s="119" customFormat="1" ht="30" customHeight="1">
      <c r="A82" s="522" t="s">
        <v>390</v>
      </c>
      <c r="B82" s="523"/>
      <c r="C82" s="523"/>
      <c r="D82" s="523"/>
      <c r="E82" s="523"/>
      <c r="F82" s="523"/>
      <c r="G82" s="524"/>
      <c r="H82" s="257"/>
      <c r="I82" s="257"/>
      <c r="J82" s="337">
        <v>2000</v>
      </c>
      <c r="K82" s="33">
        <v>14</v>
      </c>
      <c r="L82" s="173"/>
    </row>
    <row r="83" spans="1:12" ht="16.5">
      <c r="A83" s="464" t="s">
        <v>1552</v>
      </c>
      <c r="B83" s="465"/>
      <c r="C83" s="465"/>
      <c r="D83" s="465"/>
      <c r="E83" s="465"/>
      <c r="F83" s="465"/>
      <c r="G83" s="466"/>
      <c r="H83" s="257"/>
      <c r="I83" s="257"/>
      <c r="J83" s="337">
        <v>3500</v>
      </c>
      <c r="K83" s="33">
        <v>22</v>
      </c>
    </row>
    <row r="84" spans="1:12" ht="10.5" customHeight="1" thickBot="1">
      <c r="A84" s="56"/>
      <c r="B84" s="5"/>
      <c r="C84" s="5"/>
      <c r="D84" s="5"/>
      <c r="E84" s="5"/>
      <c r="F84" s="5"/>
      <c r="G84" s="21"/>
      <c r="H84" s="340"/>
      <c r="I84" s="340"/>
      <c r="J84" s="175"/>
      <c r="K84" s="33"/>
    </row>
    <row r="85" spans="1:12" ht="25.5" customHeight="1" thickBot="1">
      <c r="A85" s="487" t="s">
        <v>10</v>
      </c>
      <c r="B85" s="488"/>
      <c r="C85" s="488"/>
      <c r="D85" s="488"/>
      <c r="E85" s="488"/>
      <c r="F85" s="488"/>
      <c r="G85" s="489"/>
      <c r="H85" s="340"/>
      <c r="I85" s="340"/>
      <c r="J85" s="176" t="s">
        <v>83</v>
      </c>
      <c r="K85" s="36" t="s">
        <v>84</v>
      </c>
    </row>
    <row r="86" spans="1:12" ht="16.5">
      <c r="A86" s="484" t="s">
        <v>48</v>
      </c>
      <c r="B86" s="485"/>
      <c r="C86" s="485"/>
      <c r="D86" s="485"/>
      <c r="E86" s="485"/>
      <c r="F86" s="485"/>
      <c r="G86" s="486"/>
      <c r="H86" s="257"/>
      <c r="I86" s="257"/>
      <c r="J86" s="337">
        <v>4800</v>
      </c>
      <c r="K86" s="33">
        <v>40</v>
      </c>
    </row>
    <row r="87" spans="1:12" ht="16.5">
      <c r="A87" s="464" t="s">
        <v>46</v>
      </c>
      <c r="B87" s="465"/>
      <c r="C87" s="465"/>
      <c r="D87" s="465"/>
      <c r="E87" s="465"/>
      <c r="F87" s="465"/>
      <c r="G87" s="466"/>
      <c r="H87" s="257"/>
      <c r="I87" s="257"/>
      <c r="J87" s="337">
        <v>6100</v>
      </c>
      <c r="K87" s="33">
        <v>50</v>
      </c>
    </row>
    <row r="88" spans="1:12" ht="16.5">
      <c r="A88" s="464" t="s">
        <v>47</v>
      </c>
      <c r="B88" s="465"/>
      <c r="C88" s="465"/>
      <c r="D88" s="465"/>
      <c r="E88" s="465"/>
      <c r="F88" s="465"/>
      <c r="G88" s="466"/>
      <c r="H88" s="257"/>
      <c r="I88" s="257"/>
      <c r="J88" s="337">
        <v>5400</v>
      </c>
      <c r="K88" s="33">
        <v>40</v>
      </c>
    </row>
    <row r="89" spans="1:12" ht="16.5">
      <c r="A89" s="464" t="s">
        <v>1553</v>
      </c>
      <c r="B89" s="465"/>
      <c r="C89" s="465"/>
      <c r="D89" s="465"/>
      <c r="E89" s="465"/>
      <c r="F89" s="465"/>
      <c r="G89" s="466"/>
      <c r="H89" s="257"/>
      <c r="I89" s="257"/>
      <c r="J89" s="337">
        <v>3300</v>
      </c>
      <c r="K89" s="33">
        <v>25</v>
      </c>
    </row>
    <row r="90" spans="1:12" ht="16.5">
      <c r="A90" s="464" t="s">
        <v>1554</v>
      </c>
      <c r="B90" s="465"/>
      <c r="C90" s="465"/>
      <c r="D90" s="465"/>
      <c r="E90" s="465"/>
      <c r="F90" s="465"/>
      <c r="G90" s="466"/>
      <c r="H90" s="257"/>
      <c r="I90" s="257"/>
      <c r="J90" s="337">
        <v>8700</v>
      </c>
      <c r="K90" s="33">
        <v>60</v>
      </c>
    </row>
    <row r="91" spans="1:12" ht="12" customHeight="1" thickBot="1">
      <c r="A91" s="56"/>
      <c r="B91" s="5"/>
      <c r="C91" s="5"/>
      <c r="D91" s="5"/>
      <c r="E91" s="5"/>
      <c r="F91" s="5"/>
      <c r="G91" s="21"/>
      <c r="H91" s="340"/>
      <c r="I91" s="340"/>
      <c r="J91" s="175"/>
      <c r="K91" s="33"/>
    </row>
    <row r="92" spans="1:12" ht="24.75" customHeight="1" thickBot="1">
      <c r="A92" s="496" t="s">
        <v>356</v>
      </c>
      <c r="B92" s="497"/>
      <c r="C92" s="497"/>
      <c r="D92" s="497"/>
      <c r="E92" s="497"/>
      <c r="F92" s="497"/>
      <c r="G92" s="498"/>
      <c r="H92" s="340"/>
      <c r="I92" s="340"/>
      <c r="J92" s="176" t="s">
        <v>83</v>
      </c>
      <c r="K92" s="36" t="s">
        <v>84</v>
      </c>
    </row>
    <row r="93" spans="1:12" ht="16.5">
      <c r="A93" s="559" t="s">
        <v>339</v>
      </c>
      <c r="B93" s="485"/>
      <c r="C93" s="485"/>
      <c r="D93" s="485"/>
      <c r="E93" s="485"/>
      <c r="F93" s="485"/>
      <c r="G93" s="486"/>
      <c r="H93" s="346"/>
      <c r="I93" s="346"/>
      <c r="J93" s="337">
        <v>6300</v>
      </c>
      <c r="K93" s="33">
        <v>40</v>
      </c>
    </row>
    <row r="94" spans="1:12" ht="16.5">
      <c r="A94" s="531" t="s">
        <v>11</v>
      </c>
      <c r="B94" s="465"/>
      <c r="C94" s="465"/>
      <c r="D94" s="465"/>
      <c r="E94" s="465"/>
      <c r="F94" s="465"/>
      <c r="G94" s="466"/>
      <c r="H94" s="257"/>
      <c r="I94" s="257"/>
      <c r="J94" s="337">
        <v>11400</v>
      </c>
      <c r="K94" s="33">
        <v>72</v>
      </c>
    </row>
    <row r="95" spans="1:12" ht="12" customHeight="1" thickBot="1">
      <c r="A95" s="87"/>
      <c r="B95" s="5"/>
      <c r="C95" s="5"/>
      <c r="D95" s="5"/>
      <c r="E95" s="5"/>
      <c r="F95" s="5"/>
      <c r="G95" s="21"/>
      <c r="H95" s="340"/>
      <c r="I95" s="340"/>
      <c r="J95" s="175"/>
      <c r="K95" s="33"/>
    </row>
    <row r="96" spans="1:12" ht="25.5" customHeight="1" thickBot="1">
      <c r="A96" s="512" t="s">
        <v>13</v>
      </c>
      <c r="B96" s="525"/>
      <c r="C96" s="525"/>
      <c r="D96" s="525"/>
      <c r="E96" s="525"/>
      <c r="F96" s="525"/>
      <c r="G96" s="489"/>
      <c r="H96" s="340"/>
      <c r="I96" s="340"/>
      <c r="J96" s="176" t="s">
        <v>83</v>
      </c>
      <c r="K96" s="36" t="s">
        <v>84</v>
      </c>
    </row>
    <row r="97" spans="1:12" ht="16.5">
      <c r="A97" s="484" t="s">
        <v>88</v>
      </c>
      <c r="B97" s="485"/>
      <c r="C97" s="485"/>
      <c r="D97" s="485"/>
      <c r="E97" s="485"/>
      <c r="F97" s="485"/>
      <c r="G97" s="486"/>
      <c r="H97" s="257"/>
      <c r="I97" s="257"/>
      <c r="J97" s="337">
        <v>4200</v>
      </c>
      <c r="K97" s="33">
        <v>31</v>
      </c>
    </row>
    <row r="98" spans="1:12" ht="16.5">
      <c r="A98" s="464" t="s">
        <v>89</v>
      </c>
      <c r="B98" s="465"/>
      <c r="C98" s="465"/>
      <c r="D98" s="465"/>
      <c r="E98" s="465"/>
      <c r="F98" s="465"/>
      <c r="G98" s="466"/>
      <c r="H98" s="257"/>
      <c r="I98" s="257"/>
      <c r="J98" s="337" t="s">
        <v>849</v>
      </c>
      <c r="K98" s="33">
        <v>31</v>
      </c>
    </row>
    <row r="99" spans="1:12" ht="16.5">
      <c r="A99" s="464" t="s">
        <v>646</v>
      </c>
      <c r="B99" s="465"/>
      <c r="C99" s="465"/>
      <c r="D99" s="465"/>
      <c r="E99" s="465"/>
      <c r="F99" s="465"/>
      <c r="G99" s="466"/>
      <c r="H99" s="257"/>
      <c r="I99" s="257"/>
      <c r="J99" s="337">
        <v>5200</v>
      </c>
      <c r="K99" s="33">
        <v>29</v>
      </c>
    </row>
    <row r="100" spans="1:12" ht="31.5" customHeight="1">
      <c r="A100" s="522" t="s">
        <v>904</v>
      </c>
      <c r="B100" s="523"/>
      <c r="C100" s="523"/>
      <c r="D100" s="523"/>
      <c r="E100" s="523"/>
      <c r="F100" s="523"/>
      <c r="G100" s="524"/>
      <c r="H100" s="37">
        <v>3600</v>
      </c>
      <c r="I100" s="33">
        <v>29</v>
      </c>
      <c r="J100" s="337">
        <v>5500</v>
      </c>
      <c r="K100" s="33">
        <v>29</v>
      </c>
      <c r="L100" s="368"/>
    </row>
    <row r="101" spans="1:12" s="220" customFormat="1" ht="30.75" customHeight="1">
      <c r="A101" s="522" t="s">
        <v>729</v>
      </c>
      <c r="B101" s="523"/>
      <c r="C101" s="523"/>
      <c r="D101" s="523"/>
      <c r="E101" s="523"/>
      <c r="F101" s="523"/>
      <c r="G101" s="524"/>
      <c r="H101" s="37">
        <v>3000</v>
      </c>
      <c r="I101" s="33">
        <v>24</v>
      </c>
      <c r="J101" s="337">
        <v>4500</v>
      </c>
      <c r="K101" s="33">
        <v>24</v>
      </c>
      <c r="L101" s="221"/>
    </row>
    <row r="102" spans="1:12" s="220" customFormat="1" ht="30" customHeight="1">
      <c r="A102" s="522" t="s">
        <v>862</v>
      </c>
      <c r="B102" s="523"/>
      <c r="C102" s="523"/>
      <c r="D102" s="523"/>
      <c r="E102" s="523"/>
      <c r="F102" s="523"/>
      <c r="G102" s="524"/>
      <c r="H102" s="37">
        <v>4000</v>
      </c>
      <c r="I102" s="33">
        <v>30</v>
      </c>
      <c r="J102" s="337">
        <v>6100</v>
      </c>
      <c r="K102" s="33">
        <v>30</v>
      </c>
      <c r="L102" s="281"/>
    </row>
    <row r="103" spans="1:12" ht="16.5">
      <c r="A103" s="464" t="s">
        <v>576</v>
      </c>
      <c r="B103" s="465"/>
      <c r="C103" s="465"/>
      <c r="D103" s="465"/>
      <c r="E103" s="465"/>
      <c r="F103" s="465"/>
      <c r="G103" s="466"/>
      <c r="H103" s="222">
        <v>1900</v>
      </c>
      <c r="I103" s="223">
        <v>10</v>
      </c>
      <c r="J103" s="337" t="s">
        <v>849</v>
      </c>
      <c r="K103" s="33">
        <v>10</v>
      </c>
    </row>
    <row r="104" spans="1:12" s="119" customFormat="1" ht="16.5">
      <c r="A104" s="464" t="s">
        <v>577</v>
      </c>
      <c r="B104" s="465"/>
      <c r="C104" s="465"/>
      <c r="D104" s="465"/>
      <c r="E104" s="465"/>
      <c r="F104" s="465"/>
      <c r="G104" s="466"/>
      <c r="H104" s="222">
        <v>1650</v>
      </c>
      <c r="I104" s="223">
        <v>10</v>
      </c>
      <c r="J104" s="337">
        <v>1500</v>
      </c>
      <c r="K104" s="33">
        <v>10</v>
      </c>
      <c r="L104" s="173"/>
    </row>
    <row r="105" spans="1:12" ht="16.5">
      <c r="A105" s="464" t="s">
        <v>1559</v>
      </c>
      <c r="B105" s="465"/>
      <c r="C105" s="465"/>
      <c r="D105" s="465"/>
      <c r="E105" s="465"/>
      <c r="F105" s="465"/>
      <c r="G105" s="466"/>
      <c r="H105" s="222">
        <v>2200</v>
      </c>
      <c r="I105" s="223">
        <v>22</v>
      </c>
      <c r="J105" s="337">
        <v>3500</v>
      </c>
      <c r="K105" s="33">
        <v>22</v>
      </c>
    </row>
    <row r="106" spans="1:12" ht="12" customHeight="1" thickBot="1">
      <c r="A106" s="56"/>
      <c r="B106" s="5"/>
      <c r="C106" s="5"/>
      <c r="D106" s="5"/>
      <c r="E106" s="5"/>
      <c r="F106" s="5"/>
      <c r="G106" s="21"/>
      <c r="H106" s="340"/>
      <c r="I106" s="340"/>
      <c r="J106" s="175"/>
      <c r="K106" s="33"/>
    </row>
    <row r="107" spans="1:12" ht="25.5" customHeight="1" thickBot="1">
      <c r="A107" s="512" t="s">
        <v>240</v>
      </c>
      <c r="B107" s="488"/>
      <c r="C107" s="488"/>
      <c r="D107" s="488"/>
      <c r="E107" s="488"/>
      <c r="F107" s="488"/>
      <c r="G107" s="489"/>
      <c r="H107" s="340"/>
      <c r="I107" s="340"/>
      <c r="J107" s="176" t="s">
        <v>83</v>
      </c>
      <c r="K107" s="36" t="s">
        <v>84</v>
      </c>
    </row>
    <row r="108" spans="1:12" ht="16.5">
      <c r="A108" s="519" t="s">
        <v>391</v>
      </c>
      <c r="B108" s="520"/>
      <c r="C108" s="520"/>
      <c r="D108" s="520"/>
      <c r="E108" s="520"/>
      <c r="F108" s="520"/>
      <c r="G108" s="521"/>
      <c r="H108" s="257"/>
      <c r="I108" s="257"/>
      <c r="J108" s="337">
        <v>2650</v>
      </c>
      <c r="K108" s="33">
        <v>20</v>
      </c>
    </row>
    <row r="109" spans="1:12" ht="16.5">
      <c r="A109" s="516" t="s">
        <v>392</v>
      </c>
      <c r="B109" s="517"/>
      <c r="C109" s="517"/>
      <c r="D109" s="517"/>
      <c r="E109" s="517"/>
      <c r="F109" s="517"/>
      <c r="G109" s="518"/>
      <c r="H109" s="257"/>
      <c r="I109" s="257"/>
      <c r="J109" s="337">
        <v>3250</v>
      </c>
      <c r="K109" s="33">
        <v>25</v>
      </c>
    </row>
    <row r="110" spans="1:12" ht="16.5">
      <c r="A110" s="464" t="s">
        <v>197</v>
      </c>
      <c r="B110" s="465"/>
      <c r="C110" s="465"/>
      <c r="D110" s="465"/>
      <c r="E110" s="465"/>
      <c r="F110" s="465"/>
      <c r="G110" s="466"/>
      <c r="H110" s="257"/>
      <c r="I110" s="257"/>
      <c r="J110" s="337">
        <v>2000</v>
      </c>
      <c r="K110" s="33">
        <v>13</v>
      </c>
    </row>
    <row r="111" spans="1:12" ht="12" customHeight="1" thickBot="1">
      <c r="A111" s="56"/>
      <c r="B111" s="5"/>
      <c r="C111" s="5"/>
      <c r="D111" s="5"/>
      <c r="E111" s="5"/>
      <c r="F111" s="5"/>
      <c r="G111" s="21"/>
      <c r="H111" s="340"/>
      <c r="I111" s="340"/>
      <c r="J111" s="175"/>
      <c r="K111" s="33"/>
    </row>
    <row r="112" spans="1:12" ht="25.5" customHeight="1" thickBot="1">
      <c r="A112" s="512" t="s">
        <v>241</v>
      </c>
      <c r="B112" s="488"/>
      <c r="C112" s="488"/>
      <c r="D112" s="488"/>
      <c r="E112" s="488"/>
      <c r="F112" s="488"/>
      <c r="G112" s="489"/>
      <c r="H112" s="340"/>
      <c r="I112" s="340"/>
      <c r="J112" s="176" t="s">
        <v>83</v>
      </c>
      <c r="K112" s="36" t="s">
        <v>84</v>
      </c>
    </row>
    <row r="113" spans="1:11" ht="16.5">
      <c r="A113" s="519" t="s">
        <v>49</v>
      </c>
      <c r="B113" s="520"/>
      <c r="C113" s="520"/>
      <c r="D113" s="520"/>
      <c r="E113" s="520"/>
      <c r="F113" s="520"/>
      <c r="G113" s="521"/>
      <c r="H113" s="257"/>
      <c r="I113" s="257"/>
      <c r="J113" s="337">
        <v>4600</v>
      </c>
      <c r="K113" s="33">
        <v>34</v>
      </c>
    </row>
    <row r="114" spans="1:11" ht="16.5">
      <c r="A114" s="516" t="s">
        <v>246</v>
      </c>
      <c r="B114" s="517"/>
      <c r="C114" s="517"/>
      <c r="D114" s="517"/>
      <c r="E114" s="517"/>
      <c r="F114" s="517"/>
      <c r="G114" s="518"/>
      <c r="H114" s="257"/>
      <c r="I114" s="257"/>
      <c r="J114" s="337">
        <v>2400</v>
      </c>
      <c r="K114" s="33">
        <v>17</v>
      </c>
    </row>
    <row r="115" spans="1:11" ht="16.5">
      <c r="A115" s="516" t="s">
        <v>145</v>
      </c>
      <c r="B115" s="517"/>
      <c r="C115" s="517"/>
      <c r="D115" s="517"/>
      <c r="E115" s="517"/>
      <c r="F115" s="517"/>
      <c r="G115" s="518"/>
      <c r="H115" s="257"/>
      <c r="I115" s="257"/>
      <c r="J115" s="337">
        <v>6900</v>
      </c>
      <c r="K115" s="33">
        <v>51</v>
      </c>
    </row>
    <row r="116" spans="1:11" ht="16.5">
      <c r="A116" s="516" t="s">
        <v>198</v>
      </c>
      <c r="B116" s="517"/>
      <c r="C116" s="517"/>
      <c r="D116" s="517"/>
      <c r="E116" s="517"/>
      <c r="F116" s="517"/>
      <c r="G116" s="518"/>
      <c r="H116" s="257"/>
      <c r="I116" s="257"/>
      <c r="J116" s="337">
        <v>2900</v>
      </c>
      <c r="K116" s="33">
        <v>20</v>
      </c>
    </row>
    <row r="117" spans="1:11" ht="12" customHeight="1" thickBot="1">
      <c r="A117" s="513"/>
      <c r="B117" s="514"/>
      <c r="C117" s="514"/>
      <c r="D117" s="514"/>
      <c r="E117" s="514"/>
      <c r="F117" s="514"/>
      <c r="G117" s="515"/>
      <c r="H117" s="340"/>
      <c r="I117" s="340"/>
      <c r="J117" s="175"/>
      <c r="K117" s="33"/>
    </row>
    <row r="118" spans="1:11" ht="26.25" customHeight="1" thickBot="1">
      <c r="A118" s="553" t="s">
        <v>242</v>
      </c>
      <c r="B118" s="497"/>
      <c r="C118" s="497"/>
      <c r="D118" s="497"/>
      <c r="E118" s="497"/>
      <c r="F118" s="497"/>
      <c r="G118" s="498"/>
      <c r="H118" s="340"/>
      <c r="I118" s="340"/>
      <c r="J118" s="176" t="s">
        <v>83</v>
      </c>
      <c r="K118" s="36" t="s">
        <v>84</v>
      </c>
    </row>
    <row r="119" spans="1:11" ht="16.5">
      <c r="A119" s="519" t="s">
        <v>147</v>
      </c>
      <c r="B119" s="520"/>
      <c r="C119" s="520"/>
      <c r="D119" s="520"/>
      <c r="E119" s="520"/>
      <c r="F119" s="520"/>
      <c r="G119" s="521"/>
      <c r="H119" s="257"/>
      <c r="I119" s="257"/>
      <c r="J119" s="337">
        <v>2900</v>
      </c>
      <c r="K119" s="33">
        <v>29</v>
      </c>
    </row>
    <row r="120" spans="1:11" ht="16.5">
      <c r="A120" s="516" t="s">
        <v>50</v>
      </c>
      <c r="B120" s="517"/>
      <c r="C120" s="517"/>
      <c r="D120" s="517"/>
      <c r="E120" s="517"/>
      <c r="F120" s="517"/>
      <c r="G120" s="518"/>
      <c r="H120" s="257"/>
      <c r="I120" s="257"/>
      <c r="J120" s="337">
        <v>4100</v>
      </c>
      <c r="K120" s="33">
        <v>30</v>
      </c>
    </row>
    <row r="121" spans="1:11" ht="16.5">
      <c r="A121" s="516" t="s">
        <v>245</v>
      </c>
      <c r="B121" s="517"/>
      <c r="C121" s="517"/>
      <c r="D121" s="517"/>
      <c r="E121" s="517"/>
      <c r="F121" s="517"/>
      <c r="G121" s="518"/>
      <c r="H121" s="257"/>
      <c r="I121" s="257"/>
      <c r="J121" s="337">
        <v>6900</v>
      </c>
      <c r="K121" s="33">
        <v>51</v>
      </c>
    </row>
    <row r="122" spans="1:11" ht="16.5">
      <c r="A122" s="516" t="s">
        <v>146</v>
      </c>
      <c r="B122" s="517"/>
      <c r="C122" s="517"/>
      <c r="D122" s="517"/>
      <c r="E122" s="517"/>
      <c r="F122" s="517"/>
      <c r="G122" s="518"/>
      <c r="H122" s="257"/>
      <c r="I122" s="257"/>
      <c r="J122" s="337">
        <v>2400</v>
      </c>
      <c r="K122" s="33">
        <v>17</v>
      </c>
    </row>
    <row r="123" spans="1:11" ht="16.5">
      <c r="A123" s="516" t="s">
        <v>51</v>
      </c>
      <c r="B123" s="517"/>
      <c r="C123" s="517"/>
      <c r="D123" s="517"/>
      <c r="E123" s="517"/>
      <c r="F123" s="517"/>
      <c r="G123" s="518"/>
      <c r="H123" s="257"/>
      <c r="I123" s="257"/>
      <c r="J123" s="337">
        <v>3000</v>
      </c>
      <c r="K123" s="33">
        <v>21</v>
      </c>
    </row>
    <row r="124" spans="1:11" ht="12" customHeight="1" thickBot="1">
      <c r="A124" s="513"/>
      <c r="B124" s="514"/>
      <c r="C124" s="514"/>
      <c r="D124" s="514"/>
      <c r="E124" s="514"/>
      <c r="F124" s="514"/>
      <c r="G124" s="515"/>
      <c r="H124" s="340"/>
      <c r="I124" s="340"/>
      <c r="J124" s="175"/>
      <c r="K124" s="33"/>
    </row>
    <row r="125" spans="1:11" ht="25.5" customHeight="1" thickBot="1">
      <c r="A125" s="512" t="s">
        <v>14</v>
      </c>
      <c r="B125" s="525"/>
      <c r="C125" s="525"/>
      <c r="D125" s="525"/>
      <c r="E125" s="488"/>
      <c r="F125" s="488"/>
      <c r="G125" s="489"/>
      <c r="H125" s="340"/>
      <c r="I125" s="340"/>
      <c r="J125" s="176" t="s">
        <v>83</v>
      </c>
      <c r="K125" s="36" t="s">
        <v>84</v>
      </c>
    </row>
    <row r="126" spans="1:11" ht="16.5">
      <c r="A126" s="502" t="s">
        <v>841</v>
      </c>
      <c r="B126" s="503"/>
      <c r="C126" s="503"/>
      <c r="D126" s="503"/>
      <c r="E126" s="503"/>
      <c r="F126" s="503"/>
      <c r="G126" s="503"/>
      <c r="H126" s="257"/>
      <c r="I126" s="257"/>
      <c r="J126" s="337">
        <v>2600</v>
      </c>
      <c r="K126" s="33">
        <v>18</v>
      </c>
    </row>
    <row r="127" spans="1:11" ht="16.5">
      <c r="A127" s="464" t="s">
        <v>15</v>
      </c>
      <c r="B127" s="465"/>
      <c r="C127" s="465"/>
      <c r="D127" s="465"/>
      <c r="E127" s="465"/>
      <c r="F127" s="465"/>
      <c r="G127" s="466"/>
      <c r="H127" s="257"/>
      <c r="I127" s="257"/>
      <c r="J127" s="337">
        <v>1300</v>
      </c>
      <c r="K127" s="33">
        <v>9</v>
      </c>
    </row>
    <row r="128" spans="1:11" ht="16.5">
      <c r="A128" s="464" t="s">
        <v>16</v>
      </c>
      <c r="B128" s="465"/>
      <c r="C128" s="465"/>
      <c r="D128" s="465"/>
      <c r="E128" s="465"/>
      <c r="F128" s="465"/>
      <c r="G128" s="466"/>
      <c r="H128" s="257"/>
      <c r="I128" s="257"/>
      <c r="J128" s="337">
        <v>1600</v>
      </c>
      <c r="K128" s="33">
        <v>11</v>
      </c>
    </row>
    <row r="129" spans="1:12" ht="16.5">
      <c r="A129" s="464" t="s">
        <v>393</v>
      </c>
      <c r="B129" s="465"/>
      <c r="C129" s="465"/>
      <c r="D129" s="465"/>
      <c r="E129" s="465"/>
      <c r="F129" s="465"/>
      <c r="G129" s="466"/>
      <c r="H129" s="257"/>
      <c r="I129" s="257"/>
      <c r="J129" s="337">
        <v>2500</v>
      </c>
      <c r="K129" s="33">
        <v>16</v>
      </c>
    </row>
    <row r="130" spans="1:12" ht="16.5">
      <c r="A130" s="464" t="s">
        <v>394</v>
      </c>
      <c r="B130" s="465"/>
      <c r="C130" s="465"/>
      <c r="D130" s="465"/>
      <c r="E130" s="465"/>
      <c r="F130" s="465"/>
      <c r="G130" s="466"/>
      <c r="H130" s="257"/>
      <c r="I130" s="257"/>
      <c r="J130" s="337">
        <v>2800</v>
      </c>
      <c r="K130" s="33">
        <v>18</v>
      </c>
    </row>
    <row r="131" spans="1:12" ht="16.5">
      <c r="A131" s="464" t="s">
        <v>395</v>
      </c>
      <c r="B131" s="465"/>
      <c r="C131" s="465"/>
      <c r="D131" s="465"/>
      <c r="E131" s="465"/>
      <c r="F131" s="465"/>
      <c r="G131" s="466"/>
      <c r="H131" s="257"/>
      <c r="I131" s="257"/>
      <c r="J131" s="337">
        <v>5600</v>
      </c>
      <c r="K131" s="33">
        <v>39</v>
      </c>
    </row>
    <row r="132" spans="1:12" ht="12" customHeight="1" thickBot="1">
      <c r="A132" s="513"/>
      <c r="B132" s="514"/>
      <c r="C132" s="514"/>
      <c r="D132" s="514"/>
      <c r="E132" s="514"/>
      <c r="F132" s="514"/>
      <c r="G132" s="515"/>
      <c r="H132" s="340"/>
      <c r="I132" s="340"/>
      <c r="J132" s="175"/>
      <c r="K132" s="33"/>
    </row>
    <row r="133" spans="1:12" ht="25.5" customHeight="1" thickBot="1">
      <c r="A133" s="477" t="s">
        <v>17</v>
      </c>
      <c r="B133" s="478"/>
      <c r="C133" s="478"/>
      <c r="D133" s="478"/>
      <c r="E133" s="88"/>
      <c r="F133" s="88"/>
      <c r="G133" s="89"/>
      <c r="H133" s="340"/>
      <c r="I133" s="340"/>
      <c r="J133" s="176" t="s">
        <v>83</v>
      </c>
      <c r="K133" s="36" t="s">
        <v>84</v>
      </c>
    </row>
    <row r="134" spans="1:12" ht="16.5">
      <c r="A134" s="484" t="s">
        <v>18</v>
      </c>
      <c r="B134" s="485"/>
      <c r="C134" s="485"/>
      <c r="D134" s="485"/>
      <c r="E134" s="485"/>
      <c r="F134" s="485"/>
      <c r="G134" s="486"/>
      <c r="H134" s="257"/>
      <c r="I134" s="257"/>
      <c r="J134" s="337">
        <v>7900</v>
      </c>
      <c r="K134" s="33">
        <v>57</v>
      </c>
    </row>
    <row r="135" spans="1:12" ht="16.5">
      <c r="A135" s="464" t="s">
        <v>19</v>
      </c>
      <c r="B135" s="465"/>
      <c r="C135" s="465"/>
      <c r="D135" s="465"/>
      <c r="E135" s="465"/>
      <c r="F135" s="465"/>
      <c r="G135" s="466"/>
      <c r="H135" s="257"/>
      <c r="I135" s="257"/>
      <c r="J135" s="337">
        <v>11400</v>
      </c>
      <c r="K135" s="33">
        <v>82</v>
      </c>
    </row>
    <row r="136" spans="1:12" ht="17.25">
      <c r="A136" s="464" t="s">
        <v>213</v>
      </c>
      <c r="B136" s="465"/>
      <c r="C136" s="465"/>
      <c r="D136" s="465"/>
      <c r="E136" s="465"/>
      <c r="F136" s="465"/>
      <c r="G136" s="466"/>
      <c r="H136" s="347"/>
      <c r="I136" s="343"/>
      <c r="J136" s="178">
        <v>3600</v>
      </c>
      <c r="K136" s="185">
        <v>25</v>
      </c>
    </row>
    <row r="137" spans="1:12" ht="16.5">
      <c r="A137" s="464" t="s">
        <v>214</v>
      </c>
      <c r="B137" s="465"/>
      <c r="C137" s="465"/>
      <c r="D137" s="465"/>
      <c r="E137" s="465"/>
      <c r="F137" s="465"/>
      <c r="G137" s="466"/>
      <c r="H137" s="257"/>
      <c r="I137" s="257"/>
      <c r="J137" s="337">
        <v>3800</v>
      </c>
      <c r="K137" s="33">
        <v>25</v>
      </c>
    </row>
    <row r="138" spans="1:12" ht="17.25">
      <c r="A138" s="464" t="s">
        <v>199</v>
      </c>
      <c r="B138" s="465"/>
      <c r="C138" s="465"/>
      <c r="D138" s="465"/>
      <c r="E138" s="465"/>
      <c r="F138" s="465"/>
      <c r="G138" s="466"/>
      <c r="H138" s="43">
        <v>4900</v>
      </c>
      <c r="I138" s="44">
        <v>31</v>
      </c>
      <c r="J138" s="178">
        <v>4300</v>
      </c>
      <c r="K138" s="185">
        <v>31</v>
      </c>
    </row>
    <row r="139" spans="1:12" ht="16.5">
      <c r="A139" s="464" t="s">
        <v>215</v>
      </c>
      <c r="B139" s="465"/>
      <c r="C139" s="465"/>
      <c r="D139" s="465"/>
      <c r="E139" s="465"/>
      <c r="F139" s="465"/>
      <c r="G139" s="466"/>
      <c r="H139" s="257"/>
      <c r="I139" s="257"/>
      <c r="J139" s="337">
        <v>4500</v>
      </c>
      <c r="K139" s="33">
        <v>32</v>
      </c>
    </row>
    <row r="140" spans="1:12" s="109" customFormat="1" ht="16.5" customHeight="1">
      <c r="A140" s="522" t="s">
        <v>382</v>
      </c>
      <c r="B140" s="523"/>
      <c r="C140" s="523"/>
      <c r="D140" s="523"/>
      <c r="E140" s="523"/>
      <c r="F140" s="523"/>
      <c r="G140" s="524"/>
      <c r="H140" s="257"/>
      <c r="I140" s="257"/>
      <c r="J140" s="337">
        <v>8700</v>
      </c>
      <c r="K140" s="33">
        <v>48</v>
      </c>
      <c r="L140" s="112"/>
    </row>
    <row r="141" spans="1:12" s="119" customFormat="1" ht="16.5" customHeight="1">
      <c r="A141" s="522" t="s">
        <v>396</v>
      </c>
      <c r="B141" s="523"/>
      <c r="C141" s="523"/>
      <c r="D141" s="523"/>
      <c r="E141" s="523"/>
      <c r="F141" s="523"/>
      <c r="G141" s="524"/>
      <c r="H141" s="257"/>
      <c r="I141" s="257"/>
      <c r="J141" s="337">
        <v>8300</v>
      </c>
      <c r="K141" s="33">
        <v>48</v>
      </c>
      <c r="L141" s="112"/>
    </row>
    <row r="142" spans="1:12" s="109" customFormat="1" ht="16.5">
      <c r="A142" s="335" t="s">
        <v>397</v>
      </c>
      <c r="B142" s="38"/>
      <c r="C142" s="38"/>
      <c r="D142" s="38"/>
      <c r="E142" s="38"/>
      <c r="F142" s="38"/>
      <c r="G142" s="39"/>
      <c r="H142" s="257"/>
      <c r="I142" s="257"/>
      <c r="J142" s="337">
        <v>5500</v>
      </c>
      <c r="K142" s="33">
        <v>23</v>
      </c>
      <c r="L142" s="112"/>
    </row>
    <row r="143" spans="1:12" s="119" customFormat="1" ht="16.5">
      <c r="A143" s="335" t="s">
        <v>398</v>
      </c>
      <c r="B143" s="38"/>
      <c r="C143" s="38"/>
      <c r="D143" s="38"/>
      <c r="E143" s="38"/>
      <c r="F143" s="38"/>
      <c r="G143" s="39"/>
      <c r="H143" s="257"/>
      <c r="I143" s="257"/>
      <c r="J143" s="337">
        <v>5000</v>
      </c>
      <c r="K143" s="33">
        <v>23</v>
      </c>
      <c r="L143" s="112"/>
    </row>
    <row r="144" spans="1:12" s="109" customFormat="1" ht="16.5">
      <c r="A144" s="335" t="s">
        <v>399</v>
      </c>
      <c r="B144" s="38"/>
      <c r="C144" s="38"/>
      <c r="D144" s="38"/>
      <c r="E144" s="38"/>
      <c r="F144" s="38"/>
      <c r="G144" s="39"/>
      <c r="H144" s="257"/>
      <c r="I144" s="257"/>
      <c r="J144" s="337">
        <v>4500</v>
      </c>
      <c r="K144" s="33">
        <v>16</v>
      </c>
      <c r="L144" s="112"/>
    </row>
    <row r="145" spans="1:12" s="119" customFormat="1" ht="16.5">
      <c r="A145" s="335" t="s">
        <v>400</v>
      </c>
      <c r="B145" s="348"/>
      <c r="C145" s="348"/>
      <c r="D145" s="348"/>
      <c r="E145" s="348"/>
      <c r="F145" s="348"/>
      <c r="G145" s="349"/>
      <c r="H145" s="257"/>
      <c r="I145" s="257"/>
      <c r="J145" s="337">
        <v>4200</v>
      </c>
      <c r="K145" s="33">
        <v>16</v>
      </c>
      <c r="L145" s="112"/>
    </row>
    <row r="146" spans="1:12" ht="12" customHeight="1" thickBot="1">
      <c r="A146" s="513"/>
      <c r="B146" s="514"/>
      <c r="C146" s="514"/>
      <c r="D146" s="514"/>
      <c r="E146" s="514"/>
      <c r="F146" s="514"/>
      <c r="G146" s="515"/>
      <c r="H146" s="340"/>
      <c r="I146" s="340"/>
      <c r="J146" s="175"/>
      <c r="K146" s="33"/>
      <c r="L146" s="172"/>
    </row>
    <row r="147" spans="1:12" ht="25.5" customHeight="1" thickBot="1">
      <c r="A147" s="512" t="s">
        <v>349</v>
      </c>
      <c r="B147" s="525"/>
      <c r="C147" s="525"/>
      <c r="D147" s="525"/>
      <c r="E147" s="488"/>
      <c r="F147" s="488"/>
      <c r="G147" s="489"/>
      <c r="H147" s="340"/>
      <c r="I147" s="340"/>
      <c r="J147" s="176" t="s">
        <v>83</v>
      </c>
      <c r="K147" s="36" t="s">
        <v>84</v>
      </c>
    </row>
    <row r="148" spans="1:12" ht="16.5">
      <c r="A148" s="484" t="s">
        <v>401</v>
      </c>
      <c r="B148" s="485"/>
      <c r="C148" s="485"/>
      <c r="D148" s="485"/>
      <c r="E148" s="485"/>
      <c r="F148" s="485"/>
      <c r="G148" s="486"/>
      <c r="H148" s="257"/>
      <c r="I148" s="257"/>
      <c r="J148" s="337">
        <v>20000</v>
      </c>
      <c r="K148" s="33">
        <v>126</v>
      </c>
    </row>
    <row r="149" spans="1:12" ht="16.5">
      <c r="A149" s="464" t="s">
        <v>402</v>
      </c>
      <c r="B149" s="465"/>
      <c r="C149" s="465"/>
      <c r="D149" s="465"/>
      <c r="E149" s="465"/>
      <c r="F149" s="465"/>
      <c r="G149" s="466"/>
      <c r="H149" s="257"/>
      <c r="I149" s="257"/>
      <c r="J149" s="337">
        <v>14500</v>
      </c>
      <c r="K149" s="33">
        <v>90</v>
      </c>
    </row>
    <row r="150" spans="1:12" ht="16.5">
      <c r="A150" s="464" t="s">
        <v>403</v>
      </c>
      <c r="B150" s="465"/>
      <c r="C150" s="465"/>
      <c r="D150" s="465"/>
      <c r="E150" s="465"/>
      <c r="F150" s="465"/>
      <c r="G150" s="466"/>
      <c r="H150" s="257"/>
      <c r="I150" s="257"/>
      <c r="J150" s="337">
        <v>31000</v>
      </c>
      <c r="K150" s="33">
        <v>198</v>
      </c>
    </row>
    <row r="151" spans="1:12" ht="16.5">
      <c r="A151" s="464" t="s">
        <v>404</v>
      </c>
      <c r="B151" s="465"/>
      <c r="C151" s="465"/>
      <c r="D151" s="465"/>
      <c r="E151" s="465"/>
      <c r="F151" s="465"/>
      <c r="G151" s="466"/>
      <c r="H151" s="257"/>
      <c r="I151" s="257"/>
      <c r="J151" s="337">
        <v>14500</v>
      </c>
      <c r="K151" s="33">
        <v>90</v>
      </c>
    </row>
    <row r="152" spans="1:12" ht="16.5">
      <c r="A152" s="464" t="s">
        <v>405</v>
      </c>
      <c r="B152" s="465"/>
      <c r="C152" s="465"/>
      <c r="D152" s="465"/>
      <c r="E152" s="465"/>
      <c r="F152" s="465"/>
      <c r="G152" s="466"/>
      <c r="H152" s="257"/>
      <c r="I152" s="257"/>
      <c r="J152" s="337">
        <v>27500</v>
      </c>
      <c r="K152" s="33">
        <v>173</v>
      </c>
    </row>
    <row r="153" spans="1:12" ht="12" customHeight="1" thickBot="1">
      <c r="A153" s="513"/>
      <c r="B153" s="514"/>
      <c r="C153" s="514"/>
      <c r="D153" s="514"/>
      <c r="E153" s="514"/>
      <c r="F153" s="514"/>
      <c r="G153" s="515"/>
      <c r="H153" s="340"/>
      <c r="I153" s="340"/>
      <c r="J153" s="175"/>
      <c r="K153" s="33"/>
    </row>
    <row r="154" spans="1:12" ht="25.5" customHeight="1" thickBot="1">
      <c r="A154" s="556" t="s">
        <v>243</v>
      </c>
      <c r="B154" s="557"/>
      <c r="C154" s="557"/>
      <c r="D154" s="557"/>
      <c r="E154" s="557"/>
      <c r="F154" s="557"/>
      <c r="G154" s="558"/>
      <c r="H154" s="340"/>
      <c r="I154" s="340"/>
      <c r="J154" s="176" t="s">
        <v>83</v>
      </c>
      <c r="K154" s="36" t="s">
        <v>84</v>
      </c>
    </row>
    <row r="155" spans="1:12" ht="16.5">
      <c r="A155" s="502" t="s">
        <v>891</v>
      </c>
      <c r="B155" s="503"/>
      <c r="C155" s="503"/>
      <c r="D155" s="503"/>
      <c r="E155" s="503"/>
      <c r="F155" s="503"/>
      <c r="G155" s="503"/>
      <c r="H155" s="257"/>
      <c r="I155" s="257"/>
      <c r="J155" s="337">
        <v>3100</v>
      </c>
      <c r="K155" s="33">
        <v>22</v>
      </c>
    </row>
    <row r="156" spans="1:12" s="355" customFormat="1" ht="16.5">
      <c r="A156" s="563" t="s">
        <v>892</v>
      </c>
      <c r="B156" s="564"/>
      <c r="C156" s="564"/>
      <c r="D156" s="564"/>
      <c r="E156" s="564"/>
      <c r="F156" s="564"/>
      <c r="G156" s="564"/>
      <c r="H156" s="257"/>
      <c r="I156" s="257"/>
      <c r="J156" s="356">
        <v>3100</v>
      </c>
      <c r="K156" s="33">
        <v>22</v>
      </c>
      <c r="L156" s="281"/>
    </row>
    <row r="157" spans="1:12" ht="16.5">
      <c r="A157" s="464" t="s">
        <v>890</v>
      </c>
      <c r="B157" s="465"/>
      <c r="C157" s="465"/>
      <c r="D157" s="465"/>
      <c r="E157" s="465"/>
      <c r="F157" s="465"/>
      <c r="G157" s="466"/>
      <c r="H157" s="257"/>
      <c r="I157" s="257"/>
      <c r="J157" s="337">
        <v>2200</v>
      </c>
      <c r="K157" s="33">
        <v>18</v>
      </c>
    </row>
    <row r="158" spans="1:12" ht="12" customHeight="1" thickBot="1">
      <c r="A158" s="513"/>
      <c r="B158" s="514"/>
      <c r="C158" s="514"/>
      <c r="D158" s="514"/>
      <c r="E158" s="514"/>
      <c r="F158" s="514"/>
      <c r="G158" s="515"/>
      <c r="H158" s="340"/>
      <c r="I158" s="340"/>
      <c r="J158" s="175"/>
      <c r="K158" s="33"/>
    </row>
    <row r="159" spans="1:12" ht="25.5" customHeight="1" thickBot="1">
      <c r="A159" s="496" t="s">
        <v>20</v>
      </c>
      <c r="B159" s="497"/>
      <c r="C159" s="497"/>
      <c r="D159" s="497"/>
      <c r="E159" s="497"/>
      <c r="F159" s="497"/>
      <c r="G159" s="498"/>
      <c r="H159" s="340"/>
      <c r="I159" s="340"/>
      <c r="J159" s="176" t="s">
        <v>83</v>
      </c>
      <c r="K159" s="36" t="s">
        <v>84</v>
      </c>
    </row>
    <row r="160" spans="1:12" ht="16.5">
      <c r="A160" s="559" t="s">
        <v>406</v>
      </c>
      <c r="B160" s="485"/>
      <c r="C160" s="485"/>
      <c r="D160" s="485"/>
      <c r="E160" s="485"/>
      <c r="F160" s="485"/>
      <c r="G160" s="486"/>
      <c r="H160" s="257"/>
      <c r="I160" s="257"/>
      <c r="J160" s="337">
        <v>15100</v>
      </c>
      <c r="K160" s="33">
        <v>89</v>
      </c>
    </row>
    <row r="161" spans="1:12" ht="16.5">
      <c r="A161" s="531" t="s">
        <v>407</v>
      </c>
      <c r="B161" s="465"/>
      <c r="C161" s="465"/>
      <c r="D161" s="465"/>
      <c r="E161" s="465"/>
      <c r="F161" s="465"/>
      <c r="G161" s="466"/>
      <c r="H161" s="257"/>
      <c r="I161" s="257"/>
      <c r="J161" s="337">
        <v>13300</v>
      </c>
      <c r="K161" s="33">
        <v>82</v>
      </c>
    </row>
    <row r="162" spans="1:12" ht="12.75" customHeight="1" thickBot="1">
      <c r="A162" s="565"/>
      <c r="B162" s="514"/>
      <c r="C162" s="514"/>
      <c r="D162" s="514"/>
      <c r="E162" s="514"/>
      <c r="F162" s="514"/>
      <c r="G162" s="515"/>
      <c r="H162" s="340"/>
      <c r="I162" s="340"/>
      <c r="J162" s="175"/>
      <c r="K162" s="33"/>
    </row>
    <row r="163" spans="1:12" ht="25.5" customHeight="1" thickBot="1">
      <c r="A163" s="496" t="s">
        <v>21</v>
      </c>
      <c r="B163" s="497"/>
      <c r="C163" s="497"/>
      <c r="D163" s="497"/>
      <c r="E163" s="497"/>
      <c r="F163" s="497"/>
      <c r="G163" s="498"/>
      <c r="H163" s="340"/>
      <c r="I163" s="340"/>
      <c r="J163" s="176" t="s">
        <v>83</v>
      </c>
      <c r="K163" s="36" t="s">
        <v>84</v>
      </c>
    </row>
    <row r="164" spans="1:12" ht="16.5">
      <c r="A164" s="559" t="s">
        <v>22</v>
      </c>
      <c r="B164" s="485"/>
      <c r="C164" s="485"/>
      <c r="D164" s="485"/>
      <c r="E164" s="485"/>
      <c r="F164" s="485"/>
      <c r="G164" s="486"/>
      <c r="H164" s="257"/>
      <c r="I164" s="257"/>
      <c r="J164" s="337">
        <v>7100</v>
      </c>
      <c r="K164" s="33">
        <v>45</v>
      </c>
    </row>
    <row r="165" spans="1:12" ht="16.5">
      <c r="A165" s="531" t="s">
        <v>647</v>
      </c>
      <c r="B165" s="465"/>
      <c r="C165" s="465"/>
      <c r="D165" s="465"/>
      <c r="E165" s="465"/>
      <c r="F165" s="465"/>
      <c r="G165" s="466"/>
      <c r="H165" s="257"/>
      <c r="I165" s="257"/>
      <c r="J165" s="337">
        <v>4150</v>
      </c>
      <c r="K165" s="33">
        <v>26</v>
      </c>
    </row>
    <row r="166" spans="1:12" ht="10.5" customHeight="1" thickBot="1">
      <c r="A166" s="565"/>
      <c r="B166" s="514"/>
      <c r="C166" s="514"/>
      <c r="D166" s="514"/>
      <c r="E166" s="514"/>
      <c r="F166" s="514"/>
      <c r="G166" s="515"/>
      <c r="H166" s="340"/>
      <c r="I166" s="340"/>
      <c r="J166" s="175"/>
      <c r="K166" s="33"/>
    </row>
    <row r="167" spans="1:12" ht="25.5" customHeight="1" thickBot="1">
      <c r="A167" s="512" t="s">
        <v>23</v>
      </c>
      <c r="B167" s="525"/>
      <c r="C167" s="525"/>
      <c r="D167" s="525"/>
      <c r="E167" s="488"/>
      <c r="F167" s="488"/>
      <c r="G167" s="489"/>
      <c r="H167" s="340"/>
      <c r="I167" s="340"/>
      <c r="J167" s="176" t="s">
        <v>83</v>
      </c>
      <c r="K167" s="36" t="s">
        <v>84</v>
      </c>
    </row>
    <row r="168" spans="1:12" ht="16.5">
      <c r="A168" s="555" t="s">
        <v>24</v>
      </c>
      <c r="B168" s="485"/>
      <c r="C168" s="485"/>
      <c r="D168" s="485"/>
      <c r="E168" s="485"/>
      <c r="F168" s="485"/>
      <c r="G168" s="486"/>
      <c r="H168" s="257"/>
      <c r="I168" s="257"/>
      <c r="J168" s="337">
        <v>14100</v>
      </c>
      <c r="K168" s="33">
        <v>87</v>
      </c>
    </row>
    <row r="169" spans="1:12" s="226" customFormat="1" ht="16.5">
      <c r="A169" s="554" t="s">
        <v>804</v>
      </c>
      <c r="B169" s="491"/>
      <c r="C169" s="491"/>
      <c r="D169" s="491"/>
      <c r="E169" s="491"/>
      <c r="F169" s="491"/>
      <c r="G169" s="492"/>
      <c r="H169" s="257"/>
      <c r="I169" s="257"/>
      <c r="J169" s="337">
        <v>12600</v>
      </c>
      <c r="K169" s="33">
        <v>59</v>
      </c>
      <c r="L169" s="263"/>
    </row>
    <row r="170" spans="1:12" ht="16.5">
      <c r="A170" s="464" t="s">
        <v>805</v>
      </c>
      <c r="B170" s="465"/>
      <c r="C170" s="465"/>
      <c r="D170" s="465"/>
      <c r="E170" s="465"/>
      <c r="F170" s="465"/>
      <c r="G170" s="466"/>
      <c r="H170" s="257"/>
      <c r="I170" s="257"/>
      <c r="J170" s="337">
        <v>14500</v>
      </c>
      <c r="K170" s="33">
        <v>90</v>
      </c>
    </row>
    <row r="171" spans="1:12" s="226" customFormat="1" ht="16.5">
      <c r="A171" s="464" t="s">
        <v>806</v>
      </c>
      <c r="B171" s="465"/>
      <c r="C171" s="465"/>
      <c r="D171" s="465"/>
      <c r="E171" s="465"/>
      <c r="F171" s="465"/>
      <c r="G171" s="466"/>
      <c r="H171" s="257"/>
      <c r="I171" s="257"/>
      <c r="J171" s="337">
        <v>13500</v>
      </c>
      <c r="K171" s="33">
        <v>69</v>
      </c>
      <c r="L171" s="263"/>
    </row>
    <row r="172" spans="1:12" ht="16.5">
      <c r="A172" s="464" t="s">
        <v>1176</v>
      </c>
      <c r="B172" s="465"/>
      <c r="C172" s="465"/>
      <c r="D172" s="465"/>
      <c r="E172" s="465"/>
      <c r="F172" s="465"/>
      <c r="G172" s="466"/>
      <c r="H172" s="257"/>
      <c r="I172" s="257"/>
      <c r="J172" s="337">
        <v>11400</v>
      </c>
      <c r="K172" s="33">
        <v>70</v>
      </c>
    </row>
    <row r="173" spans="1:12" ht="16.5">
      <c r="A173" s="464" t="s">
        <v>1177</v>
      </c>
      <c r="B173" s="465"/>
      <c r="C173" s="465"/>
      <c r="D173" s="465"/>
      <c r="E173" s="465"/>
      <c r="F173" s="465"/>
      <c r="G173" s="466"/>
      <c r="H173" s="257"/>
      <c r="I173" s="257"/>
      <c r="J173" s="337">
        <v>9350</v>
      </c>
      <c r="K173" s="33">
        <v>52</v>
      </c>
    </row>
    <row r="174" spans="1:12" ht="16.5">
      <c r="A174" s="464" t="s">
        <v>1099</v>
      </c>
      <c r="B174" s="465"/>
      <c r="C174" s="465"/>
      <c r="D174" s="465"/>
      <c r="E174" s="465"/>
      <c r="F174" s="465"/>
      <c r="G174" s="466"/>
      <c r="H174" s="257"/>
      <c r="I174" s="257"/>
      <c r="J174" s="337">
        <v>11600</v>
      </c>
      <c r="K174" s="33">
        <v>74</v>
      </c>
    </row>
    <row r="175" spans="1:12" ht="16.5">
      <c r="A175" s="464" t="s">
        <v>1100</v>
      </c>
      <c r="B175" s="465"/>
      <c r="C175" s="465"/>
      <c r="D175" s="465"/>
      <c r="E175" s="465"/>
      <c r="F175" s="465"/>
      <c r="G175" s="466"/>
      <c r="H175" s="257"/>
      <c r="I175" s="257"/>
      <c r="J175" s="337">
        <v>6520</v>
      </c>
      <c r="K175" s="33">
        <v>52</v>
      </c>
    </row>
    <row r="176" spans="1:12" ht="16.5">
      <c r="A176" s="464" t="s">
        <v>807</v>
      </c>
      <c r="B176" s="465"/>
      <c r="C176" s="465"/>
      <c r="D176" s="465"/>
      <c r="E176" s="465"/>
      <c r="F176" s="465"/>
      <c r="G176" s="466"/>
      <c r="H176" s="257"/>
      <c r="I176" s="257"/>
      <c r="J176" s="337">
        <v>14500</v>
      </c>
      <c r="K176" s="33">
        <v>90</v>
      </c>
    </row>
    <row r="177" spans="1:12" ht="16.5">
      <c r="A177" s="464" t="s">
        <v>1175</v>
      </c>
      <c r="B177" s="465"/>
      <c r="C177" s="465"/>
      <c r="D177" s="465"/>
      <c r="E177" s="465"/>
      <c r="F177" s="465"/>
      <c r="G177" s="466"/>
      <c r="H177" s="257"/>
      <c r="I177" s="257"/>
      <c r="J177" s="337">
        <v>18000</v>
      </c>
      <c r="K177" s="33">
        <v>90</v>
      </c>
    </row>
    <row r="178" spans="1:12" ht="16.5">
      <c r="A178" s="464" t="s">
        <v>1174</v>
      </c>
      <c r="B178" s="465"/>
      <c r="C178" s="465"/>
      <c r="D178" s="465"/>
      <c r="E178" s="465"/>
      <c r="F178" s="465"/>
      <c r="G178" s="466"/>
      <c r="H178" s="257"/>
      <c r="I178" s="257"/>
      <c r="J178" s="337">
        <v>9470</v>
      </c>
      <c r="K178" s="33">
        <v>81</v>
      </c>
    </row>
    <row r="179" spans="1:12" s="375" customFormat="1" ht="16.5">
      <c r="A179" s="464" t="s">
        <v>1535</v>
      </c>
      <c r="B179" s="465"/>
      <c r="C179" s="465"/>
      <c r="D179" s="465"/>
      <c r="E179" s="465"/>
      <c r="F179" s="465"/>
      <c r="G179" s="466"/>
      <c r="H179" s="257"/>
      <c r="I179" s="257"/>
      <c r="J179" s="376">
        <v>17150</v>
      </c>
      <c r="K179" s="33">
        <v>88</v>
      </c>
      <c r="L179" s="281"/>
    </row>
    <row r="180" spans="1:12" s="377" customFormat="1" ht="16.5">
      <c r="A180" s="464" t="s">
        <v>1536</v>
      </c>
      <c r="B180" s="465"/>
      <c r="C180" s="465"/>
      <c r="D180" s="465"/>
      <c r="E180" s="465"/>
      <c r="F180" s="465"/>
      <c r="G180" s="466"/>
      <c r="H180" s="257"/>
      <c r="I180" s="257"/>
      <c r="J180" s="442">
        <v>20910</v>
      </c>
      <c r="K180" s="33">
        <v>110</v>
      </c>
      <c r="L180" s="281"/>
    </row>
    <row r="181" spans="1:12" ht="16.5">
      <c r="A181" s="516" t="s">
        <v>1537</v>
      </c>
      <c r="B181" s="517"/>
      <c r="C181" s="517"/>
      <c r="D181" s="517"/>
      <c r="E181" s="517"/>
      <c r="F181" s="517"/>
      <c r="G181" s="518"/>
      <c r="H181" s="257"/>
      <c r="I181" s="257"/>
      <c r="J181" s="337">
        <v>5300</v>
      </c>
      <c r="K181" s="33">
        <v>26</v>
      </c>
    </row>
    <row r="182" spans="1:12" ht="16.5">
      <c r="A182" s="335" t="s">
        <v>1538</v>
      </c>
      <c r="B182" s="38"/>
      <c r="C182" s="38"/>
      <c r="D182" s="38"/>
      <c r="E182" s="38"/>
      <c r="F182" s="38"/>
      <c r="G182" s="39"/>
      <c r="H182" s="257"/>
      <c r="I182" s="257"/>
      <c r="J182" s="337">
        <v>4550</v>
      </c>
      <c r="K182" s="33">
        <v>25</v>
      </c>
    </row>
    <row r="183" spans="1:12" ht="16.5">
      <c r="A183" s="531" t="s">
        <v>1539</v>
      </c>
      <c r="B183" s="465"/>
      <c r="C183" s="465"/>
      <c r="D183" s="465"/>
      <c r="E183" s="465"/>
      <c r="F183" s="465"/>
      <c r="G183" s="466"/>
      <c r="H183" s="257"/>
      <c r="I183" s="257"/>
      <c r="J183" s="337">
        <v>6000</v>
      </c>
      <c r="K183" s="33">
        <v>35</v>
      </c>
    </row>
    <row r="184" spans="1:12" ht="16.5">
      <c r="A184" s="464" t="s">
        <v>1540</v>
      </c>
      <c r="B184" s="465"/>
      <c r="C184" s="465"/>
      <c r="D184" s="465"/>
      <c r="E184" s="465"/>
      <c r="F184" s="465"/>
      <c r="G184" s="466"/>
      <c r="H184" s="257"/>
      <c r="I184" s="257"/>
      <c r="J184" s="337">
        <v>3300</v>
      </c>
      <c r="K184" s="33">
        <v>21</v>
      </c>
    </row>
    <row r="185" spans="1:12" ht="16.5">
      <c r="A185" s="464" t="s">
        <v>1541</v>
      </c>
      <c r="B185" s="465"/>
      <c r="C185" s="465"/>
      <c r="D185" s="465"/>
      <c r="E185" s="465"/>
      <c r="F185" s="465"/>
      <c r="G185" s="466"/>
      <c r="H185" s="257"/>
      <c r="I185" s="257"/>
      <c r="J185" s="337">
        <v>3400</v>
      </c>
      <c r="K185" s="33">
        <v>22</v>
      </c>
    </row>
    <row r="186" spans="1:12" ht="16.5">
      <c r="A186" s="464" t="s">
        <v>1542</v>
      </c>
      <c r="B186" s="465"/>
      <c r="C186" s="465"/>
      <c r="D186" s="465"/>
      <c r="E186" s="465"/>
      <c r="F186" s="465"/>
      <c r="G186" s="466"/>
      <c r="H186" s="257"/>
      <c r="I186" s="257"/>
      <c r="J186" s="337">
        <v>4300</v>
      </c>
      <c r="K186" s="33">
        <v>28</v>
      </c>
    </row>
    <row r="187" spans="1:12" ht="16.5">
      <c r="A187" s="464" t="s">
        <v>1543</v>
      </c>
      <c r="B187" s="465"/>
      <c r="C187" s="465"/>
      <c r="D187" s="465"/>
      <c r="E187" s="465"/>
      <c r="F187" s="465"/>
      <c r="G187" s="466"/>
      <c r="H187" s="257"/>
      <c r="I187" s="257"/>
      <c r="J187" s="337">
        <v>5700</v>
      </c>
      <c r="K187" s="33">
        <v>36</v>
      </c>
    </row>
    <row r="188" spans="1:12" ht="16.5">
      <c r="A188" s="464" t="s">
        <v>1544</v>
      </c>
      <c r="B188" s="465"/>
      <c r="C188" s="465"/>
      <c r="D188" s="465"/>
      <c r="E188" s="465"/>
      <c r="F188" s="465"/>
      <c r="G188" s="466"/>
      <c r="H188" s="257"/>
      <c r="I188" s="257"/>
      <c r="J188" s="337">
        <v>5050</v>
      </c>
      <c r="K188" s="33">
        <v>34</v>
      </c>
    </row>
    <row r="189" spans="1:12" ht="16.5">
      <c r="A189" s="464" t="s">
        <v>1545</v>
      </c>
      <c r="B189" s="465"/>
      <c r="C189" s="465"/>
      <c r="D189" s="465"/>
      <c r="E189" s="465"/>
      <c r="F189" s="465"/>
      <c r="G189" s="466"/>
      <c r="H189" s="257"/>
      <c r="I189" s="257"/>
      <c r="J189" s="337">
        <v>5400</v>
      </c>
      <c r="K189" s="33">
        <v>34</v>
      </c>
    </row>
    <row r="190" spans="1:12" ht="16.5">
      <c r="A190" s="464" t="s">
        <v>1546</v>
      </c>
      <c r="B190" s="465"/>
      <c r="C190" s="465"/>
      <c r="D190" s="465"/>
      <c r="E190" s="465"/>
      <c r="F190" s="465"/>
      <c r="G190" s="466"/>
      <c r="H190" s="257"/>
      <c r="I190" s="257"/>
      <c r="J190" s="337">
        <v>2170</v>
      </c>
      <c r="K190" s="33">
        <v>34</v>
      </c>
    </row>
    <row r="191" spans="1:12" ht="16.5">
      <c r="A191" s="464" t="s">
        <v>1547</v>
      </c>
      <c r="B191" s="465"/>
      <c r="C191" s="465"/>
      <c r="D191" s="465"/>
      <c r="E191" s="465"/>
      <c r="F191" s="465"/>
      <c r="G191" s="466"/>
      <c r="H191" s="257"/>
      <c r="I191" s="257"/>
      <c r="J191" s="337">
        <v>7200</v>
      </c>
      <c r="K191" s="33">
        <v>46</v>
      </c>
    </row>
    <row r="192" spans="1:12" ht="16.5">
      <c r="A192" s="464" t="s">
        <v>1548</v>
      </c>
      <c r="B192" s="465"/>
      <c r="C192" s="465"/>
      <c r="D192" s="465"/>
      <c r="E192" s="465"/>
      <c r="F192" s="465"/>
      <c r="G192" s="466"/>
      <c r="H192" s="257"/>
      <c r="I192" s="257"/>
      <c r="J192" s="337">
        <v>5750</v>
      </c>
      <c r="K192" s="33">
        <v>46</v>
      </c>
    </row>
    <row r="193" spans="1:12" ht="16.5">
      <c r="A193" s="464" t="s">
        <v>1549</v>
      </c>
      <c r="B193" s="465"/>
      <c r="C193" s="465"/>
      <c r="D193" s="465"/>
      <c r="E193" s="465"/>
      <c r="F193" s="465"/>
      <c r="G193" s="466"/>
      <c r="H193" s="257"/>
      <c r="I193" s="257"/>
      <c r="J193" s="337">
        <v>4800</v>
      </c>
      <c r="K193" s="33">
        <v>31</v>
      </c>
    </row>
    <row r="194" spans="1:12" ht="16.5">
      <c r="A194" s="464" t="s">
        <v>1550</v>
      </c>
      <c r="B194" s="465"/>
      <c r="C194" s="465"/>
      <c r="D194" s="465"/>
      <c r="E194" s="465"/>
      <c r="F194" s="465"/>
      <c r="G194" s="466"/>
      <c r="H194" s="257"/>
      <c r="I194" s="257"/>
      <c r="J194" s="337">
        <v>3500</v>
      </c>
      <c r="K194" s="33">
        <v>28</v>
      </c>
    </row>
    <row r="195" spans="1:12" s="99" customFormat="1" ht="16.5">
      <c r="A195" s="464" t="s">
        <v>1551</v>
      </c>
      <c r="B195" s="465"/>
      <c r="C195" s="465"/>
      <c r="D195" s="465"/>
      <c r="E195" s="465"/>
      <c r="F195" s="465"/>
      <c r="G195" s="466"/>
      <c r="H195" s="257"/>
      <c r="I195" s="257"/>
      <c r="J195" s="337">
        <v>3400</v>
      </c>
      <c r="K195" s="33">
        <v>24</v>
      </c>
      <c r="L195" s="173"/>
    </row>
    <row r="196" spans="1:12" ht="12" customHeight="1" thickBot="1">
      <c r="A196" s="56"/>
      <c r="B196" s="5"/>
      <c r="C196" s="5"/>
      <c r="D196" s="5"/>
      <c r="E196" s="5"/>
      <c r="F196" s="5"/>
      <c r="G196" s="21"/>
      <c r="H196" s="340"/>
      <c r="I196" s="340"/>
      <c r="J196" s="175"/>
      <c r="K196" s="33"/>
    </row>
    <row r="197" spans="1:12" s="100" customFormat="1" ht="19.5" customHeight="1" thickBot="1">
      <c r="A197" s="333" t="s">
        <v>375</v>
      </c>
      <c r="B197" s="88"/>
      <c r="C197" s="88"/>
      <c r="D197" s="88"/>
      <c r="E197" s="57"/>
      <c r="F197" s="57"/>
      <c r="G197" s="93"/>
      <c r="H197" s="340"/>
      <c r="I197" s="340"/>
      <c r="J197" s="176" t="s">
        <v>83</v>
      </c>
      <c r="K197" s="36" t="s">
        <v>84</v>
      </c>
      <c r="L197" s="173"/>
    </row>
    <row r="198" spans="1:12" s="100" customFormat="1" ht="16.5" customHeight="1">
      <c r="A198" s="499" t="s">
        <v>408</v>
      </c>
      <c r="B198" s="485"/>
      <c r="C198" s="485"/>
      <c r="D198" s="485"/>
      <c r="E198" s="485"/>
      <c r="F198" s="485"/>
      <c r="G198" s="485"/>
      <c r="H198" s="346"/>
      <c r="I198" s="346"/>
      <c r="J198" s="350">
        <v>4400</v>
      </c>
      <c r="K198" s="66">
        <v>28</v>
      </c>
      <c r="L198" s="172"/>
    </row>
    <row r="199" spans="1:12" s="100" customFormat="1" ht="16.5" customHeight="1">
      <c r="A199" s="500" t="s">
        <v>409</v>
      </c>
      <c r="B199" s="465"/>
      <c r="C199" s="465"/>
      <c r="D199" s="465"/>
      <c r="E199" s="465"/>
      <c r="F199" s="465"/>
      <c r="G199" s="466"/>
      <c r="H199" s="257"/>
      <c r="I199" s="257"/>
      <c r="J199" s="337">
        <v>5400</v>
      </c>
      <c r="K199" s="66">
        <v>34</v>
      </c>
      <c r="L199" s="172"/>
    </row>
    <row r="200" spans="1:12" s="100" customFormat="1" ht="12" customHeight="1" thickBot="1">
      <c r="A200" s="351"/>
      <c r="B200" s="340"/>
      <c r="C200" s="340"/>
      <c r="D200" s="340"/>
      <c r="E200" s="340"/>
      <c r="F200" s="340"/>
      <c r="G200" s="340"/>
      <c r="H200" s="340"/>
      <c r="I200" s="340"/>
      <c r="J200" s="175"/>
      <c r="K200" s="33"/>
      <c r="L200" s="173"/>
    </row>
    <row r="201" spans="1:12" ht="19.5" customHeight="1" thickBot="1">
      <c r="A201" s="512" t="s">
        <v>25</v>
      </c>
      <c r="B201" s="525"/>
      <c r="C201" s="525"/>
      <c r="D201" s="525"/>
      <c r="E201" s="488"/>
      <c r="F201" s="488"/>
      <c r="G201" s="489"/>
      <c r="H201" s="340"/>
      <c r="I201" s="340"/>
      <c r="J201" s="176" t="s">
        <v>83</v>
      </c>
      <c r="K201" s="36" t="s">
        <v>84</v>
      </c>
    </row>
    <row r="202" spans="1:12" ht="16.5">
      <c r="A202" s="484" t="s">
        <v>662</v>
      </c>
      <c r="B202" s="485"/>
      <c r="C202" s="485"/>
      <c r="D202" s="485"/>
      <c r="E202" s="485"/>
      <c r="F202" s="485"/>
      <c r="G202" s="486"/>
      <c r="H202" s="257"/>
      <c r="I202" s="257"/>
      <c r="J202" s="337">
        <v>14900</v>
      </c>
      <c r="K202" s="33">
        <v>96</v>
      </c>
    </row>
    <row r="203" spans="1:12" s="226" customFormat="1" ht="16.5">
      <c r="A203" s="464" t="s">
        <v>661</v>
      </c>
      <c r="B203" s="465"/>
      <c r="C203" s="465"/>
      <c r="D203" s="465"/>
      <c r="E203" s="465"/>
      <c r="F203" s="465"/>
      <c r="G203" s="466"/>
      <c r="H203" s="257"/>
      <c r="I203" s="257"/>
      <c r="J203" s="337">
        <v>14800</v>
      </c>
      <c r="K203" s="33">
        <v>98</v>
      </c>
      <c r="L203" s="241"/>
    </row>
    <row r="204" spans="1:12" s="226" customFormat="1" ht="16.5">
      <c r="A204" s="464" t="s">
        <v>660</v>
      </c>
      <c r="B204" s="465"/>
      <c r="C204" s="465"/>
      <c r="D204" s="465"/>
      <c r="E204" s="465"/>
      <c r="F204" s="465"/>
      <c r="G204" s="466"/>
      <c r="H204" s="257"/>
      <c r="I204" s="257"/>
      <c r="J204" s="337">
        <v>15200</v>
      </c>
      <c r="K204" s="33">
        <v>98</v>
      </c>
      <c r="L204" s="241"/>
    </row>
    <row r="205" spans="1:12" s="226" customFormat="1" ht="16.5">
      <c r="A205" s="464" t="s">
        <v>1076</v>
      </c>
      <c r="B205" s="465"/>
      <c r="C205" s="465"/>
      <c r="D205" s="465"/>
      <c r="E205" s="465"/>
      <c r="F205" s="465"/>
      <c r="G205" s="466"/>
      <c r="H205" s="257"/>
      <c r="I205" s="257"/>
      <c r="J205" s="337">
        <v>35000</v>
      </c>
      <c r="K205" s="33">
        <v>98</v>
      </c>
      <c r="L205" s="264"/>
    </row>
    <row r="206" spans="1:12" s="409" customFormat="1" ht="16.5">
      <c r="A206" s="464" t="s">
        <v>1077</v>
      </c>
      <c r="B206" s="465"/>
      <c r="C206" s="465"/>
      <c r="D206" s="465"/>
      <c r="E206" s="465"/>
      <c r="F206" s="465"/>
      <c r="G206" s="466"/>
      <c r="H206" s="257"/>
      <c r="I206" s="257"/>
      <c r="J206" s="428">
        <v>39700</v>
      </c>
      <c r="K206" s="33">
        <v>98</v>
      </c>
      <c r="L206" s="281"/>
    </row>
    <row r="207" spans="1:12" ht="12.75" customHeight="1" thickBot="1">
      <c r="A207" s="56"/>
      <c r="B207" s="5"/>
      <c r="C207" s="5"/>
      <c r="D207" s="5"/>
      <c r="E207" s="5"/>
      <c r="F207" s="5"/>
      <c r="G207" s="21"/>
      <c r="H207" s="340"/>
      <c r="I207" s="340"/>
      <c r="J207" s="175"/>
      <c r="K207" s="33"/>
    </row>
    <row r="208" spans="1:12" ht="25.5" customHeight="1" thickBot="1">
      <c r="A208" s="508" t="s">
        <v>26</v>
      </c>
      <c r="B208" s="509"/>
      <c r="C208" s="509"/>
      <c r="D208" s="509"/>
      <c r="E208" s="510"/>
      <c r="F208" s="510"/>
      <c r="G208" s="511"/>
      <c r="H208" s="340"/>
      <c r="I208" s="340"/>
      <c r="J208" s="176" t="s">
        <v>83</v>
      </c>
      <c r="K208" s="36" t="s">
        <v>84</v>
      </c>
    </row>
    <row r="209" spans="1:12" ht="16.5">
      <c r="A209" s="502" t="s">
        <v>663</v>
      </c>
      <c r="B209" s="503"/>
      <c r="C209" s="503"/>
      <c r="D209" s="503"/>
      <c r="E209" s="503"/>
      <c r="F209" s="503"/>
      <c r="G209" s="503"/>
      <c r="H209" s="257"/>
      <c r="I209" s="257"/>
      <c r="J209" s="337">
        <v>16150</v>
      </c>
      <c r="K209" s="33">
        <v>104</v>
      </c>
    </row>
    <row r="210" spans="1:12" ht="16.5">
      <c r="A210" s="504" t="s">
        <v>664</v>
      </c>
      <c r="B210" s="491"/>
      <c r="C210" s="491"/>
      <c r="D210" s="491"/>
      <c r="E210" s="491"/>
      <c r="F210" s="491"/>
      <c r="G210" s="492"/>
      <c r="H210" s="257"/>
      <c r="I210" s="257"/>
      <c r="J210" s="337">
        <v>15800</v>
      </c>
      <c r="K210" s="33">
        <v>104</v>
      </c>
    </row>
    <row r="211" spans="1:12" s="226" customFormat="1" ht="16.5">
      <c r="A211" s="504" t="s">
        <v>665</v>
      </c>
      <c r="B211" s="491"/>
      <c r="C211" s="491"/>
      <c r="D211" s="491"/>
      <c r="E211" s="491"/>
      <c r="F211" s="491"/>
      <c r="G211" s="492"/>
      <c r="H211" s="257"/>
      <c r="I211" s="257"/>
      <c r="J211" s="243">
        <v>16150</v>
      </c>
      <c r="K211" s="33">
        <v>104</v>
      </c>
      <c r="L211" s="241"/>
    </row>
    <row r="212" spans="1:12" ht="11.25" customHeight="1" thickBot="1">
      <c r="A212" s="56"/>
      <c r="B212" s="5"/>
      <c r="C212" s="5"/>
      <c r="D212" s="5"/>
      <c r="E212" s="5"/>
      <c r="F212" s="5"/>
      <c r="G212" s="21"/>
      <c r="H212" s="340"/>
      <c r="I212" s="340"/>
      <c r="J212" s="179"/>
      <c r="K212" s="33"/>
    </row>
    <row r="213" spans="1:12" ht="25.5" customHeight="1" thickBot="1">
      <c r="A213" s="487" t="s">
        <v>27</v>
      </c>
      <c r="B213" s="488"/>
      <c r="C213" s="488"/>
      <c r="D213" s="488"/>
      <c r="E213" s="488"/>
      <c r="F213" s="488"/>
      <c r="G213" s="488"/>
      <c r="H213" s="334"/>
      <c r="I213" s="334"/>
      <c r="J213" s="334"/>
      <c r="K213" s="186"/>
    </row>
    <row r="214" spans="1:12" ht="9.75" customHeight="1">
      <c r="A214" s="59"/>
      <c r="B214" s="51"/>
      <c r="C214" s="20"/>
      <c r="D214" s="20"/>
      <c r="E214" s="20"/>
      <c r="F214" s="20"/>
      <c r="G214" s="17"/>
      <c r="H214" s="340"/>
      <c r="I214" s="340"/>
      <c r="J214" s="180"/>
      <c r="K214" s="33"/>
    </row>
    <row r="215" spans="1:12" ht="18" customHeight="1">
      <c r="A215" s="505" t="s">
        <v>28</v>
      </c>
      <c r="B215" s="506"/>
      <c r="C215" s="506"/>
      <c r="D215" s="506"/>
      <c r="E215" s="506"/>
      <c r="F215" s="506"/>
      <c r="G215" s="507"/>
      <c r="H215" s="340"/>
      <c r="I215" s="340"/>
      <c r="J215" s="176" t="s">
        <v>83</v>
      </c>
      <c r="K215" s="36" t="s">
        <v>84</v>
      </c>
    </row>
    <row r="216" spans="1:12" ht="16.5">
      <c r="A216" s="464" t="s">
        <v>867</v>
      </c>
      <c r="B216" s="465"/>
      <c r="C216" s="465"/>
      <c r="D216" s="465"/>
      <c r="E216" s="465"/>
      <c r="F216" s="465"/>
      <c r="G216" s="466"/>
      <c r="H216" s="257"/>
      <c r="I216" s="257"/>
      <c r="J216" s="337">
        <v>11500</v>
      </c>
      <c r="K216" s="33">
        <v>24</v>
      </c>
    </row>
    <row r="217" spans="1:12" ht="16.5">
      <c r="A217" s="464" t="s">
        <v>868</v>
      </c>
      <c r="B217" s="465"/>
      <c r="C217" s="465"/>
      <c r="D217" s="465"/>
      <c r="E217" s="465"/>
      <c r="F217" s="465"/>
      <c r="G217" s="466"/>
      <c r="H217" s="257"/>
      <c r="I217" s="257"/>
      <c r="J217" s="337">
        <v>17100</v>
      </c>
      <c r="K217" s="33">
        <v>37</v>
      </c>
    </row>
    <row r="218" spans="1:12" ht="16.5">
      <c r="A218" s="464" t="s">
        <v>869</v>
      </c>
      <c r="B218" s="465"/>
      <c r="C218" s="465"/>
      <c r="D218" s="465"/>
      <c r="E218" s="465"/>
      <c r="F218" s="465"/>
      <c r="G218" s="466"/>
      <c r="H218" s="257"/>
      <c r="I218" s="257"/>
      <c r="J218" s="337">
        <v>24400</v>
      </c>
      <c r="K218" s="33">
        <v>31</v>
      </c>
    </row>
    <row r="219" spans="1:12" ht="16.5">
      <c r="A219" s="464" t="s">
        <v>870</v>
      </c>
      <c r="B219" s="465"/>
      <c r="C219" s="465"/>
      <c r="D219" s="465"/>
      <c r="E219" s="465"/>
      <c r="F219" s="465"/>
      <c r="G219" s="466"/>
      <c r="H219" s="257"/>
      <c r="I219" s="257"/>
      <c r="J219" s="337">
        <v>29500</v>
      </c>
      <c r="K219" s="33">
        <v>46</v>
      </c>
    </row>
    <row r="220" spans="1:12" ht="12" customHeight="1">
      <c r="A220" s="501"/>
      <c r="B220" s="465"/>
      <c r="C220" s="465"/>
      <c r="D220" s="465"/>
      <c r="E220" s="465"/>
      <c r="F220" s="465"/>
      <c r="G220" s="466"/>
      <c r="H220" s="340"/>
      <c r="I220" s="340"/>
      <c r="J220" s="175"/>
      <c r="K220" s="33"/>
    </row>
    <row r="221" spans="1:12" ht="18" customHeight="1">
      <c r="A221" s="505" t="s">
        <v>29</v>
      </c>
      <c r="B221" s="506"/>
      <c r="C221" s="506"/>
      <c r="D221" s="506"/>
      <c r="E221" s="506"/>
      <c r="F221" s="506"/>
      <c r="G221" s="507"/>
      <c r="H221" s="340"/>
      <c r="I221" s="340"/>
      <c r="J221" s="176" t="s">
        <v>83</v>
      </c>
      <c r="K221" s="36" t="s">
        <v>84</v>
      </c>
    </row>
    <row r="222" spans="1:12" ht="16.5">
      <c r="A222" s="464" t="s">
        <v>871</v>
      </c>
      <c r="B222" s="465"/>
      <c r="C222" s="465"/>
      <c r="D222" s="465"/>
      <c r="E222" s="465"/>
      <c r="F222" s="465"/>
      <c r="G222" s="466"/>
      <c r="H222" s="257"/>
      <c r="I222" s="257"/>
      <c r="J222" s="337">
        <v>11500</v>
      </c>
      <c r="K222" s="33">
        <v>24</v>
      </c>
    </row>
    <row r="223" spans="1:12" ht="16.5">
      <c r="A223" s="464" t="s">
        <v>872</v>
      </c>
      <c r="B223" s="465"/>
      <c r="C223" s="465"/>
      <c r="D223" s="465"/>
      <c r="E223" s="465"/>
      <c r="F223" s="465"/>
      <c r="G223" s="466"/>
      <c r="H223" s="257"/>
      <c r="I223" s="257"/>
      <c r="J223" s="337">
        <v>17100</v>
      </c>
      <c r="K223" s="33">
        <v>36</v>
      </c>
    </row>
    <row r="224" spans="1:12" ht="16.5">
      <c r="A224" s="464" t="s">
        <v>873</v>
      </c>
      <c r="B224" s="465"/>
      <c r="C224" s="465"/>
      <c r="D224" s="465"/>
      <c r="E224" s="465"/>
      <c r="F224" s="465"/>
      <c r="G224" s="466"/>
      <c r="H224" s="257"/>
      <c r="I224" s="257"/>
      <c r="J224" s="337">
        <v>24400</v>
      </c>
      <c r="K224" s="33">
        <v>31</v>
      </c>
    </row>
    <row r="225" spans="1:11" ht="16.5">
      <c r="A225" s="464" t="s">
        <v>874</v>
      </c>
      <c r="B225" s="465"/>
      <c r="C225" s="465"/>
      <c r="D225" s="465"/>
      <c r="E225" s="465"/>
      <c r="F225" s="465"/>
      <c r="G225" s="466"/>
      <c r="H225" s="257"/>
      <c r="I225" s="257"/>
      <c r="J225" s="337">
        <v>29500</v>
      </c>
      <c r="K225" s="33">
        <v>46</v>
      </c>
    </row>
    <row r="226" spans="1:11" ht="11.25" customHeight="1">
      <c r="A226" s="4"/>
      <c r="B226" s="3"/>
      <c r="C226" s="3"/>
      <c r="D226" s="3"/>
      <c r="E226" s="3"/>
      <c r="F226" s="3"/>
      <c r="G226" s="14"/>
      <c r="H226" s="340"/>
      <c r="I226" s="340"/>
      <c r="J226" s="175"/>
      <c r="K226" s="33"/>
    </row>
    <row r="227" spans="1:11" ht="18" customHeight="1">
      <c r="A227" s="560" t="s">
        <v>30</v>
      </c>
      <c r="B227" s="561"/>
      <c r="C227" s="561"/>
      <c r="D227" s="561"/>
      <c r="E227" s="561"/>
      <c r="F227" s="561"/>
      <c r="G227" s="562"/>
      <c r="H227" s="340"/>
      <c r="I227" s="340"/>
      <c r="J227" s="176" t="s">
        <v>83</v>
      </c>
      <c r="K227" s="36" t="s">
        <v>84</v>
      </c>
    </row>
    <row r="228" spans="1:11" ht="16.5">
      <c r="A228" s="464" t="s">
        <v>875</v>
      </c>
      <c r="B228" s="465"/>
      <c r="C228" s="465"/>
      <c r="D228" s="465"/>
      <c r="E228" s="465"/>
      <c r="F228" s="465"/>
      <c r="G228" s="466"/>
      <c r="H228" s="257"/>
      <c r="I228" s="257"/>
      <c r="J228" s="337">
        <v>9300</v>
      </c>
      <c r="K228" s="33">
        <v>20</v>
      </c>
    </row>
    <row r="229" spans="1:11" ht="16.5">
      <c r="A229" s="464" t="s">
        <v>876</v>
      </c>
      <c r="B229" s="465"/>
      <c r="C229" s="465"/>
      <c r="D229" s="465"/>
      <c r="E229" s="465"/>
      <c r="F229" s="465"/>
      <c r="G229" s="466"/>
      <c r="H229" s="257"/>
      <c r="I229" s="257"/>
      <c r="J229" s="337">
        <v>11900</v>
      </c>
      <c r="K229" s="33">
        <v>26</v>
      </c>
    </row>
    <row r="230" spans="1:11" ht="16.5">
      <c r="A230" s="464" t="s">
        <v>877</v>
      </c>
      <c r="B230" s="465"/>
      <c r="C230" s="465"/>
      <c r="D230" s="465"/>
      <c r="E230" s="465"/>
      <c r="F230" s="465"/>
      <c r="G230" s="466"/>
      <c r="H230" s="257"/>
      <c r="I230" s="257"/>
      <c r="J230" s="337">
        <v>16000</v>
      </c>
      <c r="K230" s="33">
        <v>25</v>
      </c>
    </row>
    <row r="231" spans="1:11" ht="16.5">
      <c r="A231" s="464" t="s">
        <v>878</v>
      </c>
      <c r="B231" s="465"/>
      <c r="C231" s="465"/>
      <c r="D231" s="465"/>
      <c r="E231" s="465"/>
      <c r="F231" s="465"/>
      <c r="G231" s="466"/>
      <c r="H231" s="257"/>
      <c r="I231" s="257"/>
      <c r="J231" s="337">
        <v>21000</v>
      </c>
      <c r="K231" s="33">
        <v>32</v>
      </c>
    </row>
    <row r="232" spans="1:11" ht="14.25" customHeight="1" thickBot="1">
      <c r="A232" s="56"/>
      <c r="B232" s="5"/>
      <c r="C232" s="5"/>
      <c r="D232" s="5"/>
      <c r="E232" s="5"/>
      <c r="F232" s="5"/>
      <c r="G232" s="21"/>
      <c r="H232" s="340"/>
      <c r="I232" s="340"/>
      <c r="J232" s="175"/>
      <c r="K232" s="33"/>
    </row>
    <row r="233" spans="1:11" ht="25.5" customHeight="1" thickBot="1">
      <c r="A233" s="487" t="s">
        <v>31</v>
      </c>
      <c r="B233" s="488"/>
      <c r="C233" s="488"/>
      <c r="D233" s="488"/>
      <c r="E233" s="488"/>
      <c r="F233" s="488"/>
      <c r="G233" s="489"/>
      <c r="H233" s="340"/>
      <c r="I233" s="340"/>
      <c r="J233" s="176" t="s">
        <v>83</v>
      </c>
      <c r="K233" s="36" t="s">
        <v>84</v>
      </c>
    </row>
    <row r="234" spans="1:11" ht="16.5">
      <c r="A234" s="484" t="s">
        <v>201</v>
      </c>
      <c r="B234" s="485"/>
      <c r="C234" s="485"/>
      <c r="D234" s="485"/>
      <c r="E234" s="485"/>
      <c r="F234" s="485"/>
      <c r="G234" s="486"/>
      <c r="H234" s="257"/>
      <c r="I234" s="257"/>
      <c r="J234" s="337">
        <v>5800</v>
      </c>
      <c r="K234" s="33">
        <v>12</v>
      </c>
    </row>
    <row r="235" spans="1:11" ht="16.5">
      <c r="A235" s="464" t="s">
        <v>202</v>
      </c>
      <c r="B235" s="465"/>
      <c r="C235" s="465"/>
      <c r="D235" s="465"/>
      <c r="E235" s="465"/>
      <c r="F235" s="465"/>
      <c r="G235" s="466"/>
      <c r="H235" s="257"/>
      <c r="I235" s="257"/>
      <c r="J235" s="337">
        <v>11800</v>
      </c>
      <c r="K235" s="33">
        <v>25</v>
      </c>
    </row>
    <row r="236" spans="1:11" ht="16.5">
      <c r="A236" s="464" t="s">
        <v>32</v>
      </c>
      <c r="B236" s="465"/>
      <c r="C236" s="465"/>
      <c r="D236" s="465"/>
      <c r="E236" s="465"/>
      <c r="F236" s="465"/>
      <c r="G236" s="466"/>
      <c r="H236" s="257"/>
      <c r="I236" s="257"/>
      <c r="J236" s="337">
        <v>13000</v>
      </c>
      <c r="K236" s="33">
        <v>28</v>
      </c>
    </row>
    <row r="237" spans="1:11" ht="16.5">
      <c r="A237" s="464" t="s">
        <v>216</v>
      </c>
      <c r="B237" s="465"/>
      <c r="C237" s="465"/>
      <c r="D237" s="465"/>
      <c r="E237" s="465"/>
      <c r="F237" s="465"/>
      <c r="G237" s="466"/>
      <c r="H237" s="257"/>
      <c r="I237" s="257"/>
      <c r="J237" s="337">
        <v>14600</v>
      </c>
      <c r="K237" s="33">
        <v>31</v>
      </c>
    </row>
    <row r="238" spans="1:11" ht="16.5">
      <c r="A238" s="464" t="s">
        <v>203</v>
      </c>
      <c r="B238" s="465"/>
      <c r="C238" s="465"/>
      <c r="D238" s="465"/>
      <c r="E238" s="465"/>
      <c r="F238" s="465"/>
      <c r="G238" s="466"/>
      <c r="H238" s="257"/>
      <c r="I238" s="257"/>
      <c r="J238" s="337">
        <v>13100</v>
      </c>
      <c r="K238" s="33">
        <v>15</v>
      </c>
    </row>
    <row r="239" spans="1:11" ht="16.5">
      <c r="A239" s="464" t="s">
        <v>204</v>
      </c>
      <c r="B239" s="465"/>
      <c r="C239" s="465"/>
      <c r="D239" s="465"/>
      <c r="E239" s="465"/>
      <c r="F239" s="465"/>
      <c r="G239" s="466"/>
      <c r="H239" s="257"/>
      <c r="I239" s="257"/>
      <c r="J239" s="337">
        <v>20800</v>
      </c>
      <c r="K239" s="33">
        <v>31</v>
      </c>
    </row>
    <row r="240" spans="1:11" ht="16.5">
      <c r="A240" s="464" t="s">
        <v>140</v>
      </c>
      <c r="B240" s="465"/>
      <c r="C240" s="465"/>
      <c r="D240" s="465"/>
      <c r="E240" s="465"/>
      <c r="F240" s="465"/>
      <c r="G240" s="466"/>
      <c r="H240" s="257"/>
      <c r="I240" s="257"/>
      <c r="J240" s="337">
        <v>23400</v>
      </c>
      <c r="K240" s="33">
        <v>35</v>
      </c>
    </row>
    <row r="241" spans="1:12" ht="16.5" customHeight="1">
      <c r="A241" s="464" t="s">
        <v>217</v>
      </c>
      <c r="B241" s="465"/>
      <c r="C241" s="465"/>
      <c r="D241" s="465"/>
      <c r="E241" s="465"/>
      <c r="F241" s="465"/>
      <c r="G241" s="466"/>
      <c r="H241" s="257"/>
      <c r="I241" s="257"/>
      <c r="J241" s="337">
        <v>25900</v>
      </c>
      <c r="K241" s="33">
        <v>39</v>
      </c>
    </row>
    <row r="242" spans="1:12" ht="11.25" customHeight="1" thickBot="1">
      <c r="A242" s="56"/>
      <c r="B242" s="5"/>
      <c r="C242" s="5"/>
      <c r="D242" s="5"/>
      <c r="E242" s="5"/>
      <c r="F242" s="5"/>
      <c r="G242" s="21"/>
      <c r="H242" s="340"/>
      <c r="I242" s="340"/>
      <c r="J242" s="175"/>
      <c r="K242" s="33"/>
    </row>
    <row r="243" spans="1:12" ht="25.5" customHeight="1" thickBot="1">
      <c r="A243" s="496" t="s">
        <v>766</v>
      </c>
      <c r="B243" s="497"/>
      <c r="C243" s="497"/>
      <c r="D243" s="497"/>
      <c r="E243" s="497"/>
      <c r="F243" s="497"/>
      <c r="G243" s="498"/>
      <c r="H243" s="23"/>
      <c r="I243" s="23"/>
      <c r="J243" s="35" t="s">
        <v>83</v>
      </c>
      <c r="K243" s="240" t="s">
        <v>84</v>
      </c>
    </row>
    <row r="244" spans="1:12" ht="16.5">
      <c r="A244" s="484" t="s">
        <v>205</v>
      </c>
      <c r="B244" s="485"/>
      <c r="C244" s="485"/>
      <c r="D244" s="485"/>
      <c r="E244" s="485"/>
      <c r="F244" s="485"/>
      <c r="G244" s="486"/>
      <c r="H244" s="257"/>
      <c r="I244" s="257"/>
      <c r="J244" s="182">
        <v>31000</v>
      </c>
      <c r="K244" s="33">
        <v>45</v>
      </c>
    </row>
    <row r="245" spans="1:12" ht="16.5">
      <c r="A245" s="464" t="s">
        <v>96</v>
      </c>
      <c r="B245" s="465"/>
      <c r="C245" s="465"/>
      <c r="D245" s="465"/>
      <c r="E245" s="465"/>
      <c r="F245" s="465"/>
      <c r="G245" s="466"/>
      <c r="H245" s="257"/>
      <c r="I245" s="257"/>
      <c r="J245" s="339">
        <v>40600</v>
      </c>
      <c r="K245" s="33">
        <v>50</v>
      </c>
    </row>
    <row r="246" spans="1:12" ht="16.5">
      <c r="A246" s="464" t="s">
        <v>206</v>
      </c>
      <c r="B246" s="465"/>
      <c r="C246" s="465"/>
      <c r="D246" s="465"/>
      <c r="E246" s="465"/>
      <c r="F246" s="465"/>
      <c r="G246" s="466"/>
      <c r="H246" s="257"/>
      <c r="I246" s="257"/>
      <c r="J246" s="339">
        <v>57000</v>
      </c>
      <c r="K246" s="33">
        <v>60</v>
      </c>
    </row>
    <row r="247" spans="1:12" s="226" customFormat="1" ht="16.5">
      <c r="A247" s="464" t="s">
        <v>851</v>
      </c>
      <c r="B247" s="465"/>
      <c r="C247" s="465"/>
      <c r="D247" s="465"/>
      <c r="E247" s="465"/>
      <c r="F247" s="465"/>
      <c r="G247" s="466"/>
      <c r="H247" s="257"/>
      <c r="I247" s="257"/>
      <c r="J247" s="243">
        <v>61000</v>
      </c>
      <c r="K247" s="397">
        <v>90</v>
      </c>
      <c r="L247" s="268"/>
    </row>
    <row r="248" spans="1:12" s="226" customFormat="1" ht="16.5">
      <c r="A248" s="464" t="s">
        <v>879</v>
      </c>
      <c r="B248" s="465"/>
      <c r="C248" s="465"/>
      <c r="D248" s="465"/>
      <c r="E248" s="465"/>
      <c r="F248" s="465"/>
      <c r="G248" s="466"/>
      <c r="H248" s="257"/>
      <c r="I248" s="257"/>
      <c r="J248" s="243">
        <v>67000</v>
      </c>
      <c r="K248" s="397">
        <v>100</v>
      </c>
      <c r="L248" s="281"/>
    </row>
    <row r="249" spans="1:12" s="352" customFormat="1" ht="11.25" customHeight="1" thickBot="1">
      <c r="A249" s="353"/>
      <c r="B249" s="281"/>
      <c r="C249" s="281"/>
      <c r="D249" s="281"/>
      <c r="E249" s="281"/>
      <c r="F249" s="281"/>
      <c r="G249" s="281"/>
      <c r="H249" s="257"/>
      <c r="I249" s="257"/>
      <c r="J249" s="243"/>
      <c r="K249" s="397"/>
      <c r="L249" s="281"/>
    </row>
    <row r="250" spans="1:12" ht="24.75" customHeight="1" thickBot="1">
      <c r="A250" s="493" t="s">
        <v>767</v>
      </c>
      <c r="B250" s="494"/>
      <c r="C250" s="494"/>
      <c r="D250" s="494"/>
      <c r="E250" s="494"/>
      <c r="F250" s="494"/>
      <c r="G250" s="495"/>
      <c r="H250" s="23"/>
      <c r="I250" s="23"/>
      <c r="J250" s="35" t="s">
        <v>83</v>
      </c>
      <c r="K250" s="36" t="s">
        <v>84</v>
      </c>
    </row>
    <row r="251" spans="1:12" ht="15.75" customHeight="1">
      <c r="A251" s="484" t="s">
        <v>207</v>
      </c>
      <c r="B251" s="485"/>
      <c r="C251" s="485"/>
      <c r="D251" s="485"/>
      <c r="E251" s="485"/>
      <c r="F251" s="485"/>
      <c r="G251" s="486"/>
      <c r="H251" s="257"/>
      <c r="I251" s="257"/>
      <c r="J251" s="182">
        <v>10500</v>
      </c>
      <c r="K251" s="33">
        <v>30</v>
      </c>
    </row>
    <row r="252" spans="1:12" ht="16.5">
      <c r="A252" s="464" t="s">
        <v>208</v>
      </c>
      <c r="B252" s="465"/>
      <c r="C252" s="465"/>
      <c r="D252" s="465"/>
      <c r="E252" s="465"/>
      <c r="F252" s="465"/>
      <c r="G252" s="466"/>
      <c r="H252" s="257"/>
      <c r="I252" s="257"/>
      <c r="J252" s="337">
        <v>13200</v>
      </c>
      <c r="K252" s="33">
        <v>37</v>
      </c>
    </row>
    <row r="253" spans="1:12" ht="16.5">
      <c r="A253" s="464" t="s">
        <v>209</v>
      </c>
      <c r="B253" s="465"/>
      <c r="C253" s="465"/>
      <c r="D253" s="465"/>
      <c r="E253" s="465"/>
      <c r="F253" s="465"/>
      <c r="G253" s="466"/>
      <c r="H253" s="257"/>
      <c r="I253" s="257"/>
      <c r="J253" s="337">
        <v>13300</v>
      </c>
      <c r="K253" s="33">
        <v>38</v>
      </c>
    </row>
    <row r="254" spans="1:12" ht="16.5">
      <c r="A254" s="464" t="s">
        <v>210</v>
      </c>
      <c r="B254" s="465"/>
      <c r="C254" s="465"/>
      <c r="D254" s="465"/>
      <c r="E254" s="465"/>
      <c r="F254" s="465"/>
      <c r="G254" s="466"/>
      <c r="H254" s="257"/>
      <c r="I254" s="257"/>
      <c r="J254" s="337">
        <v>16000</v>
      </c>
      <c r="K254" s="33">
        <v>47</v>
      </c>
    </row>
    <row r="255" spans="1:12" ht="16.5">
      <c r="A255" s="464" t="s">
        <v>649</v>
      </c>
      <c r="B255" s="480"/>
      <c r="C255" s="480"/>
      <c r="D255" s="480"/>
      <c r="E255" s="480"/>
      <c r="F255" s="480"/>
      <c r="G255" s="481"/>
      <c r="H255" s="257"/>
      <c r="I255" s="257"/>
      <c r="J255" s="243">
        <v>19100</v>
      </c>
      <c r="K255" s="33">
        <v>55</v>
      </c>
    </row>
    <row r="256" spans="1:12" s="226" customFormat="1" ht="16.5">
      <c r="A256" s="464" t="s">
        <v>648</v>
      </c>
      <c r="B256" s="465"/>
      <c r="C256" s="465"/>
      <c r="D256" s="465"/>
      <c r="E256" s="465"/>
      <c r="F256" s="465"/>
      <c r="G256" s="466"/>
      <c r="H256" s="257"/>
      <c r="I256" s="257"/>
      <c r="J256" s="243">
        <v>20500</v>
      </c>
      <c r="K256" s="33">
        <v>61</v>
      </c>
      <c r="L256" s="241"/>
    </row>
    <row r="257" spans="1:12" s="226" customFormat="1" ht="16.5">
      <c r="A257" s="464" t="s">
        <v>650</v>
      </c>
      <c r="B257" s="465"/>
      <c r="C257" s="465"/>
      <c r="D257" s="465"/>
      <c r="E257" s="465"/>
      <c r="F257" s="465"/>
      <c r="G257" s="466"/>
      <c r="H257" s="257"/>
      <c r="I257" s="257"/>
      <c r="J257" s="243">
        <v>22500</v>
      </c>
      <c r="K257" s="33">
        <v>65</v>
      </c>
      <c r="L257" s="241"/>
    </row>
    <row r="258" spans="1:12" s="226" customFormat="1" ht="19.5" thickBot="1">
      <c r="A258" s="56"/>
      <c r="B258" s="58"/>
      <c r="C258" s="5"/>
      <c r="D258" s="5"/>
      <c r="E258" s="5"/>
      <c r="F258" s="5"/>
      <c r="G258" s="21"/>
      <c r="H258" s="340"/>
      <c r="I258" s="340"/>
      <c r="J258" s="179"/>
      <c r="K258" s="53"/>
      <c r="L258" s="241"/>
    </row>
    <row r="259" spans="1:12" ht="32.25" customHeight="1" thickBot="1">
      <c r="A259" s="477" t="s">
        <v>935</v>
      </c>
      <c r="B259" s="478"/>
      <c r="C259" s="478"/>
      <c r="D259" s="478"/>
      <c r="E259" s="478"/>
      <c r="F259" s="478"/>
      <c r="G259" s="479"/>
      <c r="H259" s="23"/>
      <c r="I259" s="23"/>
      <c r="J259" s="181" t="s">
        <v>83</v>
      </c>
      <c r="K259" s="271" t="s">
        <v>84</v>
      </c>
    </row>
    <row r="260" spans="1:12" ht="20.25" customHeight="1">
      <c r="A260" s="490" t="s">
        <v>254</v>
      </c>
      <c r="B260" s="491"/>
      <c r="C260" s="491"/>
      <c r="D260" s="491"/>
      <c r="E260" s="491"/>
      <c r="F260" s="491"/>
      <c r="G260" s="492"/>
      <c r="H260" s="340"/>
      <c r="I260" s="340"/>
      <c r="J260" s="111"/>
      <c r="K260" s="336"/>
    </row>
    <row r="261" spans="1:12" ht="16.5">
      <c r="A261" s="464" t="s">
        <v>211</v>
      </c>
      <c r="B261" s="465"/>
      <c r="C261" s="465"/>
      <c r="D261" s="465"/>
      <c r="E261" s="465"/>
      <c r="F261" s="465"/>
      <c r="G261" s="466"/>
      <c r="H261" s="257"/>
      <c r="I261" s="257"/>
      <c r="J261" s="337">
        <v>16700</v>
      </c>
      <c r="K261" s="33">
        <v>45</v>
      </c>
    </row>
    <row r="262" spans="1:12" ht="16.5">
      <c r="A262" s="464" t="s">
        <v>212</v>
      </c>
      <c r="B262" s="465"/>
      <c r="C262" s="465"/>
      <c r="D262" s="465"/>
      <c r="E262" s="465"/>
      <c r="F262" s="465"/>
      <c r="G262" s="466"/>
      <c r="H262" s="257"/>
      <c r="I262" s="257"/>
      <c r="J262" s="337">
        <v>20800</v>
      </c>
      <c r="K262" s="33">
        <v>56</v>
      </c>
    </row>
    <row r="263" spans="1:12" ht="16.5">
      <c r="A263" s="464" t="s">
        <v>65</v>
      </c>
      <c r="B263" s="465"/>
      <c r="C263" s="465"/>
      <c r="D263" s="465"/>
      <c r="E263" s="465"/>
      <c r="F263" s="465"/>
      <c r="G263" s="466"/>
      <c r="H263" s="257"/>
      <c r="I263" s="257"/>
      <c r="J263" s="337">
        <v>14300</v>
      </c>
      <c r="K263" s="33">
        <v>40</v>
      </c>
      <c r="L263" s="184"/>
    </row>
    <row r="264" spans="1:12" ht="16.5">
      <c r="A264" s="464" t="s">
        <v>66</v>
      </c>
      <c r="B264" s="465"/>
      <c r="C264" s="465"/>
      <c r="D264" s="465"/>
      <c r="E264" s="465"/>
      <c r="F264" s="465"/>
      <c r="G264" s="466"/>
      <c r="H264" s="257"/>
      <c r="I264" s="257"/>
      <c r="J264" s="337">
        <v>18300</v>
      </c>
      <c r="K264" s="33">
        <v>50</v>
      </c>
      <c r="L264" s="184"/>
    </row>
    <row r="265" spans="1:12" ht="16.5">
      <c r="A265" s="464" t="s">
        <v>378</v>
      </c>
      <c r="B265" s="465"/>
      <c r="C265" s="465"/>
      <c r="D265" s="465"/>
      <c r="E265" s="465"/>
      <c r="F265" s="465"/>
      <c r="G265" s="466"/>
      <c r="H265" s="257"/>
      <c r="I265" s="257"/>
      <c r="J265" s="243">
        <v>11800</v>
      </c>
      <c r="K265" s="33">
        <v>31</v>
      </c>
      <c r="L265" s="184"/>
    </row>
    <row r="266" spans="1:12" s="102" customFormat="1" ht="16.5">
      <c r="A266" s="464" t="s">
        <v>379</v>
      </c>
      <c r="B266" s="465"/>
      <c r="C266" s="465"/>
      <c r="D266" s="465"/>
      <c r="E266" s="465"/>
      <c r="F266" s="465"/>
      <c r="G266" s="466"/>
      <c r="H266" s="257"/>
      <c r="I266" s="257"/>
      <c r="J266" s="243">
        <v>19500</v>
      </c>
      <c r="K266" s="33">
        <v>52</v>
      </c>
      <c r="L266" s="184"/>
    </row>
    <row r="267" spans="1:12" s="101" customFormat="1" ht="16.5">
      <c r="A267" s="464" t="s">
        <v>377</v>
      </c>
      <c r="B267" s="465"/>
      <c r="C267" s="465"/>
      <c r="D267" s="465"/>
      <c r="E267" s="465"/>
      <c r="F267" s="465"/>
      <c r="G267" s="466"/>
      <c r="H267" s="257"/>
      <c r="I267" s="257"/>
      <c r="J267" s="243">
        <v>9500</v>
      </c>
      <c r="K267" s="33">
        <v>25</v>
      </c>
      <c r="L267" s="184"/>
    </row>
    <row r="268" spans="1:12" s="101" customFormat="1" ht="16.5">
      <c r="A268" s="464" t="s">
        <v>376</v>
      </c>
      <c r="B268" s="465"/>
      <c r="C268" s="465"/>
      <c r="D268" s="465"/>
      <c r="E268" s="465"/>
      <c r="F268" s="465"/>
      <c r="G268" s="466"/>
      <c r="H268" s="38"/>
      <c r="I268" s="38"/>
      <c r="J268" s="337">
        <v>15600</v>
      </c>
      <c r="K268" s="33">
        <v>42</v>
      </c>
      <c r="L268" s="184"/>
    </row>
    <row r="269" spans="1:12" s="101" customFormat="1" ht="13.5" thickBot="1">
      <c r="A269" s="269"/>
      <c r="B269" s="338"/>
      <c r="C269" s="338"/>
      <c r="D269" s="338"/>
      <c r="E269" s="338"/>
      <c r="F269" s="338"/>
      <c r="G269" s="338"/>
      <c r="H269" s="338"/>
      <c r="I269" s="338"/>
      <c r="J269" s="338"/>
      <c r="K269" s="270"/>
      <c r="L269" s="184"/>
    </row>
    <row r="270" spans="1:12" s="101" customFormat="1" ht="19.5" thickBot="1">
      <c r="A270" s="477" t="s">
        <v>936</v>
      </c>
      <c r="B270" s="478"/>
      <c r="C270" s="478"/>
      <c r="D270" s="478"/>
      <c r="E270" s="478"/>
      <c r="F270" s="478"/>
      <c r="G270" s="479"/>
      <c r="H270" s="57"/>
      <c r="I270" s="57"/>
      <c r="J270" s="181" t="s">
        <v>83</v>
      </c>
      <c r="K270" s="271" t="s">
        <v>84</v>
      </c>
      <c r="L270" s="184"/>
    </row>
    <row r="271" spans="1:12" s="383" customFormat="1" ht="16.5" customHeight="1">
      <c r="A271" s="474" t="s">
        <v>1159</v>
      </c>
      <c r="B271" s="482"/>
      <c r="C271" s="482"/>
      <c r="D271" s="482"/>
      <c r="E271" s="482"/>
      <c r="F271" s="482"/>
      <c r="G271" s="483"/>
      <c r="H271" s="381"/>
      <c r="I271" s="381"/>
      <c r="J271" s="182">
        <v>19400</v>
      </c>
      <c r="K271" s="55">
        <v>35</v>
      </c>
      <c r="L271" s="382"/>
    </row>
    <row r="272" spans="1:12" ht="16.5">
      <c r="A272" s="464" t="s">
        <v>1160</v>
      </c>
      <c r="B272" s="465"/>
      <c r="C272" s="465"/>
      <c r="D272" s="465"/>
      <c r="E272" s="465"/>
      <c r="F272" s="465"/>
      <c r="G272" s="466"/>
      <c r="H272" s="257"/>
      <c r="I272" s="257"/>
      <c r="J272" s="337">
        <v>24000</v>
      </c>
      <c r="K272" s="33">
        <v>45</v>
      </c>
      <c r="L272" s="184"/>
    </row>
    <row r="273" spans="1:12" ht="16.5">
      <c r="A273" s="464" t="s">
        <v>1178</v>
      </c>
      <c r="B273" s="465"/>
      <c r="C273" s="465"/>
      <c r="D273" s="465"/>
      <c r="E273" s="465"/>
      <c r="F273" s="465"/>
      <c r="G273" s="466"/>
      <c r="H273" s="257"/>
      <c r="I273" s="257"/>
      <c r="J273" s="337">
        <v>13500</v>
      </c>
      <c r="K273" s="33">
        <v>29</v>
      </c>
      <c r="L273" s="184"/>
    </row>
    <row r="274" spans="1:12" ht="16.5">
      <c r="A274" s="464" t="s">
        <v>1179</v>
      </c>
      <c r="B274" s="465"/>
      <c r="C274" s="465"/>
      <c r="D274" s="465"/>
      <c r="E274" s="465"/>
      <c r="F274" s="465"/>
      <c r="G274" s="466"/>
      <c r="H274" s="257"/>
      <c r="I274" s="257"/>
      <c r="J274" s="337">
        <v>18500</v>
      </c>
      <c r="K274" s="33">
        <v>36</v>
      </c>
      <c r="L274" s="184"/>
    </row>
    <row r="275" spans="1:12" ht="16.5">
      <c r="A275" s="464" t="s">
        <v>1161</v>
      </c>
      <c r="B275" s="465"/>
      <c r="C275" s="465"/>
      <c r="D275" s="465"/>
      <c r="E275" s="465"/>
      <c r="F275" s="465"/>
      <c r="G275" s="466"/>
      <c r="H275" s="257"/>
      <c r="I275" s="257"/>
      <c r="J275" s="337">
        <v>26000</v>
      </c>
      <c r="K275" s="33">
        <v>50</v>
      </c>
      <c r="L275" s="184"/>
    </row>
    <row r="276" spans="1:12" ht="16.5">
      <c r="A276" s="464" t="s">
        <v>1180</v>
      </c>
      <c r="B276" s="465"/>
      <c r="C276" s="465"/>
      <c r="D276" s="465"/>
      <c r="E276" s="465"/>
      <c r="F276" s="465"/>
      <c r="G276" s="466"/>
      <c r="H276" s="257"/>
      <c r="I276" s="257"/>
      <c r="J276" s="337">
        <v>13300</v>
      </c>
      <c r="K276" s="33">
        <v>24</v>
      </c>
      <c r="L276" s="184"/>
    </row>
    <row r="277" spans="1:12" ht="16.5">
      <c r="A277" s="464" t="s">
        <v>1181</v>
      </c>
      <c r="B277" s="465"/>
      <c r="C277" s="465"/>
      <c r="D277" s="465"/>
      <c r="E277" s="465"/>
      <c r="F277" s="465"/>
      <c r="G277" s="466"/>
      <c r="H277" s="257"/>
      <c r="I277" s="257"/>
      <c r="J277" s="337">
        <v>16000</v>
      </c>
      <c r="K277" s="33">
        <v>30</v>
      </c>
    </row>
    <row r="278" spans="1:12" ht="16.5">
      <c r="A278" s="464" t="s">
        <v>1182</v>
      </c>
      <c r="B278" s="465"/>
      <c r="C278" s="465"/>
      <c r="D278" s="465"/>
      <c r="E278" s="465"/>
      <c r="F278" s="465"/>
      <c r="G278" s="466"/>
      <c r="H278" s="257"/>
      <c r="I278" s="257"/>
      <c r="J278" s="337">
        <v>16300</v>
      </c>
      <c r="K278" s="33">
        <v>31</v>
      </c>
    </row>
    <row r="279" spans="1:12" ht="16.5">
      <c r="A279" s="464" t="s">
        <v>1162</v>
      </c>
      <c r="B279" s="465"/>
      <c r="C279" s="465"/>
      <c r="D279" s="465"/>
      <c r="E279" s="465"/>
      <c r="F279" s="465"/>
      <c r="G279" s="466"/>
      <c r="H279" s="257"/>
      <c r="I279" s="257"/>
      <c r="J279" s="337">
        <v>33000</v>
      </c>
      <c r="K279" s="33">
        <v>70</v>
      </c>
    </row>
    <row r="280" spans="1:12" ht="16.5">
      <c r="A280" s="464" t="s">
        <v>1163</v>
      </c>
      <c r="B280" s="465"/>
      <c r="C280" s="465"/>
      <c r="D280" s="465"/>
      <c r="E280" s="465"/>
      <c r="F280" s="465"/>
      <c r="G280" s="466"/>
      <c r="H280" s="257"/>
      <c r="I280" s="257"/>
      <c r="J280" s="337">
        <v>36000</v>
      </c>
      <c r="K280" s="33">
        <v>76</v>
      </c>
    </row>
    <row r="281" spans="1:12" ht="15.75" customHeight="1" thickBot="1">
      <c r="A281" s="56"/>
      <c r="B281" s="19"/>
      <c r="C281" s="19"/>
      <c r="D281" s="19"/>
      <c r="E281" s="5"/>
      <c r="F281" s="5"/>
      <c r="G281" s="21"/>
      <c r="H281" s="2"/>
      <c r="I281" s="2"/>
      <c r="J281" s="179"/>
      <c r="K281" s="53"/>
    </row>
    <row r="282" spans="1:12" ht="37.5" customHeight="1" thickBot="1">
      <c r="A282" s="471" t="s">
        <v>33</v>
      </c>
      <c r="B282" s="472"/>
      <c r="C282" s="472"/>
      <c r="D282" s="472"/>
      <c r="E282" s="472"/>
      <c r="F282" s="472"/>
      <c r="G282" s="472"/>
      <c r="H282" s="472"/>
      <c r="I282" s="472"/>
      <c r="J282" s="472"/>
      <c r="K282" s="473"/>
    </row>
    <row r="283" spans="1:12" ht="19.5" thickBot="1">
      <c r="A283" s="467" t="s">
        <v>387</v>
      </c>
      <c r="B283" s="468"/>
      <c r="C283" s="468"/>
      <c r="D283" s="468"/>
      <c r="E283" s="469"/>
      <c r="F283" s="469"/>
      <c r="G283" s="470"/>
      <c r="H283" s="24"/>
      <c r="I283" s="24"/>
      <c r="J283" s="275" t="s">
        <v>83</v>
      </c>
      <c r="K283" s="276" t="s">
        <v>84</v>
      </c>
    </row>
    <row r="284" spans="1:12" ht="16.5">
      <c r="A284" s="474" t="s">
        <v>1314</v>
      </c>
      <c r="B284" s="475"/>
      <c r="C284" s="475"/>
      <c r="D284" s="475"/>
      <c r="E284" s="475"/>
      <c r="F284" s="475"/>
      <c r="G284" s="476"/>
      <c r="H284" s="257"/>
      <c r="I284" s="257"/>
      <c r="J284" s="37">
        <v>37</v>
      </c>
      <c r="K284" s="66" t="s">
        <v>247</v>
      </c>
    </row>
    <row r="285" spans="1:12" ht="16.5">
      <c r="A285" s="452" t="s">
        <v>1315</v>
      </c>
      <c r="B285" s="453"/>
      <c r="C285" s="453"/>
      <c r="D285" s="453"/>
      <c r="E285" s="453"/>
      <c r="F285" s="453"/>
      <c r="G285" s="454"/>
      <c r="H285" s="257"/>
      <c r="I285" s="257"/>
      <c r="J285" s="37">
        <v>45</v>
      </c>
      <c r="K285" s="66" t="s">
        <v>247</v>
      </c>
    </row>
    <row r="286" spans="1:12" ht="16.5">
      <c r="A286" s="452" t="s">
        <v>1316</v>
      </c>
      <c r="B286" s="453"/>
      <c r="C286" s="453"/>
      <c r="D286" s="453"/>
      <c r="E286" s="453"/>
      <c r="F286" s="453"/>
      <c r="G286" s="454"/>
      <c r="H286" s="257"/>
      <c r="I286" s="257"/>
      <c r="J286" s="37">
        <v>50</v>
      </c>
      <c r="K286" s="66" t="s">
        <v>247</v>
      </c>
    </row>
    <row r="287" spans="1:12" ht="16.5">
      <c r="A287" s="452" t="s">
        <v>1317</v>
      </c>
      <c r="B287" s="453"/>
      <c r="C287" s="453"/>
      <c r="D287" s="453"/>
      <c r="E287" s="453"/>
      <c r="F287" s="453"/>
      <c r="G287" s="454"/>
      <c r="H287" s="257"/>
      <c r="I287" s="257"/>
      <c r="J287" s="37">
        <v>60</v>
      </c>
      <c r="K287" s="66" t="s">
        <v>247</v>
      </c>
    </row>
    <row r="288" spans="1:12" ht="16.5">
      <c r="A288" s="452" t="s">
        <v>1318</v>
      </c>
      <c r="B288" s="453"/>
      <c r="C288" s="453"/>
      <c r="D288" s="453"/>
      <c r="E288" s="453"/>
      <c r="F288" s="453"/>
      <c r="G288" s="454"/>
      <c r="H288" s="257"/>
      <c r="I288" s="257"/>
      <c r="J288" s="37">
        <v>10</v>
      </c>
      <c r="K288" s="66" t="s">
        <v>247</v>
      </c>
    </row>
    <row r="289" spans="1:11" ht="16.5">
      <c r="A289" s="461" t="s">
        <v>1319</v>
      </c>
      <c r="B289" s="462"/>
      <c r="C289" s="462"/>
      <c r="D289" s="462"/>
      <c r="E289" s="462"/>
      <c r="F289" s="462"/>
      <c r="G289" s="463"/>
      <c r="H289" s="257"/>
      <c r="I289" s="257"/>
      <c r="J289" s="37">
        <v>80</v>
      </c>
      <c r="K289" s="66">
        <v>0.16</v>
      </c>
    </row>
    <row r="290" spans="1:11" ht="16.5">
      <c r="A290" s="452" t="s">
        <v>1320</v>
      </c>
      <c r="B290" s="453"/>
      <c r="C290" s="453"/>
      <c r="D290" s="453"/>
      <c r="E290" s="453"/>
      <c r="F290" s="453"/>
      <c r="G290" s="454"/>
      <c r="H290" s="257"/>
      <c r="I290" s="257"/>
      <c r="J290" s="37">
        <v>62</v>
      </c>
      <c r="K290" s="66" t="s">
        <v>247</v>
      </c>
    </row>
    <row r="291" spans="1:11" ht="16.5">
      <c r="A291" s="452" t="s">
        <v>1321</v>
      </c>
      <c r="B291" s="453"/>
      <c r="C291" s="453"/>
      <c r="D291" s="453"/>
      <c r="E291" s="453"/>
      <c r="F291" s="453"/>
      <c r="G291" s="454"/>
      <c r="H291" s="257"/>
      <c r="I291" s="257"/>
      <c r="J291" s="37">
        <v>70</v>
      </c>
      <c r="K291" s="66" t="s">
        <v>247</v>
      </c>
    </row>
    <row r="292" spans="1:11" ht="16.5">
      <c r="A292" s="452" t="s">
        <v>1322</v>
      </c>
      <c r="B292" s="453"/>
      <c r="C292" s="453"/>
      <c r="D292" s="453"/>
      <c r="E292" s="453"/>
      <c r="F292" s="453"/>
      <c r="G292" s="454"/>
      <c r="H292" s="257"/>
      <c r="I292" s="257"/>
      <c r="J292" s="37">
        <v>80</v>
      </c>
      <c r="K292" s="66" t="s">
        <v>247</v>
      </c>
    </row>
    <row r="293" spans="1:11" ht="16.5">
      <c r="A293" s="452" t="s">
        <v>1323</v>
      </c>
      <c r="B293" s="453"/>
      <c r="C293" s="453"/>
      <c r="D293" s="453"/>
      <c r="E293" s="453"/>
      <c r="F293" s="453"/>
      <c r="G293" s="454"/>
      <c r="H293" s="257"/>
      <c r="I293" s="257"/>
      <c r="J293" s="37">
        <v>20</v>
      </c>
      <c r="K293" s="66" t="s">
        <v>247</v>
      </c>
    </row>
    <row r="294" spans="1:11" ht="16.5">
      <c r="A294" s="452" t="s">
        <v>1324</v>
      </c>
      <c r="B294" s="453"/>
      <c r="C294" s="453"/>
      <c r="D294" s="453"/>
      <c r="E294" s="453"/>
      <c r="F294" s="453"/>
      <c r="G294" s="454"/>
      <c r="H294" s="257"/>
      <c r="I294" s="257"/>
      <c r="J294" s="37">
        <v>155</v>
      </c>
      <c r="K294" s="66" t="s">
        <v>247</v>
      </c>
    </row>
    <row r="295" spans="1:11" ht="16.5">
      <c r="A295" s="452" t="s">
        <v>1325</v>
      </c>
      <c r="B295" s="453"/>
      <c r="C295" s="453"/>
      <c r="D295" s="453"/>
      <c r="E295" s="453"/>
      <c r="F295" s="453"/>
      <c r="G295" s="454"/>
      <c r="H295" s="257"/>
      <c r="I295" s="257"/>
      <c r="J295" s="37">
        <v>50</v>
      </c>
      <c r="K295" s="66" t="s">
        <v>247</v>
      </c>
    </row>
    <row r="296" spans="1:11" ht="16.5">
      <c r="A296" s="452" t="s">
        <v>1326</v>
      </c>
      <c r="B296" s="453"/>
      <c r="C296" s="453"/>
      <c r="D296" s="453"/>
      <c r="E296" s="453"/>
      <c r="F296" s="453"/>
      <c r="G296" s="454"/>
      <c r="H296" s="257"/>
      <c r="I296" s="257"/>
      <c r="J296" s="37">
        <v>25</v>
      </c>
      <c r="K296" s="66" t="s">
        <v>247</v>
      </c>
    </row>
    <row r="297" spans="1:11" ht="16.5">
      <c r="A297" s="452" t="s">
        <v>1327</v>
      </c>
      <c r="B297" s="453"/>
      <c r="C297" s="453"/>
      <c r="D297" s="453"/>
      <c r="E297" s="453"/>
      <c r="F297" s="453"/>
      <c r="G297" s="454"/>
      <c r="H297" s="257"/>
      <c r="I297" s="257"/>
      <c r="J297" s="37">
        <v>112</v>
      </c>
      <c r="K297" s="66">
        <v>0.18</v>
      </c>
    </row>
    <row r="298" spans="1:11" ht="16.5">
      <c r="A298" s="452" t="s">
        <v>1328</v>
      </c>
      <c r="B298" s="453"/>
      <c r="C298" s="453"/>
      <c r="D298" s="453"/>
      <c r="E298" s="453"/>
      <c r="F298" s="453"/>
      <c r="G298" s="454"/>
      <c r="H298" s="257"/>
      <c r="I298" s="257"/>
      <c r="J298" s="37">
        <v>70</v>
      </c>
      <c r="K298" s="66" t="s">
        <v>247</v>
      </c>
    </row>
    <row r="299" spans="1:11" ht="16.5">
      <c r="A299" s="452" t="s">
        <v>1329</v>
      </c>
      <c r="B299" s="453"/>
      <c r="C299" s="453"/>
      <c r="D299" s="453"/>
      <c r="E299" s="453"/>
      <c r="F299" s="453"/>
      <c r="G299" s="454"/>
      <c r="H299" s="257"/>
      <c r="I299" s="257"/>
      <c r="J299" s="37">
        <v>30</v>
      </c>
      <c r="K299" s="66" t="s">
        <v>247</v>
      </c>
    </row>
    <row r="300" spans="1:11" ht="16.5">
      <c r="A300" s="452" t="s">
        <v>1330</v>
      </c>
      <c r="B300" s="453"/>
      <c r="C300" s="453"/>
      <c r="D300" s="453"/>
      <c r="E300" s="453"/>
      <c r="F300" s="453"/>
      <c r="G300" s="454"/>
      <c r="H300" s="257"/>
      <c r="I300" s="257"/>
      <c r="J300" s="37">
        <v>115</v>
      </c>
      <c r="K300" s="66">
        <v>0.21</v>
      </c>
    </row>
    <row r="301" spans="1:11" ht="16.5">
      <c r="A301" s="452" t="s">
        <v>1331</v>
      </c>
      <c r="B301" s="453"/>
      <c r="C301" s="453"/>
      <c r="D301" s="453"/>
      <c r="E301" s="453"/>
      <c r="F301" s="453"/>
      <c r="G301" s="454"/>
      <c r="H301" s="257"/>
      <c r="I301" s="257"/>
      <c r="J301" s="37">
        <v>443</v>
      </c>
      <c r="K301" s="66">
        <v>0.69</v>
      </c>
    </row>
    <row r="302" spans="1:11" ht="16.5">
      <c r="A302" s="452" t="s">
        <v>1332</v>
      </c>
      <c r="B302" s="453"/>
      <c r="C302" s="453"/>
      <c r="D302" s="453"/>
      <c r="E302" s="453"/>
      <c r="F302" s="453"/>
      <c r="G302" s="454"/>
      <c r="H302" s="257"/>
      <c r="I302" s="257"/>
      <c r="J302" s="37">
        <v>733</v>
      </c>
      <c r="K302" s="66">
        <v>1.1299999999999999</v>
      </c>
    </row>
    <row r="303" spans="1:11" ht="16.5">
      <c r="A303" s="452" t="s">
        <v>1333</v>
      </c>
      <c r="B303" s="453"/>
      <c r="C303" s="453"/>
      <c r="D303" s="453"/>
      <c r="E303" s="453"/>
      <c r="F303" s="453"/>
      <c r="G303" s="454"/>
      <c r="H303" s="257"/>
      <c r="I303" s="257"/>
      <c r="J303" s="37">
        <v>5</v>
      </c>
      <c r="K303" s="66" t="s">
        <v>247</v>
      </c>
    </row>
    <row r="304" spans="1:11" ht="16.5">
      <c r="A304" s="452" t="s">
        <v>1334</v>
      </c>
      <c r="B304" s="453"/>
      <c r="C304" s="453"/>
      <c r="D304" s="453"/>
      <c r="E304" s="453"/>
      <c r="F304" s="453"/>
      <c r="G304" s="454"/>
      <c r="H304" s="257"/>
      <c r="I304" s="257"/>
      <c r="J304" s="37">
        <v>8</v>
      </c>
      <c r="K304" s="66" t="s">
        <v>247</v>
      </c>
    </row>
    <row r="305" spans="1:11" ht="16.5">
      <c r="A305" s="452" t="s">
        <v>1335</v>
      </c>
      <c r="B305" s="453"/>
      <c r="C305" s="453"/>
      <c r="D305" s="453"/>
      <c r="E305" s="453"/>
      <c r="F305" s="453"/>
      <c r="G305" s="454"/>
      <c r="H305" s="257"/>
      <c r="I305" s="257"/>
      <c r="J305" s="37">
        <v>40</v>
      </c>
      <c r="K305" s="66" t="s">
        <v>247</v>
      </c>
    </row>
    <row r="306" spans="1:11" ht="16.5">
      <c r="A306" s="452" t="s">
        <v>1336</v>
      </c>
      <c r="B306" s="453"/>
      <c r="C306" s="453"/>
      <c r="D306" s="453"/>
      <c r="E306" s="453"/>
      <c r="F306" s="453"/>
      <c r="G306" s="454"/>
      <c r="H306" s="257"/>
      <c r="I306" s="257"/>
      <c r="J306" s="37">
        <v>70</v>
      </c>
      <c r="K306" s="66" t="s">
        <v>247</v>
      </c>
    </row>
    <row r="307" spans="1:11" ht="16.5" customHeight="1">
      <c r="A307" s="458" t="s">
        <v>1337</v>
      </c>
      <c r="B307" s="459"/>
      <c r="C307" s="459"/>
      <c r="D307" s="459"/>
      <c r="E307" s="459"/>
      <c r="F307" s="459"/>
      <c r="G307" s="460"/>
      <c r="H307" s="52"/>
      <c r="I307" s="52"/>
      <c r="J307" s="65">
        <v>130</v>
      </c>
      <c r="K307" s="152">
        <v>0.13</v>
      </c>
    </row>
    <row r="308" spans="1:11" ht="16.5" customHeight="1">
      <c r="A308" s="458" t="s">
        <v>1338</v>
      </c>
      <c r="B308" s="459"/>
      <c r="C308" s="459"/>
      <c r="D308" s="459"/>
      <c r="E308" s="459"/>
      <c r="F308" s="459"/>
      <c r="G308" s="460"/>
      <c r="H308" s="52"/>
      <c r="I308" s="52"/>
      <c r="J308" s="65">
        <v>160</v>
      </c>
      <c r="K308" s="152">
        <v>0.15</v>
      </c>
    </row>
    <row r="309" spans="1:11" ht="16.5" customHeight="1">
      <c r="A309" s="457" t="s">
        <v>1339</v>
      </c>
      <c r="B309" s="457"/>
      <c r="C309" s="457"/>
      <c r="D309" s="457"/>
      <c r="E309" s="457"/>
      <c r="F309" s="457"/>
      <c r="G309" s="457"/>
      <c r="H309" s="52"/>
      <c r="I309" s="52"/>
      <c r="J309" s="65">
        <v>390</v>
      </c>
      <c r="K309" s="152">
        <v>0.3</v>
      </c>
    </row>
    <row r="310" spans="1:11" ht="16.5" customHeight="1">
      <c r="A310" s="280"/>
      <c r="B310" s="280"/>
      <c r="C310" s="280"/>
      <c r="D310" s="280"/>
      <c r="E310" s="280"/>
      <c r="F310" s="280"/>
      <c r="G310" s="280"/>
      <c r="H310" s="52"/>
      <c r="I310" s="52"/>
      <c r="J310" s="65"/>
      <c r="K310" s="152"/>
    </row>
    <row r="311" spans="1:11" ht="18.75">
      <c r="A311" s="455"/>
      <c r="B311" s="456"/>
      <c r="C311" s="456"/>
      <c r="D311" s="456"/>
      <c r="E311" s="456"/>
      <c r="F311" s="456"/>
      <c r="G311" s="456"/>
      <c r="H311" s="13"/>
      <c r="I311" s="13"/>
      <c r="J311" s="274"/>
      <c r="K311" s="273"/>
    </row>
  </sheetData>
  <mergeCells count="279">
    <mergeCell ref="A227:G227"/>
    <mergeCell ref="A156:G156"/>
    <mergeCell ref="A146:G146"/>
    <mergeCell ref="A153:G153"/>
    <mergeCell ref="A158:G158"/>
    <mergeCell ref="A138:G138"/>
    <mergeCell ref="A166:G166"/>
    <mergeCell ref="A162:G162"/>
    <mergeCell ref="A164:G164"/>
    <mergeCell ref="A167:G167"/>
    <mergeCell ref="A201:G201"/>
    <mergeCell ref="A174:G174"/>
    <mergeCell ref="A170:G170"/>
    <mergeCell ref="A172:G172"/>
    <mergeCell ref="A173:G173"/>
    <mergeCell ref="A175:G175"/>
    <mergeCell ref="A176:G176"/>
    <mergeCell ref="A177:G177"/>
    <mergeCell ref="A211:G211"/>
    <mergeCell ref="A215:G215"/>
    <mergeCell ref="A205:G205"/>
    <mergeCell ref="A202:G202"/>
    <mergeCell ref="A149:G149"/>
    <mergeCell ref="A171:G171"/>
    <mergeCell ref="A85:G85"/>
    <mergeCell ref="A92:G92"/>
    <mergeCell ref="A163:G163"/>
    <mergeCell ref="A152:G152"/>
    <mergeCell ref="A157:G157"/>
    <mergeCell ref="A155:G155"/>
    <mergeCell ref="A160:G160"/>
    <mergeCell ref="A161:G161"/>
    <mergeCell ref="A86:G86"/>
    <mergeCell ref="A87:G87"/>
    <mergeCell ref="A88:G88"/>
    <mergeCell ref="A89:G89"/>
    <mergeCell ref="A90:G90"/>
    <mergeCell ref="A134:G134"/>
    <mergeCell ref="A135:G135"/>
    <mergeCell ref="A136:G136"/>
    <mergeCell ref="A137:G137"/>
    <mergeCell ref="A93:G93"/>
    <mergeCell ref="A147:G147"/>
    <mergeCell ref="A128:G128"/>
    <mergeCell ref="A129:G129"/>
    <mergeCell ref="A130:G130"/>
    <mergeCell ref="A131:G131"/>
    <mergeCell ref="A139:G139"/>
    <mergeCell ref="A169:G169"/>
    <mergeCell ref="A183:G183"/>
    <mergeCell ref="A168:G168"/>
    <mergeCell ref="A165:G165"/>
    <mergeCell ref="A154:G154"/>
    <mergeCell ref="A203:G203"/>
    <mergeCell ref="A204:G204"/>
    <mergeCell ref="A178:G178"/>
    <mergeCell ref="A186:G186"/>
    <mergeCell ref="A187:G187"/>
    <mergeCell ref="A188:G188"/>
    <mergeCell ref="A189:G189"/>
    <mergeCell ref="A190:G190"/>
    <mergeCell ref="A184:G184"/>
    <mergeCell ref="A185:G185"/>
    <mergeCell ref="A180:G180"/>
    <mergeCell ref="A179:G179"/>
    <mergeCell ref="A181:G181"/>
    <mergeCell ref="A35:G35"/>
    <mergeCell ref="A38:G38"/>
    <mergeCell ref="A37:G37"/>
    <mergeCell ref="A94:G94"/>
    <mergeCell ref="A96:G96"/>
    <mergeCell ref="A140:G140"/>
    <mergeCell ref="A141:G141"/>
    <mergeCell ref="A159:G159"/>
    <mergeCell ref="A100:G100"/>
    <mergeCell ref="A101:G101"/>
    <mergeCell ref="A97:G97"/>
    <mergeCell ref="A98:G98"/>
    <mergeCell ref="A118:G118"/>
    <mergeCell ref="A125:G125"/>
    <mergeCell ref="A42:G42"/>
    <mergeCell ref="A46:G46"/>
    <mergeCell ref="A40:G40"/>
    <mergeCell ref="A41:G41"/>
    <mergeCell ref="A80:G80"/>
    <mergeCell ref="A126:G126"/>
    <mergeCell ref="A127:G127"/>
    <mergeCell ref="A151:G151"/>
    <mergeCell ref="A150:G150"/>
    <mergeCell ref="A148:G148"/>
    <mergeCell ref="A29:G29"/>
    <mergeCell ref="A44:G44"/>
    <mergeCell ref="A45:G45"/>
    <mergeCell ref="A43:D43"/>
    <mergeCell ref="A49:G49"/>
    <mergeCell ref="A48:G48"/>
    <mergeCell ref="A81:G81"/>
    <mergeCell ref="A83:G83"/>
    <mergeCell ref="A82:G82"/>
    <mergeCell ref="A73:G73"/>
    <mergeCell ref="A50:G50"/>
    <mergeCell ref="A52:G52"/>
    <mergeCell ref="A54:G54"/>
    <mergeCell ref="A59:G59"/>
    <mergeCell ref="A51:G51"/>
    <mergeCell ref="A32:G32"/>
    <mergeCell ref="A33:G33"/>
    <mergeCell ref="A36:G36"/>
    <mergeCell ref="A31:G31"/>
    <mergeCell ref="A56:G56"/>
    <mergeCell ref="A53:G53"/>
    <mergeCell ref="A57:G57"/>
    <mergeCell ref="A55:G55"/>
    <mergeCell ref="A34:G34"/>
    <mergeCell ref="D2:K2"/>
    <mergeCell ref="E7:K7"/>
    <mergeCell ref="E8:K8"/>
    <mergeCell ref="A47:D47"/>
    <mergeCell ref="A39:G39"/>
    <mergeCell ref="D3:K6"/>
    <mergeCell ref="A8:D8"/>
    <mergeCell ref="A15:G15"/>
    <mergeCell ref="A16:G16"/>
    <mergeCell ref="A17:G17"/>
    <mergeCell ref="J10:K10"/>
    <mergeCell ref="A18:G18"/>
    <mergeCell ref="A27:D27"/>
    <mergeCell ref="A22:G22"/>
    <mergeCell ref="A23:G23"/>
    <mergeCell ref="A24:G24"/>
    <mergeCell ref="A30:G30"/>
    <mergeCell ref="A19:G19"/>
    <mergeCell ref="A20:G20"/>
    <mergeCell ref="A14:K14"/>
    <mergeCell ref="A12:K12"/>
    <mergeCell ref="A25:G25"/>
    <mergeCell ref="A21:G21"/>
    <mergeCell ref="A28:G28"/>
    <mergeCell ref="A78:G78"/>
    <mergeCell ref="A72:G72"/>
    <mergeCell ref="A71:G71"/>
    <mergeCell ref="A75:G75"/>
    <mergeCell ref="A65:G65"/>
    <mergeCell ref="A66:G66"/>
    <mergeCell ref="A58:G58"/>
    <mergeCell ref="A60:G60"/>
    <mergeCell ref="A70:G70"/>
    <mergeCell ref="A61:G61"/>
    <mergeCell ref="A62:G62"/>
    <mergeCell ref="A76:G76"/>
    <mergeCell ref="A67:G67"/>
    <mergeCell ref="A68:G68"/>
    <mergeCell ref="A74:G74"/>
    <mergeCell ref="A77:G77"/>
    <mergeCell ref="A64:G64"/>
    <mergeCell ref="A63:G63"/>
    <mergeCell ref="A79:G79"/>
    <mergeCell ref="A99:G99"/>
    <mergeCell ref="A133:D133"/>
    <mergeCell ref="A107:G107"/>
    <mergeCell ref="A112:G112"/>
    <mergeCell ref="A105:G105"/>
    <mergeCell ref="A104:G104"/>
    <mergeCell ref="A103:G103"/>
    <mergeCell ref="A110:G110"/>
    <mergeCell ref="A117:G117"/>
    <mergeCell ref="A124:G124"/>
    <mergeCell ref="A132:G132"/>
    <mergeCell ref="A115:G115"/>
    <mergeCell ref="A114:G114"/>
    <mergeCell ref="A116:G116"/>
    <mergeCell ref="A113:G113"/>
    <mergeCell ref="A109:G109"/>
    <mergeCell ref="A108:G108"/>
    <mergeCell ref="A121:G121"/>
    <mergeCell ref="A120:G120"/>
    <mergeCell ref="A119:G119"/>
    <mergeCell ref="A123:G123"/>
    <mergeCell ref="A122:G122"/>
    <mergeCell ref="A102:G102"/>
    <mergeCell ref="A225:G225"/>
    <mergeCell ref="A191:G191"/>
    <mergeCell ref="A192:G192"/>
    <mergeCell ref="A193:G193"/>
    <mergeCell ref="A194:G194"/>
    <mergeCell ref="A195:G195"/>
    <mergeCell ref="A198:G198"/>
    <mergeCell ref="A199:G199"/>
    <mergeCell ref="A216:G216"/>
    <mergeCell ref="A217:G217"/>
    <mergeCell ref="A218:G218"/>
    <mergeCell ref="A219:G219"/>
    <mergeCell ref="A220:G220"/>
    <mergeCell ref="A222:G222"/>
    <mergeCell ref="A223:G223"/>
    <mergeCell ref="A224:G224"/>
    <mergeCell ref="A213:G213"/>
    <mergeCell ref="A209:G209"/>
    <mergeCell ref="A210:G210"/>
    <mergeCell ref="A221:G221"/>
    <mergeCell ref="A208:G208"/>
    <mergeCell ref="A206:G206"/>
    <mergeCell ref="A246:G246"/>
    <mergeCell ref="A230:G230"/>
    <mergeCell ref="A231:G231"/>
    <mergeCell ref="A262:G262"/>
    <mergeCell ref="A229:G229"/>
    <mergeCell ref="A233:G233"/>
    <mergeCell ref="A234:G234"/>
    <mergeCell ref="A235:G235"/>
    <mergeCell ref="A260:G260"/>
    <mergeCell ref="A254:G254"/>
    <mergeCell ref="A247:G247"/>
    <mergeCell ref="A251:G251"/>
    <mergeCell ref="A261:G261"/>
    <mergeCell ref="A257:G257"/>
    <mergeCell ref="A250:G250"/>
    <mergeCell ref="A259:G259"/>
    <mergeCell ref="A243:G243"/>
    <mergeCell ref="A228:G228"/>
    <mergeCell ref="A253:G253"/>
    <mergeCell ref="A273:G273"/>
    <mergeCell ref="A270:G270"/>
    <mergeCell ref="A264:G264"/>
    <mergeCell ref="A265:G265"/>
    <mergeCell ref="A236:G236"/>
    <mergeCell ref="A237:G237"/>
    <mergeCell ref="A238:G238"/>
    <mergeCell ref="A239:G239"/>
    <mergeCell ref="A240:G240"/>
    <mergeCell ref="A241:G241"/>
    <mergeCell ref="A263:G263"/>
    <mergeCell ref="A252:G252"/>
    <mergeCell ref="A255:G255"/>
    <mergeCell ref="A256:G256"/>
    <mergeCell ref="A271:G271"/>
    <mergeCell ref="A266:G266"/>
    <mergeCell ref="A267:G267"/>
    <mergeCell ref="A268:G268"/>
    <mergeCell ref="A272:G272"/>
    <mergeCell ref="A248:G248"/>
    <mergeCell ref="A244:G244"/>
    <mergeCell ref="A245:G245"/>
    <mergeCell ref="A286:G286"/>
    <mergeCell ref="A287:G287"/>
    <mergeCell ref="A288:G288"/>
    <mergeCell ref="A289:G289"/>
    <mergeCell ref="A290:G290"/>
    <mergeCell ref="A274:G274"/>
    <mergeCell ref="A275:G275"/>
    <mergeCell ref="A276:G276"/>
    <mergeCell ref="A277:G277"/>
    <mergeCell ref="A278:G278"/>
    <mergeCell ref="A283:G283"/>
    <mergeCell ref="A279:G279"/>
    <mergeCell ref="A280:G280"/>
    <mergeCell ref="A282:K282"/>
    <mergeCell ref="A284:G284"/>
    <mergeCell ref="A285:G285"/>
    <mergeCell ref="A311:G311"/>
    <mergeCell ref="A309:G309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308:G308"/>
    <mergeCell ref="A291:G291"/>
    <mergeCell ref="A292:G292"/>
    <mergeCell ref="A293:G293"/>
    <mergeCell ref="A294:G294"/>
    <mergeCell ref="A295:G295"/>
    <mergeCell ref="A296:G296"/>
    <mergeCell ref="A297:G297"/>
    <mergeCell ref="A298:G298"/>
    <mergeCell ref="A299:G299"/>
  </mergeCells>
  <phoneticPr fontId="0" type="noConversion"/>
  <hyperlinks>
    <hyperlink ref="J10" r:id="rId1" xr:uid="{00000000-0004-0000-0000-000000000000}"/>
  </hyperlinks>
  <pageMargins left="0.15748031496062992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509"/>
  <sheetViews>
    <sheetView zoomScale="112" zoomScaleNormal="112" workbookViewId="0">
      <selection activeCell="L27" sqref="L27"/>
    </sheetView>
  </sheetViews>
  <sheetFormatPr defaultRowHeight="12.75"/>
  <cols>
    <col min="1" max="1" width="16.140625" customWidth="1"/>
    <col min="7" max="7" width="23.28515625" customWidth="1"/>
    <col min="8" max="8" width="2" hidden="1" customWidth="1"/>
    <col min="9" max="9" width="1.28515625" hidden="1" customWidth="1"/>
    <col min="10" max="10" width="13.140625" customWidth="1"/>
    <col min="11" max="11" width="9.28515625" style="266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</row>
    <row r="2" spans="1:11" ht="18" customHeight="1">
      <c r="A2" s="226"/>
      <c r="B2" s="226"/>
      <c r="C2" s="1"/>
      <c r="D2" s="535" t="s">
        <v>835</v>
      </c>
      <c r="E2" s="536"/>
      <c r="F2" s="536"/>
      <c r="G2" s="536"/>
      <c r="H2" s="536"/>
      <c r="I2" s="536"/>
      <c r="J2" s="536"/>
      <c r="K2" s="536"/>
    </row>
    <row r="3" spans="1:11" ht="12.75" customHeight="1">
      <c r="A3" s="226"/>
      <c r="B3" s="226"/>
      <c r="C3" s="226"/>
      <c r="D3" s="540"/>
      <c r="E3" s="540"/>
      <c r="F3" s="540"/>
      <c r="G3" s="540"/>
      <c r="H3" s="540"/>
      <c r="I3" s="540"/>
      <c r="J3" s="540"/>
      <c r="K3" s="540"/>
    </row>
    <row r="4" spans="1:11" ht="12.75" customHeight="1">
      <c r="A4" s="226"/>
      <c r="B4" s="226"/>
      <c r="C4" s="226"/>
      <c r="D4" s="540"/>
      <c r="E4" s="540"/>
      <c r="F4" s="540"/>
      <c r="G4" s="540"/>
      <c r="H4" s="540"/>
      <c r="I4" s="540"/>
      <c r="J4" s="540"/>
      <c r="K4" s="540"/>
    </row>
    <row r="5" spans="1:11" ht="12.75" customHeight="1">
      <c r="A5" s="227">
        <v>45399</v>
      </c>
      <c r="B5" s="226"/>
      <c r="C5" s="226"/>
      <c r="D5" s="540"/>
      <c r="E5" s="540"/>
      <c r="F5" s="540"/>
      <c r="G5" s="540"/>
      <c r="H5" s="540"/>
      <c r="I5" s="540"/>
      <c r="J5" s="540"/>
      <c r="K5" s="540"/>
    </row>
    <row r="6" spans="1:11" ht="12.75" customHeight="1">
      <c r="A6" s="226"/>
      <c r="B6" s="226"/>
      <c r="C6" s="226"/>
      <c r="D6" s="540"/>
      <c r="E6" s="540"/>
      <c r="F6" s="540"/>
      <c r="G6" s="540"/>
      <c r="H6" s="540"/>
      <c r="I6" s="540"/>
      <c r="J6" s="540"/>
      <c r="K6" s="540"/>
    </row>
    <row r="7" spans="1:11" ht="18.75" customHeight="1">
      <c r="A7" s="49" t="s">
        <v>381</v>
      </c>
      <c r="B7" s="226"/>
      <c r="C7" s="226"/>
      <c r="D7" s="226"/>
      <c r="E7" s="537"/>
      <c r="F7" s="537"/>
      <c r="G7" s="537"/>
      <c r="H7" s="537"/>
      <c r="I7" s="537"/>
      <c r="J7" s="537"/>
      <c r="K7" s="537"/>
    </row>
    <row r="8" spans="1:11" ht="21" customHeight="1">
      <c r="A8" s="541" t="s">
        <v>248</v>
      </c>
      <c r="B8" s="542"/>
      <c r="C8" s="542"/>
      <c r="D8" s="542"/>
      <c r="E8" s="538"/>
      <c r="F8" s="539"/>
      <c r="G8" s="539"/>
      <c r="H8" s="539"/>
      <c r="I8" s="539"/>
      <c r="J8" s="539"/>
      <c r="K8" s="539"/>
    </row>
    <row r="9" spans="1:11" ht="18" customHeight="1">
      <c r="A9" s="228" t="s">
        <v>932</v>
      </c>
      <c r="B9" s="229"/>
      <c r="C9" s="229"/>
      <c r="D9" s="229"/>
      <c r="E9" s="226"/>
      <c r="F9" s="226"/>
      <c r="G9" s="226"/>
      <c r="H9" s="226"/>
      <c r="I9" s="226"/>
      <c r="J9" s="27"/>
      <c r="K9" s="267"/>
    </row>
    <row r="10" spans="1:11" ht="15.75">
      <c r="A10" s="228" t="s">
        <v>604</v>
      </c>
      <c r="B10" s="229"/>
      <c r="C10" s="229"/>
      <c r="D10" s="229"/>
      <c r="E10" s="226"/>
      <c r="F10" s="226"/>
      <c r="G10" s="226"/>
      <c r="H10" s="226"/>
      <c r="I10" s="226"/>
      <c r="J10" s="546" t="s">
        <v>0</v>
      </c>
      <c r="K10" s="547"/>
    </row>
    <row r="11" spans="1:11" s="390" customFormat="1" ht="15.75">
      <c r="A11" s="391"/>
      <c r="B11" s="229"/>
      <c r="C11" s="229"/>
      <c r="D11" s="229"/>
      <c r="J11" s="388"/>
      <c r="K11" s="389"/>
    </row>
    <row r="12" spans="1:11">
      <c r="A12" s="549" t="s">
        <v>940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</row>
    <row r="13" spans="1:11" ht="8.25" customHeight="1" thickBot="1">
      <c r="A13" s="8"/>
      <c r="G13" s="12"/>
    </row>
    <row r="14" spans="1:11" ht="19.5" customHeight="1" thickBot="1">
      <c r="A14" s="512" t="s">
        <v>249</v>
      </c>
      <c r="B14" s="525"/>
      <c r="C14" s="525"/>
      <c r="D14" s="525"/>
      <c r="E14" s="525"/>
      <c r="F14" s="525"/>
      <c r="G14" s="525"/>
      <c r="H14" s="525"/>
      <c r="I14" s="525"/>
      <c r="J14" s="525"/>
      <c r="K14" s="684"/>
    </row>
    <row r="15" spans="1:11" ht="19.5" customHeight="1" thickBot="1">
      <c r="A15" s="307"/>
      <c r="B15" s="288"/>
      <c r="C15" s="288"/>
      <c r="D15" s="288"/>
      <c r="E15" s="288"/>
      <c r="F15" s="288"/>
      <c r="G15" s="288"/>
      <c r="H15" s="288"/>
      <c r="I15" s="288"/>
      <c r="J15" s="288"/>
      <c r="K15" s="289"/>
    </row>
    <row r="16" spans="1:11" ht="25.5" customHeight="1" thickBot="1">
      <c r="A16" s="583" t="s">
        <v>251</v>
      </c>
      <c r="B16" s="584"/>
      <c r="C16" s="584"/>
      <c r="D16" s="584"/>
      <c r="E16" s="584"/>
      <c r="F16" s="584"/>
      <c r="G16" s="584"/>
      <c r="H16" s="584"/>
      <c r="I16" s="584"/>
      <c r="J16" s="584"/>
      <c r="K16" s="585"/>
    </row>
    <row r="17" spans="1:11" ht="16.5">
      <c r="A17" s="608" t="s">
        <v>252</v>
      </c>
      <c r="B17" s="485"/>
      <c r="C17" s="485"/>
      <c r="D17" s="485"/>
      <c r="E17" s="485"/>
      <c r="F17" s="485"/>
      <c r="G17" s="486"/>
      <c r="H17" s="10"/>
      <c r="I17" s="10"/>
      <c r="J17" s="149" t="s">
        <v>83</v>
      </c>
      <c r="K17" s="151" t="s">
        <v>84</v>
      </c>
    </row>
    <row r="18" spans="1:11" ht="16.5">
      <c r="A18" s="464" t="s">
        <v>716</v>
      </c>
      <c r="B18" s="465"/>
      <c r="C18" s="465"/>
      <c r="D18" s="465"/>
      <c r="E18" s="465"/>
      <c r="F18" s="465"/>
      <c r="G18" s="466"/>
      <c r="H18" s="308"/>
      <c r="I18" s="308"/>
      <c r="J18" s="37">
        <v>4500</v>
      </c>
      <c r="K18" s="66">
        <v>32</v>
      </c>
    </row>
    <row r="19" spans="1:11" ht="16.5">
      <c r="A19" s="464" t="s">
        <v>717</v>
      </c>
      <c r="B19" s="465"/>
      <c r="C19" s="465"/>
      <c r="D19" s="465"/>
      <c r="E19" s="465"/>
      <c r="F19" s="465"/>
      <c r="G19" s="466"/>
      <c r="H19" s="308"/>
      <c r="I19" s="308"/>
      <c r="J19" s="37">
        <v>1300</v>
      </c>
      <c r="K19" s="66">
        <v>8</v>
      </c>
    </row>
    <row r="20" spans="1:11" ht="18.75">
      <c r="A20" s="590" t="s">
        <v>253</v>
      </c>
      <c r="B20" s="465"/>
      <c r="C20" s="465"/>
      <c r="D20" s="465"/>
      <c r="E20" s="465"/>
      <c r="F20" s="465"/>
      <c r="G20" s="466"/>
      <c r="H20" s="11"/>
      <c r="I20" s="11"/>
      <c r="J20" s="85" t="s">
        <v>83</v>
      </c>
      <c r="K20" s="150" t="s">
        <v>84</v>
      </c>
    </row>
    <row r="21" spans="1:11" ht="16.5">
      <c r="A21" s="464" t="s">
        <v>718</v>
      </c>
      <c r="B21" s="465"/>
      <c r="C21" s="465"/>
      <c r="D21" s="465"/>
      <c r="E21" s="465"/>
      <c r="F21" s="465"/>
      <c r="G21" s="466"/>
      <c r="H21" s="308"/>
      <c r="I21" s="308"/>
      <c r="J21" s="37">
        <v>5150</v>
      </c>
      <c r="K21" s="66">
        <v>30</v>
      </c>
    </row>
    <row r="22" spans="1:11" ht="16.5">
      <c r="A22" s="464" t="s">
        <v>719</v>
      </c>
      <c r="B22" s="465"/>
      <c r="C22" s="465"/>
      <c r="D22" s="465"/>
      <c r="E22" s="465"/>
      <c r="F22" s="465"/>
      <c r="G22" s="466"/>
      <c r="H22" s="308"/>
      <c r="I22" s="308"/>
      <c r="J22" s="37">
        <v>1200</v>
      </c>
      <c r="K22" s="66">
        <v>6</v>
      </c>
    </row>
    <row r="23" spans="1:11" ht="18.75">
      <c r="A23" s="590" t="s">
        <v>359</v>
      </c>
      <c r="B23" s="465"/>
      <c r="C23" s="465"/>
      <c r="D23" s="465"/>
      <c r="E23" s="465"/>
      <c r="F23" s="465"/>
      <c r="G23" s="466"/>
      <c r="H23" s="11"/>
      <c r="I23" s="11"/>
      <c r="J23" s="85" t="s">
        <v>83</v>
      </c>
      <c r="K23" s="150" t="s">
        <v>84</v>
      </c>
    </row>
    <row r="24" spans="1:11" ht="16.5">
      <c r="A24" s="464" t="s">
        <v>720</v>
      </c>
      <c r="B24" s="465"/>
      <c r="C24" s="465"/>
      <c r="D24" s="465"/>
      <c r="E24" s="465"/>
      <c r="F24" s="465"/>
      <c r="G24" s="466"/>
      <c r="H24" s="61"/>
      <c r="I24" s="61"/>
      <c r="J24" s="37">
        <v>7300</v>
      </c>
      <c r="K24" s="66">
        <v>43</v>
      </c>
    </row>
    <row r="25" spans="1:11" ht="16.5">
      <c r="A25" s="464" t="s">
        <v>721</v>
      </c>
      <c r="B25" s="465"/>
      <c r="C25" s="465"/>
      <c r="D25" s="465"/>
      <c r="E25" s="465"/>
      <c r="F25" s="465"/>
      <c r="G25" s="466"/>
      <c r="H25" s="61"/>
      <c r="I25" s="61"/>
      <c r="J25" s="37">
        <v>6800</v>
      </c>
      <c r="K25" s="66">
        <v>40</v>
      </c>
    </row>
    <row r="26" spans="1:11" ht="16.5">
      <c r="A26" s="464" t="s">
        <v>771</v>
      </c>
      <c r="B26" s="465"/>
      <c r="C26" s="465"/>
      <c r="D26" s="465"/>
      <c r="E26" s="465"/>
      <c r="F26" s="465"/>
      <c r="G26" s="466"/>
      <c r="H26" s="61"/>
      <c r="I26" s="61"/>
      <c r="J26" s="37">
        <v>3000</v>
      </c>
      <c r="K26" s="66">
        <v>18</v>
      </c>
    </row>
    <row r="27" spans="1:11" ht="16.5">
      <c r="A27" s="464" t="s">
        <v>834</v>
      </c>
      <c r="B27" s="465"/>
      <c r="C27" s="465"/>
      <c r="D27" s="465"/>
      <c r="E27" s="465"/>
      <c r="F27" s="465"/>
      <c r="G27" s="466"/>
      <c r="H27" s="61"/>
      <c r="I27" s="61"/>
      <c r="J27" s="37">
        <v>3130</v>
      </c>
      <c r="K27" s="66">
        <v>14</v>
      </c>
    </row>
    <row r="28" spans="1:11" ht="18.75">
      <c r="A28" s="590" t="s">
        <v>255</v>
      </c>
      <c r="B28" s="465"/>
      <c r="C28" s="465"/>
      <c r="D28" s="465"/>
      <c r="E28" s="465"/>
      <c r="F28" s="465"/>
      <c r="G28" s="466"/>
      <c r="H28" s="11"/>
      <c r="I28" s="11"/>
      <c r="J28" s="85" t="s">
        <v>83</v>
      </c>
      <c r="K28" s="150" t="s">
        <v>84</v>
      </c>
    </row>
    <row r="29" spans="1:11" ht="16.5">
      <c r="A29" s="464" t="s">
        <v>714</v>
      </c>
      <c r="B29" s="465"/>
      <c r="C29" s="465"/>
      <c r="D29" s="465"/>
      <c r="E29" s="465"/>
      <c r="F29" s="465"/>
      <c r="G29" s="466"/>
      <c r="H29" s="61"/>
      <c r="I29" s="61"/>
      <c r="J29" s="37">
        <v>7700</v>
      </c>
      <c r="K29" s="66">
        <v>45</v>
      </c>
    </row>
    <row r="30" spans="1:11" ht="16.5">
      <c r="A30" s="464" t="s">
        <v>715</v>
      </c>
      <c r="B30" s="465"/>
      <c r="C30" s="465"/>
      <c r="D30" s="465"/>
      <c r="E30" s="465"/>
      <c r="F30" s="465"/>
      <c r="G30" s="466"/>
      <c r="H30" s="61"/>
      <c r="I30" s="61"/>
      <c r="J30" s="37">
        <v>4900</v>
      </c>
      <c r="K30" s="66">
        <v>28</v>
      </c>
    </row>
    <row r="31" spans="1:11" ht="16.5">
      <c r="A31" s="464" t="s">
        <v>771</v>
      </c>
      <c r="B31" s="465"/>
      <c r="C31" s="465"/>
      <c r="D31" s="465"/>
      <c r="E31" s="465"/>
      <c r="F31" s="465"/>
      <c r="G31" s="466"/>
      <c r="H31" s="61"/>
      <c r="I31" s="61"/>
      <c r="J31" s="37">
        <v>3000</v>
      </c>
      <c r="K31" s="66">
        <v>18</v>
      </c>
    </row>
    <row r="32" spans="1:11" ht="16.5">
      <c r="A32" s="464" t="s">
        <v>834</v>
      </c>
      <c r="B32" s="465"/>
      <c r="C32" s="465"/>
      <c r="D32" s="465"/>
      <c r="E32" s="465"/>
      <c r="F32" s="465"/>
      <c r="G32" s="466"/>
      <c r="H32" s="61"/>
      <c r="I32" s="61"/>
      <c r="J32" s="37">
        <v>3130</v>
      </c>
      <c r="K32" s="66">
        <v>14</v>
      </c>
    </row>
    <row r="33" spans="1:12" ht="18.75">
      <c r="A33" s="590" t="s">
        <v>256</v>
      </c>
      <c r="B33" s="465"/>
      <c r="C33" s="465"/>
      <c r="D33" s="465"/>
      <c r="E33" s="465"/>
      <c r="F33" s="465"/>
      <c r="G33" s="466"/>
      <c r="H33" s="297"/>
      <c r="I33" s="297"/>
      <c r="J33" s="85" t="s">
        <v>83</v>
      </c>
      <c r="K33" s="150" t="s">
        <v>84</v>
      </c>
    </row>
    <row r="34" spans="1:12" ht="16.5">
      <c r="A34" s="464" t="s">
        <v>714</v>
      </c>
      <c r="B34" s="465"/>
      <c r="C34" s="465"/>
      <c r="D34" s="465"/>
      <c r="E34" s="465"/>
      <c r="F34" s="465"/>
      <c r="G34" s="466"/>
      <c r="H34" s="61"/>
      <c r="I34" s="61"/>
      <c r="J34" s="37">
        <v>7700</v>
      </c>
      <c r="K34" s="66">
        <v>45</v>
      </c>
    </row>
    <row r="35" spans="1:12" ht="16.5">
      <c r="A35" s="464" t="s">
        <v>713</v>
      </c>
      <c r="B35" s="465"/>
      <c r="C35" s="465"/>
      <c r="D35" s="465"/>
      <c r="E35" s="465"/>
      <c r="F35" s="465"/>
      <c r="G35" s="466"/>
      <c r="H35" s="61"/>
      <c r="I35" s="61"/>
      <c r="J35" s="37">
        <v>4900</v>
      </c>
      <c r="K35" s="66">
        <v>28</v>
      </c>
    </row>
    <row r="36" spans="1:12" ht="16.5">
      <c r="A36" s="464" t="s">
        <v>1065</v>
      </c>
      <c r="B36" s="465"/>
      <c r="C36" s="465"/>
      <c r="D36" s="465"/>
      <c r="E36" s="465"/>
      <c r="F36" s="465"/>
      <c r="G36" s="466"/>
      <c r="H36" s="61"/>
      <c r="I36" s="61"/>
      <c r="J36" s="37">
        <v>7580</v>
      </c>
      <c r="K36" s="66">
        <v>38</v>
      </c>
      <c r="L36" s="237"/>
    </row>
    <row r="37" spans="1:12" ht="18.75">
      <c r="A37" s="590" t="s">
        <v>257</v>
      </c>
      <c r="B37" s="465"/>
      <c r="C37" s="465"/>
      <c r="D37" s="465"/>
      <c r="E37" s="465"/>
      <c r="F37" s="465"/>
      <c r="G37" s="466"/>
      <c r="H37" s="11"/>
      <c r="I37" s="11"/>
      <c r="J37" s="85" t="s">
        <v>83</v>
      </c>
      <c r="K37" s="150" t="s">
        <v>84</v>
      </c>
    </row>
    <row r="38" spans="1:12" ht="16.5">
      <c r="A38" s="464" t="s">
        <v>712</v>
      </c>
      <c r="B38" s="465"/>
      <c r="C38" s="465"/>
      <c r="D38" s="465"/>
      <c r="E38" s="465"/>
      <c r="F38" s="465"/>
      <c r="G38" s="466"/>
      <c r="H38" s="61"/>
      <c r="I38" s="61"/>
      <c r="J38" s="37">
        <v>7300</v>
      </c>
      <c r="K38" s="66">
        <v>43</v>
      </c>
    </row>
    <row r="39" spans="1:12" ht="16.5">
      <c r="A39" s="464" t="s">
        <v>854</v>
      </c>
      <c r="B39" s="465"/>
      <c r="C39" s="465"/>
      <c r="D39" s="465"/>
      <c r="E39" s="465"/>
      <c r="F39" s="465"/>
      <c r="G39" s="466"/>
      <c r="H39" s="61"/>
      <c r="I39" s="61"/>
      <c r="J39" s="37">
        <v>7430</v>
      </c>
      <c r="K39" s="373">
        <v>38</v>
      </c>
      <c r="L39" s="367"/>
    </row>
    <row r="40" spans="1:12" ht="16.5">
      <c r="A40" s="464" t="s">
        <v>855</v>
      </c>
      <c r="B40" s="465"/>
      <c r="C40" s="465"/>
      <c r="D40" s="465"/>
      <c r="E40" s="465"/>
      <c r="F40" s="465"/>
      <c r="G40" s="466"/>
      <c r="H40" s="61"/>
      <c r="I40" s="61"/>
      <c r="J40" s="37">
        <v>6500</v>
      </c>
      <c r="K40" s="373">
        <v>38</v>
      </c>
    </row>
    <row r="41" spans="1:12" ht="16.5">
      <c r="A41" s="464" t="s">
        <v>861</v>
      </c>
      <c r="B41" s="465"/>
      <c r="C41" s="465"/>
      <c r="D41" s="465"/>
      <c r="E41" s="465"/>
      <c r="F41" s="465"/>
      <c r="G41" s="466"/>
      <c r="H41" s="61"/>
      <c r="I41" s="61"/>
      <c r="J41" s="37">
        <v>6820</v>
      </c>
      <c r="K41" s="373">
        <v>35</v>
      </c>
      <c r="L41" s="367"/>
    </row>
    <row r="42" spans="1:12" ht="16.5">
      <c r="A42" s="464" t="s">
        <v>856</v>
      </c>
      <c r="B42" s="465"/>
      <c r="C42" s="465"/>
      <c r="D42" s="465"/>
      <c r="E42" s="465"/>
      <c r="F42" s="465"/>
      <c r="G42" s="466"/>
      <c r="H42" s="61"/>
      <c r="I42" s="61"/>
      <c r="J42" s="37">
        <v>8250</v>
      </c>
      <c r="K42" s="66">
        <v>41.5</v>
      </c>
    </row>
    <row r="43" spans="1:12" ht="16.5">
      <c r="A43" s="464" t="s">
        <v>857</v>
      </c>
      <c r="B43" s="465"/>
      <c r="C43" s="465"/>
      <c r="D43" s="465"/>
      <c r="E43" s="465"/>
      <c r="F43" s="465"/>
      <c r="G43" s="466"/>
      <c r="H43" s="61"/>
      <c r="I43" s="61"/>
      <c r="J43" s="37">
        <v>10220</v>
      </c>
      <c r="K43" s="66">
        <v>48</v>
      </c>
    </row>
    <row r="44" spans="1:12" ht="16.5">
      <c r="A44" s="464" t="s">
        <v>858</v>
      </c>
      <c r="B44" s="465"/>
      <c r="C44" s="465"/>
      <c r="D44" s="465"/>
      <c r="E44" s="465"/>
      <c r="F44" s="465"/>
      <c r="G44" s="466"/>
      <c r="H44" s="61"/>
      <c r="I44" s="61"/>
      <c r="J44" s="37">
        <v>8800</v>
      </c>
      <c r="K44" s="66">
        <v>52</v>
      </c>
    </row>
    <row r="45" spans="1:12" ht="16.5">
      <c r="A45" s="464" t="s">
        <v>910</v>
      </c>
      <c r="B45" s="465"/>
      <c r="C45" s="465"/>
      <c r="D45" s="465"/>
      <c r="E45" s="465"/>
      <c r="F45" s="465"/>
      <c r="G45" s="466"/>
      <c r="H45" s="61"/>
      <c r="I45" s="61"/>
      <c r="J45" s="37">
        <v>3000</v>
      </c>
      <c r="K45" s="66">
        <v>18</v>
      </c>
    </row>
    <row r="46" spans="1:12" ht="16.5">
      <c r="A46" s="531" t="s">
        <v>911</v>
      </c>
      <c r="B46" s="465"/>
      <c r="C46" s="465"/>
      <c r="D46" s="465"/>
      <c r="E46" s="465"/>
      <c r="F46" s="465"/>
      <c r="G46" s="466"/>
      <c r="H46" s="61"/>
      <c r="I46" s="61"/>
      <c r="J46" s="37">
        <v>3130</v>
      </c>
      <c r="K46" s="66">
        <v>14</v>
      </c>
    </row>
    <row r="47" spans="1:12" ht="16.5">
      <c r="A47" s="464" t="s">
        <v>1071</v>
      </c>
      <c r="B47" s="465"/>
      <c r="C47" s="465"/>
      <c r="D47" s="465"/>
      <c r="E47" s="465"/>
      <c r="F47" s="465"/>
      <c r="G47" s="466"/>
      <c r="H47" s="61"/>
      <c r="I47" s="61"/>
      <c r="J47" s="37">
        <v>2020</v>
      </c>
      <c r="K47" s="66">
        <v>10</v>
      </c>
    </row>
    <row r="48" spans="1:12" ht="16.5">
      <c r="A48" s="464" t="s">
        <v>859</v>
      </c>
      <c r="B48" s="465"/>
      <c r="C48" s="465"/>
      <c r="D48" s="465"/>
      <c r="E48" s="465"/>
      <c r="F48" s="465"/>
      <c r="G48" s="466"/>
      <c r="H48" s="61"/>
      <c r="I48" s="61"/>
      <c r="J48" s="37">
        <v>4830</v>
      </c>
      <c r="K48" s="66">
        <v>28</v>
      </c>
    </row>
    <row r="49" spans="1:12" ht="16.5">
      <c r="A49" s="464" t="s">
        <v>860</v>
      </c>
      <c r="B49" s="465"/>
      <c r="C49" s="465"/>
      <c r="D49" s="465"/>
      <c r="E49" s="465"/>
      <c r="F49" s="465"/>
      <c r="G49" s="466"/>
      <c r="H49" s="61"/>
      <c r="I49" s="61"/>
      <c r="J49" s="37">
        <v>4460</v>
      </c>
      <c r="K49" s="66">
        <v>24</v>
      </c>
    </row>
    <row r="50" spans="1:12" ht="18.75">
      <c r="A50" s="590" t="s">
        <v>258</v>
      </c>
      <c r="B50" s="465"/>
      <c r="C50" s="465"/>
      <c r="D50" s="465"/>
      <c r="E50" s="465"/>
      <c r="F50" s="465"/>
      <c r="G50" s="466"/>
      <c r="H50" s="297"/>
      <c r="I50" s="297"/>
      <c r="J50" s="85" t="s">
        <v>83</v>
      </c>
      <c r="K50" s="150" t="s">
        <v>84</v>
      </c>
    </row>
    <row r="51" spans="1:12" ht="16.5">
      <c r="A51" s="464" t="s">
        <v>312</v>
      </c>
      <c r="B51" s="465"/>
      <c r="C51" s="465"/>
      <c r="D51" s="465"/>
      <c r="E51" s="465"/>
      <c r="F51" s="465"/>
      <c r="G51" s="466"/>
      <c r="H51" s="61"/>
      <c r="I51" s="61"/>
      <c r="J51" s="37">
        <v>9910</v>
      </c>
      <c r="K51" s="66">
        <v>53</v>
      </c>
    </row>
    <row r="52" spans="1:12" ht="16.5">
      <c r="A52" s="464" t="s">
        <v>313</v>
      </c>
      <c r="B52" s="465"/>
      <c r="C52" s="465"/>
      <c r="D52" s="465"/>
      <c r="E52" s="465"/>
      <c r="F52" s="465"/>
      <c r="G52" s="466"/>
      <c r="H52" s="61"/>
      <c r="I52" s="61"/>
      <c r="J52" s="37">
        <v>7080</v>
      </c>
      <c r="K52" s="66">
        <v>39</v>
      </c>
    </row>
    <row r="53" spans="1:12" ht="16.5">
      <c r="A53" s="464" t="s">
        <v>1064</v>
      </c>
      <c r="B53" s="465"/>
      <c r="C53" s="465"/>
      <c r="D53" s="465"/>
      <c r="E53" s="465"/>
      <c r="F53" s="465"/>
      <c r="G53" s="466"/>
      <c r="H53" s="61"/>
      <c r="I53" s="61"/>
      <c r="J53" s="37">
        <v>5680</v>
      </c>
      <c r="K53" s="66">
        <v>27</v>
      </c>
      <c r="L53" s="237"/>
    </row>
    <row r="54" spans="1:12" ht="18.75">
      <c r="A54" s="590" t="s">
        <v>259</v>
      </c>
      <c r="B54" s="465"/>
      <c r="C54" s="465"/>
      <c r="D54" s="465"/>
      <c r="E54" s="465"/>
      <c r="F54" s="465"/>
      <c r="G54" s="466"/>
      <c r="H54" s="297"/>
      <c r="I54" s="297"/>
      <c r="J54" s="85" t="s">
        <v>83</v>
      </c>
      <c r="K54" s="150" t="s">
        <v>84</v>
      </c>
    </row>
    <row r="55" spans="1:12" ht="16.5">
      <c r="A55" s="464" t="s">
        <v>314</v>
      </c>
      <c r="B55" s="465"/>
      <c r="C55" s="465"/>
      <c r="D55" s="465"/>
      <c r="E55" s="465"/>
      <c r="F55" s="465"/>
      <c r="G55" s="466"/>
      <c r="H55" s="61"/>
      <c r="I55" s="61"/>
      <c r="J55" s="37">
        <v>17800</v>
      </c>
      <c r="K55" s="66">
        <v>104.5</v>
      </c>
      <c r="L55" s="237"/>
    </row>
    <row r="56" spans="1:12" ht="16.5">
      <c r="A56" s="464" t="s">
        <v>644</v>
      </c>
      <c r="B56" s="465"/>
      <c r="C56" s="465"/>
      <c r="D56" s="465"/>
      <c r="E56" s="465"/>
      <c r="F56" s="465"/>
      <c r="G56" s="466"/>
      <c r="H56" s="61"/>
      <c r="I56" s="61"/>
      <c r="J56" s="37">
        <v>10500</v>
      </c>
      <c r="K56" s="66">
        <v>56</v>
      </c>
      <c r="L56" s="237"/>
    </row>
    <row r="57" spans="1:12" ht="16.5">
      <c r="A57" s="464" t="s">
        <v>315</v>
      </c>
      <c r="B57" s="465"/>
      <c r="C57" s="465"/>
      <c r="D57" s="465"/>
      <c r="E57" s="465"/>
      <c r="F57" s="465"/>
      <c r="G57" s="466"/>
      <c r="H57" s="61"/>
      <c r="I57" s="61"/>
      <c r="J57" s="37">
        <v>10000</v>
      </c>
      <c r="K57" s="66">
        <v>50</v>
      </c>
      <c r="L57" s="237"/>
    </row>
    <row r="58" spans="1:12" ht="16.5">
      <c r="A58" s="464" t="s">
        <v>316</v>
      </c>
      <c r="B58" s="465"/>
      <c r="C58" s="465"/>
      <c r="D58" s="465"/>
      <c r="E58" s="465"/>
      <c r="F58" s="465"/>
      <c r="G58" s="466"/>
      <c r="H58" s="61"/>
      <c r="I58" s="61"/>
      <c r="J58" s="37">
        <v>10150</v>
      </c>
      <c r="K58" s="66">
        <v>64</v>
      </c>
    </row>
    <row r="59" spans="1:12" ht="16.5">
      <c r="A59" s="464" t="s">
        <v>317</v>
      </c>
      <c r="B59" s="465"/>
      <c r="C59" s="465"/>
      <c r="D59" s="465"/>
      <c r="E59" s="465"/>
      <c r="F59" s="465"/>
      <c r="G59" s="466"/>
      <c r="H59" s="61"/>
      <c r="I59" s="61"/>
      <c r="J59" s="37">
        <v>10150</v>
      </c>
      <c r="K59" s="66">
        <v>32</v>
      </c>
    </row>
    <row r="60" spans="1:12" ht="16.5">
      <c r="A60" s="464" t="s">
        <v>1066</v>
      </c>
      <c r="B60" s="465"/>
      <c r="C60" s="465"/>
      <c r="D60" s="465"/>
      <c r="E60" s="465"/>
      <c r="F60" s="465"/>
      <c r="G60" s="466"/>
      <c r="H60" s="61"/>
      <c r="I60" s="61"/>
      <c r="J60" s="37">
        <v>7580</v>
      </c>
      <c r="K60" s="66">
        <v>38</v>
      </c>
      <c r="L60" s="237"/>
    </row>
    <row r="61" spans="1:12" ht="16.5">
      <c r="A61" s="464" t="s">
        <v>1340</v>
      </c>
      <c r="B61" s="465"/>
      <c r="C61" s="465"/>
      <c r="D61" s="465"/>
      <c r="E61" s="465"/>
      <c r="F61" s="465"/>
      <c r="G61" s="466"/>
      <c r="H61" s="61"/>
      <c r="I61" s="61"/>
      <c r="J61" s="37">
        <v>14030</v>
      </c>
      <c r="K61" s="66">
        <v>65</v>
      </c>
    </row>
    <row r="62" spans="1:12" ht="16.5">
      <c r="A62" s="464" t="s">
        <v>710</v>
      </c>
      <c r="B62" s="465"/>
      <c r="C62" s="465"/>
      <c r="D62" s="465"/>
      <c r="E62" s="465"/>
      <c r="F62" s="465"/>
      <c r="G62" s="466"/>
      <c r="H62" s="61"/>
      <c r="I62" s="61"/>
      <c r="J62" s="37">
        <v>11800</v>
      </c>
      <c r="K62" s="66">
        <v>70</v>
      </c>
    </row>
    <row r="63" spans="1:12" ht="16.5">
      <c r="A63" s="464" t="s">
        <v>711</v>
      </c>
      <c r="B63" s="465"/>
      <c r="C63" s="465"/>
      <c r="D63" s="465"/>
      <c r="E63" s="465"/>
      <c r="F63" s="465"/>
      <c r="G63" s="466"/>
      <c r="H63" s="61"/>
      <c r="I63" s="61"/>
      <c r="J63" s="37">
        <v>10300</v>
      </c>
      <c r="K63" s="66">
        <v>60</v>
      </c>
    </row>
    <row r="64" spans="1:12" ht="18.75">
      <c r="A64" s="590" t="s">
        <v>260</v>
      </c>
      <c r="B64" s="465"/>
      <c r="C64" s="465"/>
      <c r="D64" s="465"/>
      <c r="E64" s="465"/>
      <c r="F64" s="465"/>
      <c r="G64" s="466"/>
      <c r="H64" s="297"/>
      <c r="I64" s="297"/>
      <c r="J64" s="85" t="s">
        <v>83</v>
      </c>
      <c r="K64" s="150" t="s">
        <v>84</v>
      </c>
    </row>
    <row r="65" spans="1:15" ht="16.5">
      <c r="A65" s="464" t="s">
        <v>615</v>
      </c>
      <c r="B65" s="465"/>
      <c r="C65" s="465"/>
      <c r="D65" s="465"/>
      <c r="E65" s="465"/>
      <c r="F65" s="465"/>
      <c r="G65" s="466"/>
      <c r="H65" s="61"/>
      <c r="I65" s="61"/>
      <c r="J65" s="37">
        <v>14380</v>
      </c>
      <c r="K65" s="66">
        <v>78</v>
      </c>
    </row>
    <row r="66" spans="1:15" ht="16.5">
      <c r="A66" s="464" t="s">
        <v>318</v>
      </c>
      <c r="B66" s="465"/>
      <c r="C66" s="465"/>
      <c r="D66" s="465"/>
      <c r="E66" s="465"/>
      <c r="F66" s="465"/>
      <c r="G66" s="466"/>
      <c r="H66" s="61"/>
      <c r="I66" s="61"/>
      <c r="J66" s="37">
        <v>14760</v>
      </c>
      <c r="K66" s="66">
        <v>77</v>
      </c>
      <c r="L66" s="237"/>
    </row>
    <row r="67" spans="1:15" ht="16.5">
      <c r="A67" s="464" t="s">
        <v>1341</v>
      </c>
      <c r="B67" s="465"/>
      <c r="C67" s="465"/>
      <c r="D67" s="465"/>
      <c r="E67" s="465"/>
      <c r="F67" s="465"/>
      <c r="G67" s="466"/>
      <c r="H67" s="61"/>
      <c r="I67" s="61"/>
      <c r="J67" s="37">
        <v>14030</v>
      </c>
      <c r="K67" s="66">
        <v>65</v>
      </c>
    </row>
    <row r="68" spans="1:15" ht="18.75">
      <c r="A68" s="590" t="s">
        <v>261</v>
      </c>
      <c r="B68" s="465"/>
      <c r="C68" s="465"/>
      <c r="D68" s="465"/>
      <c r="E68" s="465"/>
      <c r="F68" s="465"/>
      <c r="G68" s="466"/>
      <c r="H68" s="297"/>
      <c r="I68" s="297"/>
      <c r="J68" s="85" t="s">
        <v>83</v>
      </c>
      <c r="K68" s="150" t="s">
        <v>84</v>
      </c>
    </row>
    <row r="69" spans="1:15" ht="16.5">
      <c r="A69" s="464" t="s">
        <v>319</v>
      </c>
      <c r="B69" s="465"/>
      <c r="C69" s="465"/>
      <c r="D69" s="465"/>
      <c r="E69" s="465"/>
      <c r="F69" s="465"/>
      <c r="G69" s="466"/>
      <c r="H69" s="61"/>
      <c r="I69" s="61"/>
      <c r="J69" s="37">
        <v>14760</v>
      </c>
      <c r="K69" s="66">
        <v>77</v>
      </c>
      <c r="L69" s="358"/>
      <c r="O69" s="439"/>
    </row>
    <row r="70" spans="1:15" ht="16.5">
      <c r="A70" s="464" t="s">
        <v>709</v>
      </c>
      <c r="B70" s="465"/>
      <c r="C70" s="465"/>
      <c r="D70" s="465"/>
      <c r="E70" s="465"/>
      <c r="F70" s="465"/>
      <c r="G70" s="466"/>
      <c r="H70" s="61"/>
      <c r="I70" s="61"/>
      <c r="J70" s="37">
        <v>11500</v>
      </c>
      <c r="K70" s="66">
        <v>68</v>
      </c>
      <c r="O70" s="438"/>
    </row>
    <row r="71" spans="1:15" ht="16.5">
      <c r="A71" s="464" t="s">
        <v>320</v>
      </c>
      <c r="B71" s="465"/>
      <c r="C71" s="465"/>
      <c r="D71" s="465"/>
      <c r="E71" s="465"/>
      <c r="F71" s="465"/>
      <c r="G71" s="466"/>
      <c r="H71" s="61"/>
      <c r="I71" s="61"/>
      <c r="J71" s="37">
        <v>14460</v>
      </c>
      <c r="K71" s="66">
        <v>64</v>
      </c>
      <c r="L71" s="367"/>
      <c r="O71" s="438"/>
    </row>
    <row r="72" spans="1:15" ht="18.75">
      <c r="A72" s="590" t="s">
        <v>262</v>
      </c>
      <c r="B72" s="465"/>
      <c r="C72" s="465"/>
      <c r="D72" s="465"/>
      <c r="E72" s="465"/>
      <c r="F72" s="465"/>
      <c r="G72" s="466"/>
      <c r="H72" s="297"/>
      <c r="I72" s="297"/>
      <c r="J72" s="85" t="s">
        <v>83</v>
      </c>
      <c r="K72" s="150" t="s">
        <v>84</v>
      </c>
      <c r="O72" s="439"/>
    </row>
    <row r="73" spans="1:15" ht="16.5">
      <c r="A73" s="464" t="s">
        <v>321</v>
      </c>
      <c r="B73" s="465"/>
      <c r="C73" s="465"/>
      <c r="D73" s="465"/>
      <c r="E73" s="465"/>
      <c r="F73" s="465"/>
      <c r="G73" s="466"/>
      <c r="H73" s="61"/>
      <c r="I73" s="61"/>
      <c r="J73" s="37">
        <v>19200</v>
      </c>
      <c r="K73" s="66">
        <v>113</v>
      </c>
    </row>
    <row r="74" spans="1:15" ht="16.5">
      <c r="A74" s="464" t="s">
        <v>322</v>
      </c>
      <c r="B74" s="465"/>
      <c r="C74" s="465"/>
      <c r="D74" s="465"/>
      <c r="E74" s="465"/>
      <c r="F74" s="465"/>
      <c r="G74" s="466"/>
      <c r="H74" s="61"/>
      <c r="I74" s="61"/>
      <c r="J74" s="37">
        <v>21230</v>
      </c>
      <c r="K74" s="66">
        <v>119</v>
      </c>
    </row>
    <row r="75" spans="1:15" ht="16.5">
      <c r="A75" s="464" t="s">
        <v>323</v>
      </c>
      <c r="B75" s="465"/>
      <c r="C75" s="465"/>
      <c r="D75" s="465"/>
      <c r="E75" s="465"/>
      <c r="F75" s="465"/>
      <c r="G75" s="466"/>
      <c r="H75" s="61"/>
      <c r="I75" s="61"/>
      <c r="J75" s="37">
        <v>21440</v>
      </c>
      <c r="K75" s="66">
        <v>157</v>
      </c>
    </row>
    <row r="76" spans="1:15" ht="16.5">
      <c r="A76" s="464" t="s">
        <v>948</v>
      </c>
      <c r="B76" s="465"/>
      <c r="C76" s="465"/>
      <c r="D76" s="465"/>
      <c r="E76" s="465"/>
      <c r="F76" s="465"/>
      <c r="G76" s="466"/>
      <c r="H76" s="61"/>
      <c r="I76" s="61"/>
      <c r="J76" s="37">
        <v>21670</v>
      </c>
      <c r="K76" s="66">
        <v>93</v>
      </c>
    </row>
    <row r="77" spans="1:15" ht="18.75">
      <c r="A77" s="590" t="s">
        <v>263</v>
      </c>
      <c r="B77" s="465"/>
      <c r="C77" s="465"/>
      <c r="D77" s="465"/>
      <c r="E77" s="465"/>
      <c r="F77" s="465"/>
      <c r="G77" s="466"/>
      <c r="H77" s="297"/>
      <c r="I77" s="297"/>
      <c r="J77" s="85" t="s">
        <v>83</v>
      </c>
      <c r="K77" s="150" t="s">
        <v>84</v>
      </c>
    </row>
    <row r="78" spans="1:15" ht="16.5">
      <c r="A78" s="464" t="s">
        <v>321</v>
      </c>
      <c r="B78" s="465"/>
      <c r="C78" s="465"/>
      <c r="D78" s="465"/>
      <c r="E78" s="465"/>
      <c r="F78" s="465"/>
      <c r="G78" s="466"/>
      <c r="H78" s="61"/>
      <c r="I78" s="61"/>
      <c r="J78" s="37">
        <v>19200</v>
      </c>
      <c r="K78" s="66">
        <v>113</v>
      </c>
    </row>
    <row r="79" spans="1:15" ht="16.5">
      <c r="A79" s="464" t="s">
        <v>324</v>
      </c>
      <c r="B79" s="465"/>
      <c r="C79" s="465"/>
      <c r="D79" s="465"/>
      <c r="E79" s="465"/>
      <c r="F79" s="465"/>
      <c r="G79" s="466"/>
      <c r="H79" s="61"/>
      <c r="I79" s="61"/>
      <c r="J79" s="37">
        <v>21440</v>
      </c>
      <c r="K79" s="66">
        <v>157</v>
      </c>
    </row>
    <row r="80" spans="1:15" ht="16.5">
      <c r="A80" s="464" t="s">
        <v>947</v>
      </c>
      <c r="B80" s="465"/>
      <c r="C80" s="465"/>
      <c r="D80" s="465"/>
      <c r="E80" s="465"/>
      <c r="F80" s="465"/>
      <c r="G80" s="466"/>
      <c r="H80" s="61"/>
      <c r="I80" s="61"/>
      <c r="J80" s="37">
        <v>21670</v>
      </c>
      <c r="K80" s="66">
        <v>93</v>
      </c>
    </row>
    <row r="81" spans="1:12" ht="16.5">
      <c r="A81" s="703" t="s">
        <v>1567</v>
      </c>
      <c r="B81" s="689"/>
      <c r="C81" s="689"/>
      <c r="D81" s="689"/>
      <c r="E81" s="689"/>
      <c r="F81" s="689"/>
      <c r="G81" s="690"/>
      <c r="H81" s="374"/>
      <c r="I81" s="374"/>
      <c r="J81" s="372">
        <v>21700</v>
      </c>
      <c r="K81" s="66">
        <v>110</v>
      </c>
    </row>
    <row r="82" spans="1:12" s="402" customFormat="1" ht="16.5">
      <c r="A82" s="699" t="s">
        <v>949</v>
      </c>
      <c r="B82" s="700"/>
      <c r="C82" s="700"/>
      <c r="D82" s="700"/>
      <c r="E82" s="700"/>
      <c r="F82" s="700"/>
      <c r="G82" s="701"/>
      <c r="H82" s="374"/>
      <c r="I82" s="374"/>
      <c r="J82" s="372">
        <v>22950</v>
      </c>
      <c r="K82" s="373">
        <v>147</v>
      </c>
    </row>
    <row r="83" spans="1:12" ht="16.5">
      <c r="A83" s="464" t="s">
        <v>951</v>
      </c>
      <c r="B83" s="465"/>
      <c r="C83" s="465"/>
      <c r="D83" s="465"/>
      <c r="E83" s="465"/>
      <c r="F83" s="465"/>
      <c r="G83" s="466"/>
      <c r="H83" s="61"/>
      <c r="I83" s="61"/>
      <c r="J83" s="37">
        <v>29600</v>
      </c>
      <c r="K83" s="66">
        <v>158</v>
      </c>
    </row>
    <row r="84" spans="1:12" s="402" customFormat="1" ht="16.5">
      <c r="A84" s="516" t="s">
        <v>950</v>
      </c>
      <c r="B84" s="517"/>
      <c r="C84" s="517"/>
      <c r="D84" s="517"/>
      <c r="E84" s="517"/>
      <c r="F84" s="517"/>
      <c r="G84" s="518"/>
      <c r="H84" s="61"/>
      <c r="I84" s="61"/>
      <c r="J84" s="372">
        <v>32460</v>
      </c>
      <c r="K84" s="373">
        <v>211</v>
      </c>
    </row>
    <row r="85" spans="1:12" ht="16.5">
      <c r="A85" s="464" t="s">
        <v>952</v>
      </c>
      <c r="B85" s="465"/>
      <c r="C85" s="465"/>
      <c r="D85" s="465"/>
      <c r="E85" s="465"/>
      <c r="F85" s="465"/>
      <c r="G85" s="466"/>
      <c r="H85" s="61"/>
      <c r="I85" s="61"/>
      <c r="J85" s="37">
        <v>21930</v>
      </c>
      <c r="K85" s="33">
        <v>104</v>
      </c>
    </row>
    <row r="86" spans="1:12" ht="16.5">
      <c r="A86" s="464" t="s">
        <v>953</v>
      </c>
      <c r="B86" s="465"/>
      <c r="C86" s="465"/>
      <c r="D86" s="465"/>
      <c r="E86" s="465"/>
      <c r="F86" s="465"/>
      <c r="G86" s="466"/>
      <c r="H86" s="61"/>
      <c r="I86" s="61"/>
      <c r="J86" s="37">
        <v>18380</v>
      </c>
      <c r="K86" s="33">
        <v>124</v>
      </c>
    </row>
    <row r="87" spans="1:12" ht="16.5">
      <c r="A87" s="590" t="s">
        <v>447</v>
      </c>
      <c r="B87" s="465"/>
      <c r="C87" s="465"/>
      <c r="D87" s="465"/>
      <c r="E87" s="465"/>
      <c r="F87" s="465"/>
      <c r="G87" s="466"/>
      <c r="H87" s="61"/>
      <c r="I87" s="61"/>
      <c r="J87" s="85" t="s">
        <v>83</v>
      </c>
      <c r="K87" s="150" t="s">
        <v>84</v>
      </c>
    </row>
    <row r="88" spans="1:12" ht="16.5">
      <c r="A88" s="464" t="s">
        <v>448</v>
      </c>
      <c r="B88" s="465"/>
      <c r="C88" s="465"/>
      <c r="D88" s="465"/>
      <c r="E88" s="465"/>
      <c r="F88" s="465"/>
      <c r="G88" s="466"/>
      <c r="H88" s="61"/>
      <c r="I88" s="61"/>
      <c r="J88" s="37">
        <v>31570</v>
      </c>
      <c r="K88" s="66">
        <v>144.6</v>
      </c>
      <c r="L88" s="358"/>
    </row>
    <row r="89" spans="1:12" ht="16.5">
      <c r="A89" s="464" t="s">
        <v>456</v>
      </c>
      <c r="B89" s="465"/>
      <c r="C89" s="465"/>
      <c r="D89" s="465"/>
      <c r="E89" s="465"/>
      <c r="F89" s="465"/>
      <c r="G89" s="466"/>
      <c r="H89" s="61"/>
      <c r="I89" s="61"/>
      <c r="J89" s="37">
        <v>25200</v>
      </c>
      <c r="K89" s="66">
        <v>151</v>
      </c>
    </row>
    <row r="90" spans="1:12" ht="16.5">
      <c r="A90" s="464" t="s">
        <v>457</v>
      </c>
      <c r="B90" s="465"/>
      <c r="C90" s="465"/>
      <c r="D90" s="465"/>
      <c r="E90" s="465"/>
      <c r="F90" s="465"/>
      <c r="G90" s="466"/>
      <c r="H90" s="61"/>
      <c r="I90" s="61"/>
      <c r="J90" s="37">
        <v>10740</v>
      </c>
      <c r="K90" s="66">
        <v>47</v>
      </c>
      <c r="L90" s="358"/>
    </row>
    <row r="91" spans="1:12" ht="16.5">
      <c r="A91" s="464" t="s">
        <v>458</v>
      </c>
      <c r="B91" s="465"/>
      <c r="C91" s="465"/>
      <c r="D91" s="465"/>
      <c r="E91" s="465"/>
      <c r="F91" s="465"/>
      <c r="G91" s="466"/>
      <c r="H91" s="61"/>
      <c r="I91" s="61"/>
      <c r="J91" s="37">
        <v>7200</v>
      </c>
      <c r="K91" s="66">
        <v>42</v>
      </c>
    </row>
    <row r="92" spans="1:12" ht="17.25">
      <c r="A92" s="707" t="s">
        <v>731</v>
      </c>
      <c r="B92" s="708"/>
      <c r="C92" s="708"/>
      <c r="D92" s="708"/>
      <c r="E92" s="708"/>
      <c r="F92" s="708"/>
      <c r="G92" s="709"/>
      <c r="H92" s="61"/>
      <c r="I92" s="61"/>
      <c r="J92" s="85" t="s">
        <v>83</v>
      </c>
      <c r="K92" s="150" t="s">
        <v>84</v>
      </c>
    </row>
    <row r="93" spans="1:12" ht="16.5">
      <c r="A93" s="464" t="s">
        <v>732</v>
      </c>
      <c r="B93" s="465"/>
      <c r="C93" s="465"/>
      <c r="D93" s="465"/>
      <c r="E93" s="465"/>
      <c r="F93" s="465"/>
      <c r="G93" s="466"/>
      <c r="H93" s="61"/>
      <c r="I93" s="61"/>
      <c r="J93" s="437">
        <v>6150</v>
      </c>
      <c r="K93" s="66">
        <v>16</v>
      </c>
      <c r="L93" s="358"/>
    </row>
    <row r="94" spans="1:12" ht="16.5">
      <c r="A94" s="464" t="s">
        <v>733</v>
      </c>
      <c r="B94" s="465"/>
      <c r="C94" s="465"/>
      <c r="D94" s="465"/>
      <c r="E94" s="465"/>
      <c r="F94" s="465"/>
      <c r="G94" s="466"/>
      <c r="H94" s="61"/>
      <c r="I94" s="61"/>
      <c r="J94" s="37">
        <v>3250</v>
      </c>
      <c r="K94" s="66">
        <v>14</v>
      </c>
    </row>
    <row r="95" spans="1:12" ht="16.5">
      <c r="A95" s="590" t="s">
        <v>383</v>
      </c>
      <c r="B95" s="465"/>
      <c r="C95" s="465"/>
      <c r="D95" s="465"/>
      <c r="E95" s="465"/>
      <c r="F95" s="465"/>
      <c r="G95" s="466"/>
      <c r="H95" s="61"/>
      <c r="I95" s="61"/>
      <c r="J95" s="85" t="s">
        <v>83</v>
      </c>
      <c r="K95" s="150" t="s">
        <v>84</v>
      </c>
    </row>
    <row r="96" spans="1:12" ht="16.5">
      <c r="A96" s="464" t="s">
        <v>763</v>
      </c>
      <c r="B96" s="465"/>
      <c r="C96" s="465"/>
      <c r="D96" s="465"/>
      <c r="E96" s="465"/>
      <c r="F96" s="465"/>
      <c r="G96" s="466"/>
      <c r="H96" s="61"/>
      <c r="I96" s="61"/>
      <c r="J96" s="37">
        <v>22200</v>
      </c>
      <c r="K96" s="66">
        <v>60</v>
      </c>
    </row>
    <row r="97" spans="1:12" ht="18.75">
      <c r="A97" s="590" t="s">
        <v>264</v>
      </c>
      <c r="B97" s="465"/>
      <c r="C97" s="465"/>
      <c r="D97" s="465"/>
      <c r="E97" s="465"/>
      <c r="F97" s="465"/>
      <c r="G97" s="466"/>
      <c r="H97" s="297"/>
      <c r="I97" s="297"/>
      <c r="J97" s="85" t="s">
        <v>83</v>
      </c>
      <c r="K97" s="150" t="s">
        <v>84</v>
      </c>
    </row>
    <row r="98" spans="1:12" ht="16.5">
      <c r="A98" s="464" t="s">
        <v>325</v>
      </c>
      <c r="B98" s="465"/>
      <c r="C98" s="465"/>
      <c r="D98" s="465"/>
      <c r="E98" s="465"/>
      <c r="F98" s="465"/>
      <c r="G98" s="466"/>
      <c r="H98" s="61"/>
      <c r="I98" s="61"/>
      <c r="J98" s="37">
        <v>11800</v>
      </c>
      <c r="K98" s="66">
        <v>63</v>
      </c>
    </row>
    <row r="99" spans="1:12" ht="16.5">
      <c r="A99" s="464" t="s">
        <v>326</v>
      </c>
      <c r="B99" s="465"/>
      <c r="C99" s="465"/>
      <c r="D99" s="465"/>
      <c r="E99" s="465"/>
      <c r="F99" s="465"/>
      <c r="G99" s="466"/>
      <c r="H99" s="61"/>
      <c r="I99" s="61"/>
      <c r="J99" s="37">
        <v>10600</v>
      </c>
      <c r="K99" s="66">
        <v>56.6</v>
      </c>
    </row>
    <row r="100" spans="1:12" ht="16.5">
      <c r="A100" s="464" t="s">
        <v>327</v>
      </c>
      <c r="B100" s="465"/>
      <c r="C100" s="465"/>
      <c r="D100" s="465"/>
      <c r="E100" s="465"/>
      <c r="F100" s="465"/>
      <c r="G100" s="465"/>
      <c r="H100" s="61"/>
      <c r="I100" s="61"/>
      <c r="J100" s="37">
        <v>15000</v>
      </c>
      <c r="K100" s="171">
        <v>80</v>
      </c>
      <c r="L100" s="358"/>
    </row>
    <row r="101" spans="1:12" ht="16.5">
      <c r="A101" s="531" t="s">
        <v>328</v>
      </c>
      <c r="B101" s="465"/>
      <c r="C101" s="465"/>
      <c r="D101" s="465"/>
      <c r="E101" s="465"/>
      <c r="F101" s="465"/>
      <c r="G101" s="466"/>
      <c r="H101" s="61"/>
      <c r="I101" s="61"/>
      <c r="J101" s="37">
        <v>12040</v>
      </c>
      <c r="K101" s="66">
        <v>54</v>
      </c>
      <c r="L101" s="358"/>
    </row>
    <row r="102" spans="1:12" ht="16.5">
      <c r="A102" s="687" t="s">
        <v>441</v>
      </c>
      <c r="B102" s="687"/>
      <c r="C102" s="687"/>
      <c r="D102" s="687"/>
      <c r="E102" s="687"/>
      <c r="F102" s="687"/>
      <c r="G102" s="687"/>
      <c r="H102" s="61"/>
      <c r="I102" s="61"/>
      <c r="J102" s="37">
        <v>27900</v>
      </c>
      <c r="K102" s="66">
        <v>150</v>
      </c>
      <c r="L102" s="358"/>
    </row>
    <row r="103" spans="1:12" s="406" customFormat="1" ht="16.5">
      <c r="A103" s="687" t="s">
        <v>1073</v>
      </c>
      <c r="B103" s="687"/>
      <c r="C103" s="687"/>
      <c r="D103" s="687"/>
      <c r="E103" s="687"/>
      <c r="F103" s="687"/>
      <c r="G103" s="687"/>
      <c r="H103" s="61"/>
      <c r="I103" s="61"/>
      <c r="J103" s="54">
        <v>19880</v>
      </c>
      <c r="K103" s="169">
        <v>109</v>
      </c>
    </row>
    <row r="104" spans="1:12" ht="16.5">
      <c r="A104" s="590" t="s">
        <v>265</v>
      </c>
      <c r="B104" s="465"/>
      <c r="C104" s="465"/>
      <c r="D104" s="465"/>
      <c r="E104" s="465"/>
      <c r="F104" s="465"/>
      <c r="G104" s="466"/>
      <c r="H104" s="12"/>
      <c r="I104" s="12"/>
      <c r="J104" s="149" t="s">
        <v>83</v>
      </c>
      <c r="K104" s="151" t="s">
        <v>84</v>
      </c>
    </row>
    <row r="105" spans="1:12" ht="16.5">
      <c r="A105" s="464" t="s">
        <v>708</v>
      </c>
      <c r="B105" s="465"/>
      <c r="C105" s="465"/>
      <c r="D105" s="465"/>
      <c r="E105" s="465"/>
      <c r="F105" s="465"/>
      <c r="G105" s="466"/>
      <c r="H105" s="61"/>
      <c r="I105" s="61"/>
      <c r="J105" s="113">
        <v>20900</v>
      </c>
      <c r="K105" s="156">
        <v>125</v>
      </c>
    </row>
    <row r="106" spans="1:12" ht="16.5">
      <c r="A106" s="685" t="s">
        <v>266</v>
      </c>
      <c r="B106" s="465"/>
      <c r="C106" s="465"/>
      <c r="D106" s="465"/>
      <c r="E106" s="465"/>
      <c r="F106" s="465"/>
      <c r="G106" s="466"/>
      <c r="H106" s="16"/>
      <c r="I106" s="16"/>
      <c r="J106" s="85" t="s">
        <v>83</v>
      </c>
      <c r="K106" s="150" t="s">
        <v>84</v>
      </c>
    </row>
    <row r="107" spans="1:12" ht="16.5">
      <c r="A107" s="464" t="s">
        <v>707</v>
      </c>
      <c r="B107" s="465"/>
      <c r="C107" s="465"/>
      <c r="D107" s="465"/>
      <c r="E107" s="465"/>
      <c r="F107" s="465"/>
      <c r="G107" s="465"/>
      <c r="H107" s="41"/>
      <c r="I107" s="41"/>
      <c r="J107" s="37">
        <v>21800</v>
      </c>
      <c r="K107" s="309">
        <v>131</v>
      </c>
    </row>
    <row r="108" spans="1:12" ht="16.5" customHeight="1">
      <c r="A108" s="686" t="s">
        <v>224</v>
      </c>
      <c r="B108" s="465"/>
      <c r="C108" s="465"/>
      <c r="D108" s="465"/>
      <c r="E108" s="465"/>
      <c r="F108" s="465"/>
      <c r="G108" s="466"/>
      <c r="H108" s="12"/>
      <c r="I108" s="12"/>
      <c r="J108" s="153" t="s">
        <v>83</v>
      </c>
      <c r="K108" s="150" t="s">
        <v>84</v>
      </c>
    </row>
    <row r="109" spans="1:12" ht="16.5" customHeight="1">
      <c r="A109" s="522" t="s">
        <v>587</v>
      </c>
      <c r="B109" s="523"/>
      <c r="C109" s="523"/>
      <c r="D109" s="523"/>
      <c r="E109" s="523"/>
      <c r="F109" s="523"/>
      <c r="G109" s="524"/>
      <c r="H109" s="12"/>
      <c r="I109" s="12"/>
      <c r="J109" s="310">
        <v>2410</v>
      </c>
      <c r="K109" s="33">
        <v>14</v>
      </c>
    </row>
    <row r="110" spans="1:12" ht="15.75" customHeight="1">
      <c r="A110" s="522" t="s">
        <v>586</v>
      </c>
      <c r="B110" s="523"/>
      <c r="C110" s="523"/>
      <c r="D110" s="523"/>
      <c r="E110" s="523"/>
      <c r="F110" s="523"/>
      <c r="G110" s="524"/>
      <c r="H110" s="64"/>
      <c r="I110" s="64"/>
      <c r="J110" s="37">
        <v>22300</v>
      </c>
      <c r="K110" s="33">
        <v>116</v>
      </c>
    </row>
    <row r="111" spans="1:12" ht="16.5" customHeight="1" thickBot="1">
      <c r="A111" s="702"/>
      <c r="B111" s="514"/>
      <c r="C111" s="514"/>
      <c r="D111" s="514"/>
      <c r="E111" s="514"/>
      <c r="F111" s="514"/>
      <c r="G111" s="514"/>
      <c r="H111" s="514"/>
      <c r="I111" s="514"/>
      <c r="J111" s="514"/>
      <c r="K111" s="514"/>
    </row>
    <row r="112" spans="1:12" ht="25.5" customHeight="1" thickBot="1">
      <c r="A112" s="583" t="s">
        <v>267</v>
      </c>
      <c r="B112" s="584"/>
      <c r="C112" s="584"/>
      <c r="D112" s="584"/>
      <c r="E112" s="584"/>
      <c r="F112" s="584"/>
      <c r="G112" s="584"/>
      <c r="H112" s="584"/>
      <c r="I112" s="584"/>
      <c r="J112" s="584"/>
      <c r="K112" s="585"/>
    </row>
    <row r="113" spans="1:11" ht="16.5">
      <c r="A113" s="608" t="s">
        <v>268</v>
      </c>
      <c r="B113" s="485"/>
      <c r="C113" s="485"/>
      <c r="D113" s="485"/>
      <c r="E113" s="485"/>
      <c r="F113" s="485"/>
      <c r="G113" s="486"/>
      <c r="H113" s="61"/>
      <c r="I113" s="61"/>
      <c r="J113" s="149" t="s">
        <v>83</v>
      </c>
      <c r="K113" s="151" t="s">
        <v>84</v>
      </c>
    </row>
    <row r="114" spans="1:11" ht="16.5">
      <c r="A114" s="464" t="s">
        <v>1462</v>
      </c>
      <c r="B114" s="465"/>
      <c r="C114" s="465"/>
      <c r="D114" s="465"/>
      <c r="E114" s="465"/>
      <c r="F114" s="465"/>
      <c r="G114" s="466"/>
      <c r="H114" s="61"/>
      <c r="I114" s="61"/>
      <c r="J114" s="37">
        <v>4300</v>
      </c>
      <c r="K114" s="66">
        <v>25</v>
      </c>
    </row>
    <row r="115" spans="1:11" ht="16.5">
      <c r="A115" s="464" t="s">
        <v>1463</v>
      </c>
      <c r="B115" s="465"/>
      <c r="C115" s="465"/>
      <c r="D115" s="465"/>
      <c r="E115" s="465"/>
      <c r="F115" s="465"/>
      <c r="G115" s="466"/>
      <c r="H115" s="61"/>
      <c r="I115" s="61"/>
      <c r="J115" s="37">
        <v>1400</v>
      </c>
      <c r="K115" s="66">
        <v>7</v>
      </c>
    </row>
    <row r="116" spans="1:11" ht="16.5">
      <c r="A116" s="464" t="s">
        <v>1464</v>
      </c>
      <c r="B116" s="465"/>
      <c r="C116" s="465"/>
      <c r="D116" s="465"/>
      <c r="E116" s="465"/>
      <c r="F116" s="465"/>
      <c r="G116" s="466"/>
      <c r="H116" s="61"/>
      <c r="I116" s="61"/>
      <c r="J116" s="37">
        <v>4890</v>
      </c>
      <c r="K116" s="66">
        <v>25</v>
      </c>
    </row>
    <row r="117" spans="1:11" ht="16.5">
      <c r="A117" s="464" t="s">
        <v>1465</v>
      </c>
      <c r="B117" s="465"/>
      <c r="C117" s="465"/>
      <c r="D117" s="465"/>
      <c r="E117" s="465"/>
      <c r="F117" s="465"/>
      <c r="G117" s="466"/>
      <c r="H117" s="61"/>
      <c r="I117" s="61"/>
      <c r="J117" s="37">
        <v>3570</v>
      </c>
      <c r="K117" s="66">
        <v>17</v>
      </c>
    </row>
    <row r="118" spans="1:11" ht="16.5">
      <c r="A118" s="590" t="s">
        <v>269</v>
      </c>
      <c r="B118" s="465"/>
      <c r="C118" s="465"/>
      <c r="D118" s="465"/>
      <c r="E118" s="465"/>
      <c r="F118" s="465"/>
      <c r="G118" s="466"/>
      <c r="H118" s="61"/>
      <c r="I118" s="61"/>
      <c r="J118" s="85" t="s">
        <v>83</v>
      </c>
      <c r="K118" s="150" t="s">
        <v>84</v>
      </c>
    </row>
    <row r="119" spans="1:11" ht="16.5">
      <c r="A119" s="464" t="s">
        <v>1466</v>
      </c>
      <c r="B119" s="465"/>
      <c r="C119" s="465"/>
      <c r="D119" s="465"/>
      <c r="E119" s="465"/>
      <c r="F119" s="465"/>
      <c r="G119" s="466"/>
      <c r="H119" s="61"/>
      <c r="I119" s="61"/>
      <c r="J119" s="37">
        <v>5840</v>
      </c>
      <c r="K119" s="66">
        <v>31</v>
      </c>
    </row>
    <row r="120" spans="1:11" ht="16.5">
      <c r="A120" s="464" t="s">
        <v>1467</v>
      </c>
      <c r="B120" s="465"/>
      <c r="C120" s="465"/>
      <c r="D120" s="465"/>
      <c r="E120" s="465"/>
      <c r="F120" s="465"/>
      <c r="G120" s="466"/>
      <c r="H120" s="61"/>
      <c r="I120" s="61"/>
      <c r="J120" s="37">
        <v>3750</v>
      </c>
      <c r="K120" s="66">
        <v>18</v>
      </c>
    </row>
    <row r="121" spans="1:11" ht="16.5">
      <c r="A121" s="464" t="s">
        <v>1468</v>
      </c>
      <c r="B121" s="465"/>
      <c r="C121" s="465"/>
      <c r="D121" s="465"/>
      <c r="E121" s="465"/>
      <c r="F121" s="465"/>
      <c r="G121" s="466"/>
      <c r="H121" s="61"/>
      <c r="I121" s="61"/>
      <c r="J121" s="37">
        <v>3570</v>
      </c>
      <c r="K121" s="66">
        <v>17</v>
      </c>
    </row>
    <row r="122" spans="1:11" ht="16.5">
      <c r="A122" s="464" t="s">
        <v>1469</v>
      </c>
      <c r="B122" s="465"/>
      <c r="C122" s="465"/>
      <c r="D122" s="465"/>
      <c r="E122" s="465"/>
      <c r="F122" s="465"/>
      <c r="G122" s="466"/>
      <c r="H122" s="61"/>
      <c r="I122" s="61"/>
      <c r="J122" s="37">
        <v>6500</v>
      </c>
      <c r="K122" s="66">
        <v>33</v>
      </c>
    </row>
    <row r="123" spans="1:11" s="419" customFormat="1" ht="16.5">
      <c r="A123" s="464" t="s">
        <v>1090</v>
      </c>
      <c r="B123" s="465"/>
      <c r="C123" s="465"/>
      <c r="D123" s="465"/>
      <c r="E123" s="465"/>
      <c r="F123" s="465"/>
      <c r="G123" s="466"/>
      <c r="H123" s="61"/>
      <c r="I123" s="61"/>
      <c r="J123" s="37">
        <v>4900</v>
      </c>
      <c r="K123" s="66">
        <v>28</v>
      </c>
    </row>
    <row r="124" spans="1:11" s="419" customFormat="1" ht="16.5">
      <c r="A124" s="464" t="s">
        <v>1091</v>
      </c>
      <c r="B124" s="465"/>
      <c r="C124" s="465"/>
      <c r="D124" s="465"/>
      <c r="E124" s="465"/>
      <c r="F124" s="465"/>
      <c r="G124" s="466"/>
      <c r="H124" s="61"/>
      <c r="I124" s="61"/>
      <c r="J124" s="37">
        <v>11200</v>
      </c>
      <c r="K124" s="66">
        <v>28</v>
      </c>
    </row>
    <row r="125" spans="1:11" s="419" customFormat="1" ht="16.5">
      <c r="A125" s="464" t="s">
        <v>1092</v>
      </c>
      <c r="B125" s="465"/>
      <c r="C125" s="465"/>
      <c r="D125" s="465"/>
      <c r="E125" s="465"/>
      <c r="F125" s="465"/>
      <c r="G125" s="466"/>
      <c r="H125" s="61"/>
      <c r="I125" s="61"/>
      <c r="J125" s="37">
        <v>4800</v>
      </c>
      <c r="K125" s="66">
        <v>27</v>
      </c>
    </row>
    <row r="126" spans="1:11" s="419" customFormat="1" ht="16.5">
      <c r="A126" s="464" t="s">
        <v>1093</v>
      </c>
      <c r="B126" s="465"/>
      <c r="C126" s="465"/>
      <c r="D126" s="465"/>
      <c r="E126" s="465"/>
      <c r="F126" s="465"/>
      <c r="G126" s="466"/>
      <c r="H126" s="61"/>
      <c r="I126" s="61"/>
      <c r="J126" s="37">
        <v>9400</v>
      </c>
      <c r="K126" s="66">
        <v>27</v>
      </c>
    </row>
    <row r="127" spans="1:11" ht="16.5">
      <c r="A127" s="590" t="s">
        <v>270</v>
      </c>
      <c r="B127" s="465"/>
      <c r="C127" s="465"/>
      <c r="D127" s="465"/>
      <c r="E127" s="465"/>
      <c r="F127" s="465"/>
      <c r="G127" s="466"/>
      <c r="H127" s="61"/>
      <c r="I127" s="61"/>
      <c r="J127" s="85" t="s">
        <v>83</v>
      </c>
      <c r="K127" s="150" t="s">
        <v>84</v>
      </c>
    </row>
    <row r="128" spans="1:11" ht="16.5">
      <c r="A128" s="464" t="s">
        <v>1470</v>
      </c>
      <c r="B128" s="465"/>
      <c r="C128" s="465"/>
      <c r="D128" s="465"/>
      <c r="E128" s="465"/>
      <c r="F128" s="465"/>
      <c r="G128" s="466"/>
      <c r="H128" s="61"/>
      <c r="I128" s="61"/>
      <c r="J128" s="37">
        <v>8450</v>
      </c>
      <c r="K128" s="66">
        <v>49.5</v>
      </c>
    </row>
    <row r="129" spans="1:12" ht="16.5">
      <c r="A129" s="464" t="s">
        <v>1471</v>
      </c>
      <c r="B129" s="465"/>
      <c r="C129" s="465"/>
      <c r="D129" s="465"/>
      <c r="E129" s="465"/>
      <c r="F129" s="465"/>
      <c r="G129" s="466"/>
      <c r="H129" s="61"/>
      <c r="I129" s="61"/>
      <c r="J129" s="37">
        <v>8270</v>
      </c>
      <c r="K129" s="66">
        <v>43</v>
      </c>
    </row>
    <row r="130" spans="1:12" ht="16.5">
      <c r="A130" s="464" t="s">
        <v>1472</v>
      </c>
      <c r="B130" s="465"/>
      <c r="C130" s="465"/>
      <c r="D130" s="465"/>
      <c r="E130" s="465"/>
      <c r="F130" s="465"/>
      <c r="G130" s="466"/>
      <c r="H130" s="61"/>
      <c r="I130" s="61"/>
      <c r="J130" s="37">
        <v>5720</v>
      </c>
      <c r="K130" s="66">
        <v>28.5</v>
      </c>
      <c r="L130" s="367"/>
    </row>
    <row r="131" spans="1:12" ht="16.5">
      <c r="A131" s="590" t="s">
        <v>1080</v>
      </c>
      <c r="B131" s="465"/>
      <c r="C131" s="465"/>
      <c r="D131" s="465"/>
      <c r="E131" s="465"/>
      <c r="F131" s="465"/>
      <c r="G131" s="466"/>
      <c r="H131" s="61"/>
      <c r="I131" s="61"/>
      <c r="J131" s="85" t="s">
        <v>83</v>
      </c>
      <c r="K131" s="150" t="s">
        <v>84</v>
      </c>
    </row>
    <row r="132" spans="1:12" ht="16.5">
      <c r="A132" s="464" t="s">
        <v>1473</v>
      </c>
      <c r="B132" s="465"/>
      <c r="C132" s="465"/>
      <c r="D132" s="465"/>
      <c r="E132" s="465"/>
      <c r="F132" s="465"/>
      <c r="G132" s="466"/>
      <c r="H132" s="61"/>
      <c r="I132" s="61"/>
      <c r="J132" s="37">
        <v>7910</v>
      </c>
      <c r="K132" s="66">
        <v>52</v>
      </c>
      <c r="L132" s="367"/>
    </row>
    <row r="133" spans="1:12" ht="16.5">
      <c r="A133" s="464" t="s">
        <v>1474</v>
      </c>
      <c r="B133" s="465"/>
      <c r="C133" s="465"/>
      <c r="D133" s="465"/>
      <c r="E133" s="465"/>
      <c r="F133" s="465"/>
      <c r="G133" s="466"/>
      <c r="H133" s="61"/>
      <c r="I133" s="61"/>
      <c r="J133" s="37">
        <v>8530</v>
      </c>
      <c r="K133" s="66">
        <v>51</v>
      </c>
      <c r="L133" s="367"/>
    </row>
    <row r="134" spans="1:12" ht="16.5">
      <c r="A134" s="464" t="s">
        <v>1509</v>
      </c>
      <c r="B134" s="465"/>
      <c r="C134" s="465"/>
      <c r="D134" s="465"/>
      <c r="E134" s="465"/>
      <c r="F134" s="465"/>
      <c r="G134" s="466"/>
      <c r="H134" s="61"/>
      <c r="I134" s="61"/>
      <c r="J134" s="37">
        <v>9890</v>
      </c>
      <c r="K134" s="66">
        <v>46</v>
      </c>
      <c r="L134" s="237"/>
    </row>
    <row r="135" spans="1:12" ht="16.5">
      <c r="A135" s="590" t="s">
        <v>272</v>
      </c>
      <c r="B135" s="465"/>
      <c r="C135" s="465"/>
      <c r="D135" s="465"/>
      <c r="E135" s="465"/>
      <c r="F135" s="465"/>
      <c r="G135" s="466"/>
      <c r="H135" s="61"/>
      <c r="I135" s="61"/>
      <c r="J135" s="85" t="s">
        <v>83</v>
      </c>
      <c r="K135" s="150" t="s">
        <v>84</v>
      </c>
    </row>
    <row r="136" spans="1:12" ht="16.5">
      <c r="A136" s="464" t="s">
        <v>1475</v>
      </c>
      <c r="B136" s="465"/>
      <c r="C136" s="465"/>
      <c r="D136" s="465"/>
      <c r="E136" s="465"/>
      <c r="F136" s="465"/>
      <c r="G136" s="466"/>
      <c r="H136" s="61"/>
      <c r="I136" s="61"/>
      <c r="J136" s="37">
        <v>5500</v>
      </c>
      <c r="K136" s="66">
        <v>32</v>
      </c>
    </row>
    <row r="137" spans="1:12" ht="16.5">
      <c r="A137" s="464" t="s">
        <v>1476</v>
      </c>
      <c r="B137" s="465"/>
      <c r="C137" s="465"/>
      <c r="D137" s="465"/>
      <c r="E137" s="465"/>
      <c r="F137" s="465"/>
      <c r="G137" s="466"/>
      <c r="H137" s="61"/>
      <c r="I137" s="61"/>
      <c r="J137" s="37">
        <v>5800</v>
      </c>
      <c r="K137" s="66">
        <v>34</v>
      </c>
    </row>
    <row r="138" spans="1:12" ht="16.5">
      <c r="A138" s="464" t="s">
        <v>1477</v>
      </c>
      <c r="B138" s="465"/>
      <c r="C138" s="465"/>
      <c r="D138" s="465"/>
      <c r="E138" s="465"/>
      <c r="F138" s="465"/>
      <c r="G138" s="466"/>
      <c r="H138" s="61"/>
      <c r="I138" s="61"/>
      <c r="J138" s="37">
        <v>13350</v>
      </c>
      <c r="K138" s="66">
        <v>98</v>
      </c>
    </row>
    <row r="139" spans="1:12" ht="16.5">
      <c r="A139" s="464" t="s">
        <v>1478</v>
      </c>
      <c r="B139" s="465"/>
      <c r="C139" s="465"/>
      <c r="D139" s="465"/>
      <c r="E139" s="465"/>
      <c r="F139" s="465"/>
      <c r="G139" s="466"/>
      <c r="H139" s="61"/>
      <c r="I139" s="61"/>
      <c r="J139" s="37">
        <v>10800</v>
      </c>
      <c r="K139" s="66">
        <v>64</v>
      </c>
    </row>
    <row r="140" spans="1:12" ht="16.5">
      <c r="A140" s="464" t="s">
        <v>1479</v>
      </c>
      <c r="B140" s="465"/>
      <c r="C140" s="465"/>
      <c r="D140" s="465"/>
      <c r="E140" s="465"/>
      <c r="F140" s="465"/>
      <c r="G140" s="466"/>
      <c r="H140" s="61"/>
      <c r="I140" s="61"/>
      <c r="J140" s="37">
        <v>11800</v>
      </c>
      <c r="K140" s="66">
        <v>70</v>
      </c>
    </row>
    <row r="141" spans="1:12" ht="16.5">
      <c r="A141" s="464" t="s">
        <v>1480</v>
      </c>
      <c r="B141" s="465"/>
      <c r="C141" s="465"/>
      <c r="D141" s="465"/>
      <c r="E141" s="465"/>
      <c r="F141" s="465"/>
      <c r="G141" s="466"/>
      <c r="H141" s="61"/>
      <c r="I141" s="61"/>
      <c r="J141" s="37">
        <v>14450</v>
      </c>
      <c r="K141" s="66">
        <v>56</v>
      </c>
    </row>
    <row r="142" spans="1:12" ht="16.5">
      <c r="A142" s="464" t="s">
        <v>1481</v>
      </c>
      <c r="B142" s="465"/>
      <c r="C142" s="465"/>
      <c r="D142" s="465"/>
      <c r="E142" s="465"/>
      <c r="F142" s="465"/>
      <c r="G142" s="466"/>
      <c r="H142" s="61"/>
      <c r="I142" s="61"/>
      <c r="J142" s="37">
        <v>21600</v>
      </c>
      <c r="K142" s="66">
        <v>128</v>
      </c>
    </row>
    <row r="143" spans="1:12" ht="16.5">
      <c r="A143" s="464" t="s">
        <v>1482</v>
      </c>
      <c r="B143" s="465"/>
      <c r="C143" s="465"/>
      <c r="D143" s="465"/>
      <c r="E143" s="465"/>
      <c r="F143" s="465"/>
      <c r="G143" s="466"/>
      <c r="H143" s="61"/>
      <c r="I143" s="61"/>
      <c r="J143" s="37">
        <v>17100</v>
      </c>
      <c r="K143" s="66">
        <v>57</v>
      </c>
    </row>
    <row r="144" spans="1:12" ht="16.5">
      <c r="A144" s="464" t="s">
        <v>1483</v>
      </c>
      <c r="B144" s="465"/>
      <c r="C144" s="465"/>
      <c r="D144" s="465"/>
      <c r="E144" s="465"/>
      <c r="F144" s="465"/>
      <c r="G144" s="466"/>
      <c r="H144" s="61"/>
      <c r="I144" s="61"/>
      <c r="J144" s="37">
        <v>8000</v>
      </c>
      <c r="K144" s="66">
        <v>47</v>
      </c>
    </row>
    <row r="145" spans="1:11" ht="16.5">
      <c r="A145" s="590" t="s">
        <v>273</v>
      </c>
      <c r="B145" s="465"/>
      <c r="C145" s="465"/>
      <c r="D145" s="465"/>
      <c r="E145" s="465"/>
      <c r="F145" s="465"/>
      <c r="G145" s="466"/>
      <c r="H145" s="61"/>
      <c r="I145" s="61"/>
      <c r="J145" s="85" t="s">
        <v>83</v>
      </c>
      <c r="K145" s="150" t="s">
        <v>84</v>
      </c>
    </row>
    <row r="146" spans="1:11" ht="16.5">
      <c r="A146" s="464" t="s">
        <v>1484</v>
      </c>
      <c r="B146" s="465"/>
      <c r="C146" s="465"/>
      <c r="D146" s="465"/>
      <c r="E146" s="465"/>
      <c r="F146" s="465"/>
      <c r="G146" s="466"/>
      <c r="H146" s="61"/>
      <c r="I146" s="61"/>
      <c r="J146" s="37">
        <v>10560</v>
      </c>
      <c r="K146" s="66">
        <v>57</v>
      </c>
    </row>
    <row r="147" spans="1:11" ht="16.5">
      <c r="A147" s="464" t="s">
        <v>1485</v>
      </c>
      <c r="B147" s="465"/>
      <c r="C147" s="465"/>
      <c r="D147" s="465"/>
      <c r="E147" s="465"/>
      <c r="F147" s="465"/>
      <c r="G147" s="466"/>
      <c r="H147" s="61"/>
      <c r="I147" s="61"/>
      <c r="J147" s="37">
        <v>24500</v>
      </c>
      <c r="K147" s="66">
        <v>131</v>
      </c>
    </row>
    <row r="148" spans="1:11" ht="16.5">
      <c r="A148" s="464" t="s">
        <v>1486</v>
      </c>
      <c r="B148" s="465"/>
      <c r="C148" s="465"/>
      <c r="D148" s="465"/>
      <c r="E148" s="465"/>
      <c r="F148" s="465"/>
      <c r="G148" s="466"/>
      <c r="H148" s="61"/>
      <c r="I148" s="61"/>
      <c r="J148" s="37">
        <v>23000</v>
      </c>
      <c r="K148" s="66">
        <v>139</v>
      </c>
    </row>
    <row r="149" spans="1:11" ht="16.5">
      <c r="A149" s="464" t="s">
        <v>1487</v>
      </c>
      <c r="B149" s="465"/>
      <c r="C149" s="465"/>
      <c r="D149" s="465"/>
      <c r="E149" s="465"/>
      <c r="F149" s="465"/>
      <c r="G149" s="466"/>
      <c r="H149" s="61"/>
      <c r="I149" s="61"/>
      <c r="J149" s="37">
        <v>14450</v>
      </c>
      <c r="K149" s="66">
        <v>56</v>
      </c>
    </row>
    <row r="150" spans="1:11" ht="16.5">
      <c r="A150" s="464" t="s">
        <v>1488</v>
      </c>
      <c r="B150" s="465"/>
      <c r="C150" s="465"/>
      <c r="D150" s="465"/>
      <c r="E150" s="465"/>
      <c r="F150" s="465"/>
      <c r="G150" s="466"/>
      <c r="H150" s="61"/>
      <c r="I150" s="61"/>
      <c r="J150" s="37">
        <v>16820</v>
      </c>
      <c r="K150" s="66">
        <v>90</v>
      </c>
    </row>
    <row r="151" spans="1:11" ht="16.5">
      <c r="A151" s="464" t="s">
        <v>1489</v>
      </c>
      <c r="B151" s="465"/>
      <c r="C151" s="465"/>
      <c r="D151" s="465"/>
      <c r="E151" s="465"/>
      <c r="F151" s="465"/>
      <c r="G151" s="466"/>
      <c r="H151" s="61"/>
      <c r="I151" s="61"/>
      <c r="J151" s="37">
        <v>27420</v>
      </c>
      <c r="K151" s="66">
        <v>196</v>
      </c>
    </row>
    <row r="152" spans="1:11" ht="16.5">
      <c r="A152" s="464" t="s">
        <v>1490</v>
      </c>
      <c r="B152" s="465"/>
      <c r="C152" s="465"/>
      <c r="D152" s="465"/>
      <c r="E152" s="465"/>
      <c r="F152" s="465"/>
      <c r="G152" s="466"/>
      <c r="H152" s="61"/>
      <c r="I152" s="61"/>
      <c r="J152" s="37">
        <v>40410</v>
      </c>
      <c r="K152" s="66">
        <v>245</v>
      </c>
    </row>
    <row r="153" spans="1:11" ht="16.5">
      <c r="A153" s="464" t="s">
        <v>1491</v>
      </c>
      <c r="B153" s="465"/>
      <c r="C153" s="465"/>
      <c r="D153" s="465"/>
      <c r="E153" s="465"/>
      <c r="F153" s="465"/>
      <c r="G153" s="466"/>
      <c r="H153" s="61"/>
      <c r="I153" s="61"/>
      <c r="J153" s="37">
        <v>13660</v>
      </c>
      <c r="K153" s="66">
        <v>90</v>
      </c>
    </row>
    <row r="154" spans="1:11" ht="16.5">
      <c r="A154" s="464" t="s">
        <v>1492</v>
      </c>
      <c r="B154" s="465"/>
      <c r="C154" s="465"/>
      <c r="D154" s="465"/>
      <c r="E154" s="465"/>
      <c r="F154" s="465"/>
      <c r="G154" s="466"/>
      <c r="H154" s="61"/>
      <c r="I154" s="61"/>
      <c r="J154" s="37">
        <v>11690</v>
      </c>
      <c r="K154" s="66">
        <v>60</v>
      </c>
    </row>
    <row r="155" spans="1:11" ht="16.5">
      <c r="A155" s="464" t="s">
        <v>1493</v>
      </c>
      <c r="B155" s="465"/>
      <c r="C155" s="465"/>
      <c r="D155" s="465"/>
      <c r="E155" s="465"/>
      <c r="F155" s="465"/>
      <c r="G155" s="466"/>
      <c r="H155" s="61"/>
      <c r="I155" s="61"/>
      <c r="J155" s="37">
        <v>20510</v>
      </c>
      <c r="K155" s="66">
        <v>91</v>
      </c>
    </row>
    <row r="156" spans="1:11" ht="16.5">
      <c r="A156" s="590" t="s">
        <v>274</v>
      </c>
      <c r="B156" s="465"/>
      <c r="C156" s="465"/>
      <c r="D156" s="465"/>
      <c r="E156" s="465"/>
      <c r="F156" s="465"/>
      <c r="G156" s="466"/>
      <c r="H156" s="61"/>
      <c r="I156" s="61"/>
      <c r="J156" s="85" t="s">
        <v>83</v>
      </c>
      <c r="K156" s="150" t="s">
        <v>84</v>
      </c>
    </row>
    <row r="157" spans="1:11" ht="16.5">
      <c r="A157" s="464" t="s">
        <v>1494</v>
      </c>
      <c r="B157" s="465"/>
      <c r="C157" s="465"/>
      <c r="D157" s="465"/>
      <c r="E157" s="465"/>
      <c r="F157" s="465"/>
      <c r="G157" s="466"/>
      <c r="H157" s="61"/>
      <c r="I157" s="61"/>
      <c r="J157" s="37">
        <v>22210</v>
      </c>
      <c r="K157" s="66">
        <v>132</v>
      </c>
    </row>
    <row r="158" spans="1:11" ht="16.5">
      <c r="A158" s="464" t="s">
        <v>1495</v>
      </c>
      <c r="B158" s="465"/>
      <c r="C158" s="465"/>
      <c r="D158" s="465"/>
      <c r="E158" s="465"/>
      <c r="F158" s="465"/>
      <c r="G158" s="466"/>
      <c r="H158" s="61"/>
      <c r="I158" s="61"/>
      <c r="J158" s="37">
        <v>19070</v>
      </c>
      <c r="K158" s="66">
        <v>113</v>
      </c>
    </row>
    <row r="159" spans="1:11" ht="16.5">
      <c r="A159" s="464" t="s">
        <v>1496</v>
      </c>
      <c r="B159" s="465"/>
      <c r="C159" s="465"/>
      <c r="D159" s="465"/>
      <c r="E159" s="465"/>
      <c r="F159" s="465"/>
      <c r="G159" s="466"/>
      <c r="H159" s="61"/>
      <c r="I159" s="61"/>
      <c r="J159" s="37">
        <v>24830</v>
      </c>
      <c r="K159" s="66">
        <v>135</v>
      </c>
    </row>
    <row r="160" spans="1:11" ht="16.5">
      <c r="A160" s="464" t="s">
        <v>1497</v>
      </c>
      <c r="B160" s="465"/>
      <c r="C160" s="465"/>
      <c r="D160" s="465"/>
      <c r="E160" s="465"/>
      <c r="F160" s="465"/>
      <c r="G160" s="466"/>
      <c r="H160" s="61"/>
      <c r="I160" s="61"/>
      <c r="J160" s="37">
        <v>24950</v>
      </c>
      <c r="K160" s="66">
        <v>100</v>
      </c>
    </row>
    <row r="161" spans="1:11" ht="16.5">
      <c r="A161" s="464" t="s">
        <v>1498</v>
      </c>
      <c r="B161" s="465"/>
      <c r="C161" s="465"/>
      <c r="D161" s="465"/>
      <c r="E161" s="465"/>
      <c r="F161" s="465"/>
      <c r="G161" s="466"/>
      <c r="H161" s="61"/>
      <c r="I161" s="61"/>
      <c r="J161" s="37">
        <v>23410</v>
      </c>
      <c r="K161" s="33">
        <v>122</v>
      </c>
    </row>
    <row r="162" spans="1:11" ht="16.5">
      <c r="A162" s="464" t="s">
        <v>1499</v>
      </c>
      <c r="B162" s="465"/>
      <c r="C162" s="465"/>
      <c r="D162" s="465"/>
      <c r="E162" s="465"/>
      <c r="F162" s="465"/>
      <c r="G162" s="466"/>
      <c r="H162" s="61"/>
      <c r="I162" s="61"/>
      <c r="J162" s="37">
        <v>21450</v>
      </c>
      <c r="K162" s="33">
        <v>90</v>
      </c>
    </row>
    <row r="163" spans="1:11" s="379" customFormat="1" ht="16.5">
      <c r="A163" s="590" t="s">
        <v>929</v>
      </c>
      <c r="B163" s="465"/>
      <c r="C163" s="465"/>
      <c r="D163" s="465"/>
      <c r="E163" s="465"/>
      <c r="F163" s="465"/>
      <c r="G163" s="466"/>
      <c r="H163" s="61"/>
      <c r="I163" s="61"/>
      <c r="J163" s="85" t="s">
        <v>83</v>
      </c>
      <c r="K163" s="150" t="s">
        <v>84</v>
      </c>
    </row>
    <row r="164" spans="1:11" s="379" customFormat="1" ht="16.5">
      <c r="A164" s="464" t="s">
        <v>930</v>
      </c>
      <c r="B164" s="465"/>
      <c r="C164" s="465"/>
      <c r="D164" s="465"/>
      <c r="E164" s="465"/>
      <c r="F164" s="465"/>
      <c r="G164" s="466"/>
      <c r="H164" s="61"/>
      <c r="I164" s="61"/>
      <c r="J164" s="37">
        <v>68370</v>
      </c>
      <c r="K164" s="66">
        <v>286</v>
      </c>
    </row>
    <row r="165" spans="1:11" ht="16.5">
      <c r="A165" s="590" t="s">
        <v>275</v>
      </c>
      <c r="B165" s="465"/>
      <c r="C165" s="465"/>
      <c r="D165" s="465"/>
      <c r="E165" s="465"/>
      <c r="F165" s="465"/>
      <c r="G165" s="466"/>
      <c r="H165" s="61"/>
      <c r="I165" s="61"/>
      <c r="J165" s="85" t="s">
        <v>83</v>
      </c>
      <c r="K165" s="150" t="s">
        <v>84</v>
      </c>
    </row>
    <row r="166" spans="1:11" ht="16.5">
      <c r="A166" s="464" t="s">
        <v>670</v>
      </c>
      <c r="B166" s="465"/>
      <c r="C166" s="465"/>
      <c r="D166" s="465"/>
      <c r="E166" s="465"/>
      <c r="F166" s="465"/>
      <c r="G166" s="466"/>
      <c r="H166" s="61"/>
      <c r="I166" s="61"/>
      <c r="J166" s="37">
        <v>18300</v>
      </c>
      <c r="K166" s="66">
        <v>114</v>
      </c>
    </row>
    <row r="167" spans="1:11" ht="16.5">
      <c r="A167" s="590" t="s">
        <v>754</v>
      </c>
      <c r="B167" s="679"/>
      <c r="C167" s="679"/>
      <c r="D167" s="679"/>
      <c r="E167" s="679"/>
      <c r="F167" s="679"/>
      <c r="G167" s="680"/>
      <c r="H167" s="61"/>
      <c r="I167" s="61"/>
      <c r="J167" s="85" t="s">
        <v>83</v>
      </c>
      <c r="K167" s="150" t="s">
        <v>84</v>
      </c>
    </row>
    <row r="168" spans="1:11" ht="16.5">
      <c r="A168" s="464" t="s">
        <v>1500</v>
      </c>
      <c r="B168" s="465"/>
      <c r="C168" s="465"/>
      <c r="D168" s="465"/>
      <c r="E168" s="465"/>
      <c r="F168" s="465"/>
      <c r="G168" s="466"/>
      <c r="H168" s="61"/>
      <c r="I168" s="61"/>
      <c r="J168" s="37">
        <v>14210</v>
      </c>
      <c r="K168" s="66">
        <v>76</v>
      </c>
    </row>
    <row r="169" spans="1:11" ht="16.5">
      <c r="A169" s="590" t="s">
        <v>276</v>
      </c>
      <c r="B169" s="465"/>
      <c r="C169" s="465"/>
      <c r="D169" s="465"/>
      <c r="E169" s="465"/>
      <c r="F169" s="465"/>
      <c r="G169" s="466"/>
      <c r="H169" s="61"/>
      <c r="I169" s="61"/>
      <c r="J169" s="85" t="s">
        <v>83</v>
      </c>
      <c r="K169" s="150" t="s">
        <v>84</v>
      </c>
    </row>
    <row r="170" spans="1:11" ht="16.5">
      <c r="A170" s="464" t="s">
        <v>723</v>
      </c>
      <c r="B170" s="465"/>
      <c r="C170" s="465"/>
      <c r="D170" s="465"/>
      <c r="E170" s="465"/>
      <c r="F170" s="465"/>
      <c r="G170" s="466"/>
      <c r="H170" s="61"/>
      <c r="I170" s="61"/>
      <c r="J170" s="37">
        <v>31020</v>
      </c>
      <c r="K170" s="66">
        <v>163</v>
      </c>
    </row>
    <row r="171" spans="1:11" ht="16.5">
      <c r="A171" s="464" t="s">
        <v>722</v>
      </c>
      <c r="B171" s="465"/>
      <c r="C171" s="465"/>
      <c r="D171" s="465"/>
      <c r="E171" s="465"/>
      <c r="F171" s="465"/>
      <c r="G171" s="466"/>
      <c r="H171" s="61"/>
      <c r="I171" s="61"/>
      <c r="J171" s="37">
        <v>20930</v>
      </c>
      <c r="K171" s="66">
        <v>141</v>
      </c>
    </row>
    <row r="172" spans="1:11" ht="16.5">
      <c r="A172" s="464" t="s">
        <v>1068</v>
      </c>
      <c r="B172" s="465"/>
      <c r="C172" s="465"/>
      <c r="D172" s="465"/>
      <c r="E172" s="465"/>
      <c r="F172" s="465"/>
      <c r="G172" s="466"/>
      <c r="H172" s="61"/>
      <c r="I172" s="61"/>
      <c r="J172" s="37">
        <v>39860</v>
      </c>
      <c r="K172" s="66">
        <v>185</v>
      </c>
    </row>
    <row r="173" spans="1:11" ht="16.5">
      <c r="A173" s="464" t="s">
        <v>735</v>
      </c>
      <c r="B173" s="465"/>
      <c r="C173" s="465"/>
      <c r="D173" s="465"/>
      <c r="E173" s="465"/>
      <c r="F173" s="465"/>
      <c r="G173" s="466"/>
      <c r="H173" s="61"/>
      <c r="I173" s="61"/>
      <c r="J173" s="37">
        <v>12660</v>
      </c>
      <c r="K173" s="66">
        <v>73.5</v>
      </c>
    </row>
    <row r="174" spans="1:11" ht="16.5">
      <c r="A174" s="590" t="s">
        <v>385</v>
      </c>
      <c r="B174" s="465"/>
      <c r="C174" s="465"/>
      <c r="D174" s="465"/>
      <c r="E174" s="465"/>
      <c r="F174" s="465"/>
      <c r="G174" s="466"/>
      <c r="H174" s="61"/>
      <c r="I174" s="61"/>
      <c r="J174" s="85" t="s">
        <v>83</v>
      </c>
      <c r="K174" s="150" t="s">
        <v>84</v>
      </c>
    </row>
    <row r="175" spans="1:11" ht="16.5">
      <c r="A175" s="464" t="s">
        <v>1501</v>
      </c>
      <c r="B175" s="465"/>
      <c r="C175" s="465"/>
      <c r="D175" s="465"/>
      <c r="E175" s="465"/>
      <c r="F175" s="465"/>
      <c r="G175" s="466"/>
      <c r="H175" s="61"/>
      <c r="I175" s="61"/>
      <c r="J175" s="45">
        <v>16200</v>
      </c>
      <c r="K175" s="66">
        <v>41</v>
      </c>
    </row>
    <row r="176" spans="1:11" ht="16.5">
      <c r="A176" s="464" t="s">
        <v>724</v>
      </c>
      <c r="B176" s="465"/>
      <c r="C176" s="465"/>
      <c r="D176" s="465"/>
      <c r="E176" s="465"/>
      <c r="F176" s="465"/>
      <c r="G176" s="466"/>
      <c r="H176" s="61"/>
      <c r="I176" s="61"/>
      <c r="J176" s="45">
        <v>17800</v>
      </c>
      <c r="K176" s="66">
        <v>45</v>
      </c>
    </row>
    <row r="177" spans="1:12" ht="16.5">
      <c r="A177" s="590" t="s">
        <v>386</v>
      </c>
      <c r="B177" s="465"/>
      <c r="C177" s="465"/>
      <c r="D177" s="465"/>
      <c r="E177" s="465"/>
      <c r="F177" s="465"/>
      <c r="G177" s="466"/>
      <c r="H177" s="61"/>
      <c r="I177" s="61"/>
      <c r="J177" s="85" t="s">
        <v>83</v>
      </c>
      <c r="K177" s="150" t="s">
        <v>84</v>
      </c>
    </row>
    <row r="178" spans="1:12" ht="16.5">
      <c r="A178" s="464" t="s">
        <v>1502</v>
      </c>
      <c r="B178" s="465"/>
      <c r="C178" s="465"/>
      <c r="D178" s="465"/>
      <c r="E178" s="465"/>
      <c r="F178" s="465"/>
      <c r="G178" s="466"/>
      <c r="H178" s="61"/>
      <c r="I178" s="61"/>
      <c r="J178" s="37">
        <v>12000</v>
      </c>
      <c r="K178" s="66">
        <v>60</v>
      </c>
      <c r="L178" s="367"/>
    </row>
    <row r="179" spans="1:12" s="403" customFormat="1" ht="16.5">
      <c r="A179" s="464" t="s">
        <v>1503</v>
      </c>
      <c r="B179" s="465"/>
      <c r="C179" s="465"/>
      <c r="D179" s="465"/>
      <c r="E179" s="465"/>
      <c r="F179" s="465"/>
      <c r="G179" s="466"/>
      <c r="H179" s="61"/>
      <c r="I179" s="61"/>
      <c r="J179" s="37">
        <v>12000</v>
      </c>
      <c r="K179" s="66">
        <v>60</v>
      </c>
    </row>
    <row r="180" spans="1:12" ht="16.5">
      <c r="A180" s="681" t="s">
        <v>1504</v>
      </c>
      <c r="B180" s="465"/>
      <c r="C180" s="465"/>
      <c r="D180" s="465"/>
      <c r="E180" s="465"/>
      <c r="F180" s="465"/>
      <c r="G180" s="466"/>
      <c r="H180" s="61"/>
      <c r="I180" s="61"/>
      <c r="J180" s="37">
        <v>3500</v>
      </c>
      <c r="K180" s="66">
        <v>20</v>
      </c>
    </row>
    <row r="181" spans="1:12" ht="16.5">
      <c r="A181" s="681" t="s">
        <v>1505</v>
      </c>
      <c r="B181" s="465"/>
      <c r="C181" s="465"/>
      <c r="D181" s="465"/>
      <c r="E181" s="465"/>
      <c r="F181" s="465"/>
      <c r="G181" s="466"/>
      <c r="H181" s="61"/>
      <c r="I181" s="61"/>
      <c r="J181" s="113">
        <v>2810</v>
      </c>
      <c r="K181" s="156">
        <v>14</v>
      </c>
    </row>
    <row r="182" spans="1:12" ht="16.5">
      <c r="A182" s="681" t="s">
        <v>845</v>
      </c>
      <c r="B182" s="465"/>
      <c r="C182" s="465"/>
      <c r="D182" s="465"/>
      <c r="E182" s="465"/>
      <c r="F182" s="465"/>
      <c r="G182" s="466"/>
      <c r="H182" s="61"/>
      <c r="I182" s="61"/>
      <c r="J182" s="113">
        <v>33190</v>
      </c>
      <c r="K182" s="156">
        <v>220</v>
      </c>
    </row>
    <row r="183" spans="1:12" ht="16.5">
      <c r="A183" s="681" t="s">
        <v>1506</v>
      </c>
      <c r="B183" s="465"/>
      <c r="C183" s="465"/>
      <c r="D183" s="465"/>
      <c r="E183" s="465"/>
      <c r="F183" s="465"/>
      <c r="G183" s="466"/>
      <c r="H183" s="61"/>
      <c r="I183" s="61"/>
      <c r="J183" s="113">
        <v>1650</v>
      </c>
      <c r="K183" s="156">
        <v>8</v>
      </c>
    </row>
    <row r="184" spans="1:12" ht="16.5">
      <c r="A184" s="681" t="s">
        <v>1507</v>
      </c>
      <c r="B184" s="465"/>
      <c r="C184" s="465"/>
      <c r="D184" s="465"/>
      <c r="E184" s="465"/>
      <c r="F184" s="465"/>
      <c r="G184" s="466"/>
      <c r="H184" s="61"/>
      <c r="I184" s="61"/>
      <c r="J184" s="113">
        <v>32680</v>
      </c>
      <c r="K184" s="156">
        <v>160</v>
      </c>
    </row>
    <row r="185" spans="1:12" ht="16.5">
      <c r="A185" s="461" t="s">
        <v>1508</v>
      </c>
      <c r="B185" s="462"/>
      <c r="C185" s="462"/>
      <c r="D185" s="462"/>
      <c r="E185" s="462"/>
      <c r="F185" s="462"/>
      <c r="G185" s="462"/>
      <c r="H185" s="163"/>
      <c r="I185" s="163"/>
      <c r="J185" s="385">
        <v>18200</v>
      </c>
      <c r="K185" s="66">
        <v>69</v>
      </c>
    </row>
    <row r="186" spans="1:12" s="384" customFormat="1" ht="17.25" thickBot="1">
      <c r="A186" s="664"/>
      <c r="B186" s="665"/>
      <c r="C186" s="665"/>
      <c r="D186" s="665"/>
      <c r="E186" s="665"/>
      <c r="F186" s="665"/>
      <c r="G186" s="665"/>
      <c r="H186" s="395"/>
      <c r="I186" s="395"/>
      <c r="J186" s="113"/>
      <c r="K186" s="156"/>
    </row>
    <row r="187" spans="1:12" s="412" customFormat="1" ht="25.5" customHeight="1" thickBot="1">
      <c r="A187" s="694" t="s">
        <v>1081</v>
      </c>
      <c r="B187" s="695"/>
      <c r="C187" s="695"/>
      <c r="D187" s="695"/>
      <c r="E187" s="695"/>
      <c r="F187" s="695"/>
      <c r="G187" s="695"/>
      <c r="H187" s="695"/>
      <c r="I187" s="695"/>
      <c r="J187" s="695"/>
      <c r="K187" s="696"/>
    </row>
    <row r="188" spans="1:12" s="412" customFormat="1" ht="16.5">
      <c r="A188" s="697" t="s">
        <v>1082</v>
      </c>
      <c r="B188" s="698"/>
      <c r="C188" s="698"/>
      <c r="D188" s="698"/>
      <c r="E188" s="698"/>
      <c r="F188" s="698"/>
      <c r="G188" s="698"/>
      <c r="H188" s="413"/>
      <c r="I188" s="413"/>
      <c r="J188" s="154" t="s">
        <v>83</v>
      </c>
      <c r="K188" s="151" t="s">
        <v>84</v>
      </c>
    </row>
    <row r="189" spans="1:12" s="412" customFormat="1" ht="16.5">
      <c r="A189" s="691" t="s">
        <v>1173</v>
      </c>
      <c r="B189" s="611"/>
      <c r="C189" s="611"/>
      <c r="D189" s="611"/>
      <c r="E189" s="611"/>
      <c r="F189" s="611"/>
      <c r="G189" s="611"/>
      <c r="H189" s="413"/>
      <c r="I189" s="413"/>
      <c r="J189" s="415">
        <v>10500</v>
      </c>
      <c r="K189" s="414">
        <v>55</v>
      </c>
    </row>
    <row r="190" spans="1:12" s="412" customFormat="1" ht="32.25" customHeight="1">
      <c r="A190" s="457" t="s">
        <v>1172</v>
      </c>
      <c r="B190" s="616"/>
      <c r="C190" s="616"/>
      <c r="D190" s="616"/>
      <c r="E190" s="616"/>
      <c r="F190" s="616"/>
      <c r="G190" s="616"/>
      <c r="H190" s="413"/>
      <c r="I190" s="413"/>
      <c r="J190" s="417">
        <v>12000</v>
      </c>
      <c r="K190" s="33">
        <v>60</v>
      </c>
    </row>
    <row r="191" spans="1:12" s="412" customFormat="1" ht="15.75" customHeight="1">
      <c r="A191" s="457" t="s">
        <v>1083</v>
      </c>
      <c r="B191" s="616"/>
      <c r="C191" s="616"/>
      <c r="D191" s="616"/>
      <c r="E191" s="616"/>
      <c r="F191" s="616"/>
      <c r="G191" s="616"/>
      <c r="H191" s="413"/>
      <c r="I191" s="413"/>
      <c r="J191" s="415">
        <v>2700</v>
      </c>
      <c r="K191" s="414">
        <v>12</v>
      </c>
    </row>
    <row r="192" spans="1:12" s="412" customFormat="1" ht="16.5">
      <c r="A192" s="691" t="s">
        <v>1086</v>
      </c>
      <c r="B192" s="611"/>
      <c r="C192" s="611"/>
      <c r="D192" s="611"/>
      <c r="E192" s="611"/>
      <c r="F192" s="611"/>
      <c r="G192" s="611"/>
      <c r="H192" s="413"/>
      <c r="I192" s="413"/>
      <c r="J192" s="415">
        <v>4700</v>
      </c>
      <c r="K192" s="414">
        <v>26</v>
      </c>
    </row>
    <row r="193" spans="1:12" s="412" customFormat="1" ht="16.5">
      <c r="A193" s="691" t="s">
        <v>1087</v>
      </c>
      <c r="B193" s="611"/>
      <c r="C193" s="611"/>
      <c r="D193" s="611"/>
      <c r="E193" s="611"/>
      <c r="F193" s="611"/>
      <c r="G193" s="611"/>
      <c r="H193" s="413"/>
      <c r="I193" s="413"/>
      <c r="J193" s="415">
        <v>7400</v>
      </c>
      <c r="K193" s="414">
        <v>21</v>
      </c>
    </row>
    <row r="194" spans="1:12" s="412" customFormat="1" ht="15.75">
      <c r="A194" s="458" t="s">
        <v>1088</v>
      </c>
      <c r="B194" s="605"/>
      <c r="C194" s="605"/>
      <c r="D194" s="605"/>
      <c r="E194" s="605"/>
      <c r="F194" s="605"/>
      <c r="G194" s="606"/>
      <c r="H194" s="413"/>
      <c r="I194" s="413"/>
      <c r="J194" s="415">
        <v>6500</v>
      </c>
      <c r="K194" s="414">
        <v>21</v>
      </c>
    </row>
    <row r="195" spans="1:12" s="412" customFormat="1" ht="16.5">
      <c r="A195" s="691" t="s">
        <v>1084</v>
      </c>
      <c r="B195" s="611"/>
      <c r="C195" s="611"/>
      <c r="D195" s="611"/>
      <c r="E195" s="611"/>
      <c r="F195" s="611"/>
      <c r="G195" s="611"/>
      <c r="H195" s="413"/>
      <c r="I195" s="413"/>
      <c r="J195" s="415">
        <v>9500</v>
      </c>
      <c r="K195" s="414">
        <v>45</v>
      </c>
    </row>
    <row r="196" spans="1:12" s="412" customFormat="1" ht="16.5">
      <c r="A196" s="691" t="s">
        <v>1085</v>
      </c>
      <c r="B196" s="611"/>
      <c r="C196" s="611"/>
      <c r="D196" s="611"/>
      <c r="E196" s="611"/>
      <c r="F196" s="611"/>
      <c r="G196" s="611"/>
      <c r="H196" s="413"/>
      <c r="I196" s="413"/>
      <c r="J196" s="415">
        <v>15500</v>
      </c>
      <c r="K196" s="414">
        <v>45</v>
      </c>
    </row>
    <row r="197" spans="1:12" s="412" customFormat="1" ht="16.5">
      <c r="A197" s="461" t="s">
        <v>1164</v>
      </c>
      <c r="B197" s="456"/>
      <c r="C197" s="456"/>
      <c r="D197" s="456"/>
      <c r="E197" s="456"/>
      <c r="F197" s="456"/>
      <c r="G197" s="566"/>
      <c r="H197" s="413"/>
      <c r="I197" s="413"/>
      <c r="J197" s="416">
        <v>15650</v>
      </c>
      <c r="K197" s="414">
        <v>45</v>
      </c>
    </row>
    <row r="198" spans="1:12" s="412" customFormat="1" ht="17.25" thickBot="1">
      <c r="A198" s="664"/>
      <c r="B198" s="665"/>
      <c r="C198" s="665"/>
      <c r="D198" s="665"/>
      <c r="E198" s="665"/>
      <c r="F198" s="665"/>
      <c r="G198" s="665"/>
      <c r="H198" s="413"/>
      <c r="I198" s="413"/>
      <c r="J198" s="113"/>
      <c r="K198" s="156"/>
    </row>
    <row r="199" spans="1:12" ht="25.5" customHeight="1" thickBot="1">
      <c r="A199" s="583" t="s">
        <v>277</v>
      </c>
      <c r="B199" s="584"/>
      <c r="C199" s="584"/>
      <c r="D199" s="584"/>
      <c r="E199" s="584"/>
      <c r="F199" s="584"/>
      <c r="G199" s="584"/>
      <c r="H199" s="584"/>
      <c r="I199" s="584"/>
      <c r="J199" s="584"/>
      <c r="K199" s="585"/>
    </row>
    <row r="200" spans="1:12" ht="16.5">
      <c r="A200" s="608" t="s">
        <v>278</v>
      </c>
      <c r="B200" s="485"/>
      <c r="C200" s="485"/>
      <c r="D200" s="485"/>
      <c r="E200" s="485"/>
      <c r="F200" s="485"/>
      <c r="G200" s="486"/>
      <c r="H200" s="61"/>
      <c r="I200" s="61"/>
      <c r="J200" s="154" t="s">
        <v>83</v>
      </c>
      <c r="K200" s="151" t="s">
        <v>84</v>
      </c>
    </row>
    <row r="201" spans="1:12" ht="16.5">
      <c r="A201" s="464" t="s">
        <v>886</v>
      </c>
      <c r="B201" s="465"/>
      <c r="C201" s="465"/>
      <c r="D201" s="465"/>
      <c r="E201" s="465"/>
      <c r="F201" s="465"/>
      <c r="G201" s="466"/>
      <c r="H201" s="61"/>
      <c r="I201" s="61"/>
      <c r="J201" s="65">
        <v>7700</v>
      </c>
      <c r="K201" s="66">
        <v>40</v>
      </c>
      <c r="L201" s="367"/>
    </row>
    <row r="202" spans="1:12" ht="16.5">
      <c r="A202" s="464" t="s">
        <v>746</v>
      </c>
      <c r="B202" s="465"/>
      <c r="C202" s="465"/>
      <c r="D202" s="465"/>
      <c r="E202" s="465"/>
      <c r="F202" s="465"/>
      <c r="G202" s="466"/>
      <c r="H202" s="61"/>
      <c r="I202" s="61"/>
      <c r="J202" s="65">
        <v>10500</v>
      </c>
      <c r="K202" s="66">
        <v>55</v>
      </c>
    </row>
    <row r="203" spans="1:12" s="32" customFormat="1" ht="16.5">
      <c r="A203" s="688" t="s">
        <v>330</v>
      </c>
      <c r="B203" s="689"/>
      <c r="C203" s="689"/>
      <c r="D203" s="689"/>
      <c r="E203" s="689"/>
      <c r="F203" s="689"/>
      <c r="G203" s="690"/>
      <c r="H203" s="374"/>
      <c r="I203" s="374"/>
      <c r="J203" s="380">
        <v>17500</v>
      </c>
      <c r="K203" s="373">
        <v>40</v>
      </c>
    </row>
    <row r="204" spans="1:12" ht="16.5">
      <c r="A204" s="464" t="s">
        <v>585</v>
      </c>
      <c r="B204" s="465"/>
      <c r="C204" s="465"/>
      <c r="D204" s="465"/>
      <c r="E204" s="465"/>
      <c r="F204" s="465"/>
      <c r="G204" s="466"/>
      <c r="H204" s="61"/>
      <c r="I204" s="61"/>
      <c r="J204" s="65">
        <v>32500</v>
      </c>
      <c r="K204" s="66">
        <v>50</v>
      </c>
    </row>
    <row r="205" spans="1:12" ht="16.5">
      <c r="A205" s="464" t="s">
        <v>797</v>
      </c>
      <c r="B205" s="465"/>
      <c r="C205" s="465"/>
      <c r="D205" s="465"/>
      <c r="E205" s="465"/>
      <c r="F205" s="465"/>
      <c r="G205" s="466"/>
      <c r="H205" s="61"/>
      <c r="I205" s="61"/>
      <c r="J205" s="65">
        <v>1800</v>
      </c>
      <c r="K205" s="66">
        <v>10</v>
      </c>
    </row>
    <row r="206" spans="1:12" ht="16.5">
      <c r="A206" s="590" t="s">
        <v>279</v>
      </c>
      <c r="B206" s="465"/>
      <c r="C206" s="465"/>
      <c r="D206" s="465"/>
      <c r="E206" s="465"/>
      <c r="F206" s="465"/>
      <c r="G206" s="466"/>
      <c r="H206" s="61"/>
      <c r="I206" s="61"/>
      <c r="J206" s="155" t="s">
        <v>83</v>
      </c>
      <c r="K206" s="150" t="s">
        <v>84</v>
      </c>
    </row>
    <row r="207" spans="1:12" ht="16.5">
      <c r="A207" s="464" t="s">
        <v>706</v>
      </c>
      <c r="B207" s="465"/>
      <c r="C207" s="465"/>
      <c r="D207" s="465"/>
      <c r="E207" s="465"/>
      <c r="F207" s="465"/>
      <c r="G207" s="466"/>
      <c r="H207" s="61"/>
      <c r="I207" s="61"/>
      <c r="J207" s="65">
        <v>5600</v>
      </c>
      <c r="K207" s="66">
        <v>33</v>
      </c>
    </row>
    <row r="208" spans="1:12" ht="16.5">
      <c r="A208" s="692" t="s">
        <v>280</v>
      </c>
      <c r="B208" s="465"/>
      <c r="C208" s="465"/>
      <c r="D208" s="465"/>
      <c r="E208" s="465"/>
      <c r="F208" s="465"/>
      <c r="G208" s="465"/>
      <c r="H208" s="41"/>
      <c r="I208" s="41"/>
      <c r="J208" s="155" t="s">
        <v>83</v>
      </c>
      <c r="K208" s="150" t="s">
        <v>84</v>
      </c>
    </row>
    <row r="209" spans="1:11" ht="16.5">
      <c r="A209" s="693" t="s">
        <v>798</v>
      </c>
      <c r="B209" s="465"/>
      <c r="C209" s="465"/>
      <c r="D209" s="465"/>
      <c r="E209" s="465"/>
      <c r="F209" s="465"/>
      <c r="G209" s="465"/>
      <c r="H209" s="41"/>
      <c r="I209" s="41"/>
      <c r="J209" s="65">
        <v>12700</v>
      </c>
      <c r="K209" s="66">
        <v>75</v>
      </c>
    </row>
    <row r="210" spans="1:11" ht="16.5">
      <c r="A210" s="693" t="s">
        <v>799</v>
      </c>
      <c r="B210" s="465"/>
      <c r="C210" s="465"/>
      <c r="D210" s="465"/>
      <c r="E210" s="465"/>
      <c r="F210" s="465"/>
      <c r="G210" s="465"/>
      <c r="H210" s="41"/>
      <c r="I210" s="41"/>
      <c r="J210" s="65">
        <v>2100</v>
      </c>
      <c r="K210" s="66">
        <v>12</v>
      </c>
    </row>
    <row r="211" spans="1:11" ht="16.5">
      <c r="A211" s="590" t="s">
        <v>281</v>
      </c>
      <c r="B211" s="465"/>
      <c r="C211" s="465"/>
      <c r="D211" s="465"/>
      <c r="E211" s="465"/>
      <c r="F211" s="465"/>
      <c r="G211" s="466"/>
      <c r="H211" s="61"/>
      <c r="I211" s="61"/>
      <c r="J211" s="155" t="s">
        <v>83</v>
      </c>
      <c r="K211" s="150" t="s">
        <v>84</v>
      </c>
    </row>
    <row r="212" spans="1:11" ht="16.5">
      <c r="A212" s="573" t="s">
        <v>705</v>
      </c>
      <c r="B212" s="574"/>
      <c r="C212" s="574"/>
      <c r="D212" s="574"/>
      <c r="E212" s="574"/>
      <c r="F212" s="574"/>
      <c r="G212" s="575"/>
      <c r="H212" s="61"/>
      <c r="I212" s="61"/>
      <c r="J212" s="311">
        <v>5900</v>
      </c>
      <c r="K212" s="156">
        <v>34</v>
      </c>
    </row>
    <row r="213" spans="1:11" ht="16.5">
      <c r="A213" s="669" t="s">
        <v>659</v>
      </c>
      <c r="B213" s="670"/>
      <c r="C213" s="670"/>
      <c r="D213" s="670"/>
      <c r="E213" s="670"/>
      <c r="F213" s="670"/>
      <c r="G213" s="671"/>
      <c r="H213" s="61"/>
      <c r="I213" s="61"/>
      <c r="J213" s="155" t="s">
        <v>83</v>
      </c>
      <c r="K213" s="150" t="s">
        <v>84</v>
      </c>
    </row>
    <row r="214" spans="1:11" ht="16.5">
      <c r="A214" s="573" t="s">
        <v>937</v>
      </c>
      <c r="B214" s="574"/>
      <c r="C214" s="574"/>
      <c r="D214" s="574"/>
      <c r="E214" s="574"/>
      <c r="F214" s="574"/>
      <c r="G214" s="575"/>
      <c r="H214" s="61"/>
      <c r="I214" s="61"/>
      <c r="J214" s="311">
        <v>7300</v>
      </c>
      <c r="K214" s="156">
        <v>43</v>
      </c>
    </row>
    <row r="215" spans="1:11" ht="16.5">
      <c r="A215" s="573" t="s">
        <v>808</v>
      </c>
      <c r="B215" s="574"/>
      <c r="C215" s="574"/>
      <c r="D215" s="574"/>
      <c r="E215" s="574"/>
      <c r="F215" s="574"/>
      <c r="G215" s="575"/>
      <c r="H215" s="61"/>
      <c r="I215" s="61"/>
      <c r="J215" s="311">
        <v>6200</v>
      </c>
      <c r="K215" s="156">
        <v>36</v>
      </c>
    </row>
    <row r="216" spans="1:11" ht="19.5" thickBot="1">
      <c r="A216" s="580"/>
      <c r="B216" s="581"/>
      <c r="C216" s="581"/>
      <c r="D216" s="581"/>
      <c r="E216" s="581"/>
      <c r="F216" s="581"/>
      <c r="G216" s="582"/>
      <c r="H216" s="239"/>
      <c r="I216" s="239"/>
      <c r="J216" s="312"/>
      <c r="K216" s="313"/>
    </row>
    <row r="217" spans="1:11" ht="25.5" customHeight="1" thickBot="1">
      <c r="A217" s="704" t="s">
        <v>737</v>
      </c>
      <c r="B217" s="705"/>
      <c r="C217" s="705"/>
      <c r="D217" s="705"/>
      <c r="E217" s="705"/>
      <c r="F217" s="705"/>
      <c r="G217" s="705"/>
      <c r="H217" s="705"/>
      <c r="I217" s="705"/>
      <c r="J217" s="705"/>
      <c r="K217" s="706"/>
    </row>
    <row r="218" spans="1:11" ht="18.75">
      <c r="A218" s="672" t="s">
        <v>638</v>
      </c>
      <c r="B218" s="673"/>
      <c r="C218" s="673"/>
      <c r="D218" s="673"/>
      <c r="E218" s="673"/>
      <c r="F218" s="673"/>
      <c r="G218" s="674"/>
      <c r="H218" s="314"/>
      <c r="I218" s="314"/>
      <c r="J218" s="151" t="s">
        <v>83</v>
      </c>
      <c r="K218" s="151" t="s">
        <v>84</v>
      </c>
    </row>
    <row r="219" spans="1:11" ht="18.75">
      <c r="A219" s="676" t="s">
        <v>639</v>
      </c>
      <c r="B219" s="682"/>
      <c r="C219" s="682"/>
      <c r="D219" s="682"/>
      <c r="E219" s="682"/>
      <c r="F219" s="682"/>
      <c r="G219" s="683"/>
      <c r="H219" s="238"/>
      <c r="I219" s="238"/>
      <c r="J219" s="315">
        <v>23400</v>
      </c>
      <c r="K219" s="316">
        <v>141</v>
      </c>
    </row>
    <row r="220" spans="1:11" ht="18.75">
      <c r="A220" s="676" t="s">
        <v>704</v>
      </c>
      <c r="B220" s="677"/>
      <c r="C220" s="677"/>
      <c r="D220" s="677"/>
      <c r="E220" s="677"/>
      <c r="F220" s="677"/>
      <c r="G220" s="678"/>
      <c r="H220" s="238"/>
      <c r="I220" s="238"/>
      <c r="J220" s="315">
        <v>7200</v>
      </c>
      <c r="K220" s="316">
        <v>43</v>
      </c>
    </row>
    <row r="221" spans="1:11" ht="19.5" thickBot="1">
      <c r="A221" s="580"/>
      <c r="B221" s="581"/>
      <c r="C221" s="581"/>
      <c r="D221" s="581"/>
      <c r="E221" s="581"/>
      <c r="F221" s="581"/>
      <c r="G221" s="582"/>
      <c r="H221" s="239"/>
      <c r="I221" s="239"/>
      <c r="J221" s="312"/>
      <c r="K221" s="313"/>
    </row>
    <row r="222" spans="1:11" ht="25.5" customHeight="1" thickBot="1">
      <c r="A222" s="675" t="s">
        <v>282</v>
      </c>
      <c r="B222" s="633"/>
      <c r="C222" s="633"/>
      <c r="D222" s="633"/>
      <c r="E222" s="633"/>
      <c r="F222" s="633"/>
      <c r="G222" s="633"/>
      <c r="H222" s="633"/>
      <c r="I222" s="633"/>
      <c r="J222" s="633"/>
      <c r="K222" s="634"/>
    </row>
    <row r="223" spans="1:11" ht="18.75">
      <c r="A223" s="578" t="s">
        <v>285</v>
      </c>
      <c r="B223" s="579"/>
      <c r="C223" s="579"/>
      <c r="D223" s="579"/>
      <c r="E223" s="579"/>
      <c r="F223" s="579"/>
      <c r="G223" s="587"/>
      <c r="H223" s="317"/>
      <c r="I223" s="317"/>
      <c r="J223" s="85" t="s">
        <v>83</v>
      </c>
      <c r="K223" s="150" t="s">
        <v>84</v>
      </c>
    </row>
    <row r="224" spans="1:11" ht="18.75">
      <c r="A224" s="452" t="s">
        <v>702</v>
      </c>
      <c r="B224" s="456"/>
      <c r="C224" s="456"/>
      <c r="D224" s="456"/>
      <c r="E224" s="456"/>
      <c r="F224" s="456"/>
      <c r="G224" s="566"/>
      <c r="H224" s="317"/>
      <c r="I224" s="317"/>
      <c r="J224" s="37">
        <v>7000</v>
      </c>
      <c r="K224" s="66">
        <v>41</v>
      </c>
    </row>
    <row r="225" spans="1:11" ht="18.75">
      <c r="A225" s="452" t="s">
        <v>703</v>
      </c>
      <c r="B225" s="456"/>
      <c r="C225" s="456"/>
      <c r="D225" s="456"/>
      <c r="E225" s="456"/>
      <c r="F225" s="456"/>
      <c r="G225" s="566"/>
      <c r="H225" s="317"/>
      <c r="I225" s="317"/>
      <c r="J225" s="37">
        <v>8300</v>
      </c>
      <c r="K225" s="66">
        <v>49</v>
      </c>
    </row>
    <row r="226" spans="1:11" ht="18.75">
      <c r="A226" s="452" t="s">
        <v>1516</v>
      </c>
      <c r="B226" s="456"/>
      <c r="C226" s="456"/>
      <c r="D226" s="456"/>
      <c r="E226" s="456"/>
      <c r="F226" s="456"/>
      <c r="G226" s="566"/>
      <c r="H226" s="317"/>
      <c r="I226" s="317"/>
      <c r="J226" s="37">
        <v>3500</v>
      </c>
      <c r="K226" s="66">
        <v>21</v>
      </c>
    </row>
    <row r="227" spans="1:11" ht="18.75">
      <c r="A227" s="576" t="s">
        <v>284</v>
      </c>
      <c r="B227" s="456"/>
      <c r="C227" s="456"/>
      <c r="D227" s="456"/>
      <c r="E227" s="456"/>
      <c r="F227" s="456"/>
      <c r="G227" s="566"/>
      <c r="H227" s="317"/>
      <c r="I227" s="317"/>
      <c r="J227" s="85" t="s">
        <v>83</v>
      </c>
      <c r="K227" s="150" t="s">
        <v>84</v>
      </c>
    </row>
    <row r="228" spans="1:11" ht="18.75">
      <c r="A228" s="452" t="s">
        <v>800</v>
      </c>
      <c r="B228" s="456"/>
      <c r="C228" s="456"/>
      <c r="D228" s="456"/>
      <c r="E228" s="456"/>
      <c r="F228" s="456"/>
      <c r="G228" s="566"/>
      <c r="H228" s="317"/>
      <c r="I228" s="317"/>
      <c r="J228" s="37">
        <v>7800</v>
      </c>
      <c r="K228" s="66">
        <v>46</v>
      </c>
    </row>
    <row r="229" spans="1:11" ht="18.75">
      <c r="A229" s="452" t="s">
        <v>801</v>
      </c>
      <c r="B229" s="456"/>
      <c r="C229" s="456"/>
      <c r="D229" s="456"/>
      <c r="E229" s="456"/>
      <c r="F229" s="456"/>
      <c r="G229" s="566"/>
      <c r="H229" s="317"/>
      <c r="I229" s="317"/>
      <c r="J229" s="37">
        <v>9000</v>
      </c>
      <c r="K229" s="66">
        <v>53</v>
      </c>
    </row>
    <row r="230" spans="1:11" ht="18.75">
      <c r="A230" s="452" t="s">
        <v>802</v>
      </c>
      <c r="B230" s="456"/>
      <c r="C230" s="456"/>
      <c r="D230" s="456"/>
      <c r="E230" s="456"/>
      <c r="F230" s="456"/>
      <c r="G230" s="566"/>
      <c r="H230" s="317"/>
      <c r="I230" s="317"/>
      <c r="J230" s="37">
        <v>2300</v>
      </c>
      <c r="K230" s="66">
        <v>12</v>
      </c>
    </row>
    <row r="231" spans="1:11" ht="18.75">
      <c r="A231" s="576" t="s">
        <v>286</v>
      </c>
      <c r="B231" s="456"/>
      <c r="C231" s="456"/>
      <c r="D231" s="456"/>
      <c r="E231" s="456"/>
      <c r="F231" s="456"/>
      <c r="G231" s="566"/>
      <c r="H231" s="317"/>
      <c r="I231" s="317"/>
      <c r="J231" s="85" t="s">
        <v>83</v>
      </c>
      <c r="K231" s="150" t="s">
        <v>84</v>
      </c>
    </row>
    <row r="232" spans="1:11" ht="16.5">
      <c r="A232" s="452" t="s">
        <v>1515</v>
      </c>
      <c r="B232" s="456"/>
      <c r="C232" s="456"/>
      <c r="D232" s="456"/>
      <c r="E232" s="456"/>
      <c r="F232" s="456"/>
      <c r="G232" s="566"/>
      <c r="H232" s="318"/>
      <c r="I232" s="318"/>
      <c r="J232" s="37">
        <v>8250</v>
      </c>
      <c r="K232" s="66">
        <v>41.5</v>
      </c>
    </row>
    <row r="233" spans="1:11" ht="16.5">
      <c r="A233" s="452" t="s">
        <v>699</v>
      </c>
      <c r="B233" s="456"/>
      <c r="C233" s="456"/>
      <c r="D233" s="456"/>
      <c r="E233" s="456"/>
      <c r="F233" s="456"/>
      <c r="G233" s="566"/>
      <c r="H233" s="318"/>
      <c r="I233" s="318"/>
      <c r="J233" s="37">
        <v>7300</v>
      </c>
      <c r="K233" s="66">
        <v>43</v>
      </c>
    </row>
    <row r="234" spans="1:11" ht="16.5">
      <c r="A234" s="452" t="s">
        <v>700</v>
      </c>
      <c r="B234" s="456"/>
      <c r="C234" s="456"/>
      <c r="D234" s="456"/>
      <c r="E234" s="456"/>
      <c r="F234" s="456"/>
      <c r="G234" s="566"/>
      <c r="H234" s="318"/>
      <c r="I234" s="318"/>
      <c r="J234" s="37">
        <v>5000</v>
      </c>
      <c r="K234" s="66">
        <v>29</v>
      </c>
    </row>
    <row r="235" spans="1:11" ht="16.5">
      <c r="A235" s="452" t="s">
        <v>701</v>
      </c>
      <c r="B235" s="456"/>
      <c r="C235" s="456"/>
      <c r="D235" s="456"/>
      <c r="E235" s="456"/>
      <c r="F235" s="456"/>
      <c r="G235" s="566"/>
      <c r="H235" s="318"/>
      <c r="I235" s="318"/>
      <c r="J235" s="37">
        <v>9000</v>
      </c>
      <c r="K235" s="66">
        <v>53</v>
      </c>
    </row>
    <row r="236" spans="1:11" ht="16.5">
      <c r="A236" s="452" t="s">
        <v>451</v>
      </c>
      <c r="B236" s="456"/>
      <c r="C236" s="456"/>
      <c r="D236" s="456"/>
      <c r="E236" s="456"/>
      <c r="F236" s="456"/>
      <c r="G236" s="566"/>
      <c r="H236" s="318"/>
      <c r="I236" s="318"/>
      <c r="J236" s="37">
        <v>4300</v>
      </c>
      <c r="K236" s="66">
        <v>14</v>
      </c>
    </row>
    <row r="237" spans="1:11" ht="16.5">
      <c r="A237" s="452" t="s">
        <v>912</v>
      </c>
      <c r="B237" s="456"/>
      <c r="C237" s="456"/>
      <c r="D237" s="456"/>
      <c r="E237" s="456"/>
      <c r="F237" s="456"/>
      <c r="G237" s="566"/>
      <c r="H237" s="318"/>
      <c r="I237" s="318"/>
      <c r="J237" s="37">
        <v>3130</v>
      </c>
      <c r="K237" s="66">
        <v>15</v>
      </c>
    </row>
    <row r="238" spans="1:11" ht="16.5">
      <c r="A238" s="452" t="s">
        <v>1072</v>
      </c>
      <c r="B238" s="456"/>
      <c r="C238" s="456"/>
      <c r="D238" s="456"/>
      <c r="E238" s="456"/>
      <c r="F238" s="456"/>
      <c r="G238" s="566"/>
      <c r="H238" s="318"/>
      <c r="I238" s="318"/>
      <c r="J238" s="37">
        <v>2020</v>
      </c>
      <c r="K238" s="66">
        <v>10</v>
      </c>
    </row>
    <row r="239" spans="1:11" ht="16.5">
      <c r="A239" s="452" t="s">
        <v>452</v>
      </c>
      <c r="B239" s="456"/>
      <c r="C239" s="456"/>
      <c r="D239" s="456"/>
      <c r="E239" s="456"/>
      <c r="F239" s="456"/>
      <c r="G239" s="566"/>
      <c r="H239" s="318"/>
      <c r="I239" s="318"/>
      <c r="J239" s="37">
        <v>4830</v>
      </c>
      <c r="K239" s="66">
        <v>28</v>
      </c>
    </row>
    <row r="240" spans="1:11" ht="16.5">
      <c r="A240" s="452" t="s">
        <v>739</v>
      </c>
      <c r="B240" s="456"/>
      <c r="C240" s="456"/>
      <c r="D240" s="456"/>
      <c r="E240" s="456"/>
      <c r="F240" s="456"/>
      <c r="G240" s="566"/>
      <c r="H240" s="318"/>
      <c r="I240" s="318"/>
      <c r="J240" s="37">
        <v>4460</v>
      </c>
      <c r="K240" s="66">
        <v>24</v>
      </c>
    </row>
    <row r="241" spans="1:12" ht="18.75">
      <c r="A241" s="576" t="s">
        <v>287</v>
      </c>
      <c r="B241" s="456"/>
      <c r="C241" s="456"/>
      <c r="D241" s="456"/>
      <c r="E241" s="456"/>
      <c r="F241" s="456"/>
      <c r="G241" s="566"/>
      <c r="H241" s="317"/>
      <c r="I241" s="317"/>
      <c r="J241" s="85" t="s">
        <v>83</v>
      </c>
      <c r="K241" s="150" t="s">
        <v>84</v>
      </c>
    </row>
    <row r="242" spans="1:12" ht="16.5">
      <c r="A242" s="452" t="s">
        <v>698</v>
      </c>
      <c r="B242" s="456"/>
      <c r="C242" s="456"/>
      <c r="D242" s="456"/>
      <c r="E242" s="456"/>
      <c r="F242" s="456"/>
      <c r="G242" s="566"/>
      <c r="H242" s="318"/>
      <c r="I242" s="318"/>
      <c r="J242" s="37">
        <v>4200</v>
      </c>
      <c r="K242" s="66">
        <v>24</v>
      </c>
    </row>
    <row r="243" spans="1:12" ht="16.5">
      <c r="A243" s="452" t="s">
        <v>846</v>
      </c>
      <c r="B243" s="456"/>
      <c r="C243" s="456"/>
      <c r="D243" s="456"/>
      <c r="E243" s="456"/>
      <c r="F243" s="456"/>
      <c r="G243" s="566"/>
      <c r="H243" s="318"/>
      <c r="I243" s="318"/>
      <c r="J243" s="37">
        <v>2300</v>
      </c>
      <c r="K243" s="66">
        <v>12</v>
      </c>
    </row>
    <row r="244" spans="1:12" ht="18.75">
      <c r="A244" s="576" t="s">
        <v>288</v>
      </c>
      <c r="B244" s="456"/>
      <c r="C244" s="456"/>
      <c r="D244" s="456"/>
      <c r="E244" s="456"/>
      <c r="F244" s="456"/>
      <c r="G244" s="566"/>
      <c r="H244" s="317"/>
      <c r="I244" s="317"/>
      <c r="J244" s="85" t="s">
        <v>83</v>
      </c>
      <c r="K244" s="150" t="s">
        <v>84</v>
      </c>
    </row>
    <row r="245" spans="1:12" ht="16.5">
      <c r="A245" s="452" t="s">
        <v>847</v>
      </c>
      <c r="B245" s="456"/>
      <c r="C245" s="456"/>
      <c r="D245" s="456"/>
      <c r="E245" s="456"/>
      <c r="F245" s="456"/>
      <c r="G245" s="566"/>
      <c r="H245" s="318"/>
      <c r="I245" s="318"/>
      <c r="J245" s="37">
        <v>2300</v>
      </c>
      <c r="K245" s="66">
        <v>12</v>
      </c>
    </row>
    <row r="246" spans="1:12" ht="16.5">
      <c r="A246" s="452" t="s">
        <v>848</v>
      </c>
      <c r="B246" s="456"/>
      <c r="C246" s="456"/>
      <c r="D246" s="456"/>
      <c r="E246" s="456"/>
      <c r="F246" s="456"/>
      <c r="G246" s="566"/>
      <c r="H246" s="318"/>
      <c r="I246" s="318"/>
      <c r="J246" s="37">
        <v>3400</v>
      </c>
      <c r="K246" s="66">
        <v>19</v>
      </c>
    </row>
    <row r="247" spans="1:12" ht="18.75">
      <c r="A247" s="576" t="s">
        <v>289</v>
      </c>
      <c r="B247" s="456"/>
      <c r="C247" s="456"/>
      <c r="D247" s="456"/>
      <c r="E247" s="456"/>
      <c r="F247" s="456"/>
      <c r="G247" s="566"/>
      <c r="H247" s="317"/>
      <c r="I247" s="317"/>
      <c r="J247" s="85" t="s">
        <v>83</v>
      </c>
      <c r="K247" s="150" t="s">
        <v>84</v>
      </c>
    </row>
    <row r="248" spans="1:12" ht="16.5">
      <c r="A248" s="452" t="s">
        <v>312</v>
      </c>
      <c r="B248" s="456"/>
      <c r="C248" s="456"/>
      <c r="D248" s="456"/>
      <c r="E248" s="456"/>
      <c r="F248" s="456"/>
      <c r="G248" s="566"/>
      <c r="H248" s="318"/>
      <c r="I248" s="318"/>
      <c r="J248" s="37">
        <v>9910</v>
      </c>
      <c r="K248" s="66">
        <v>53</v>
      </c>
    </row>
    <row r="249" spans="1:12" ht="16.5">
      <c r="A249" s="452" t="s">
        <v>313</v>
      </c>
      <c r="B249" s="456"/>
      <c r="C249" s="456"/>
      <c r="D249" s="456"/>
      <c r="E249" s="456"/>
      <c r="F249" s="456"/>
      <c r="G249" s="566"/>
      <c r="H249" s="318"/>
      <c r="I249" s="318"/>
      <c r="J249" s="37">
        <v>7080</v>
      </c>
      <c r="K249" s="66">
        <v>39</v>
      </c>
    </row>
    <row r="250" spans="1:12" ht="16.5">
      <c r="A250" s="452" t="s">
        <v>1064</v>
      </c>
      <c r="B250" s="456"/>
      <c r="C250" s="456"/>
      <c r="D250" s="456"/>
      <c r="E250" s="456"/>
      <c r="F250" s="456"/>
      <c r="G250" s="566"/>
      <c r="H250" s="318"/>
      <c r="I250" s="318"/>
      <c r="J250" s="37">
        <v>5680</v>
      </c>
      <c r="K250" s="66">
        <v>27</v>
      </c>
      <c r="L250" s="237"/>
    </row>
    <row r="251" spans="1:12" ht="16.5">
      <c r="A251" s="576" t="s">
        <v>290</v>
      </c>
      <c r="B251" s="456"/>
      <c r="C251" s="456"/>
      <c r="D251" s="456"/>
      <c r="E251" s="456"/>
      <c r="F251" s="456"/>
      <c r="G251" s="566"/>
      <c r="H251" s="157"/>
      <c r="I251" s="157"/>
      <c r="J251" s="85" t="s">
        <v>83</v>
      </c>
      <c r="K251" s="150" t="s">
        <v>84</v>
      </c>
    </row>
    <row r="252" spans="1:12" ht="16.5">
      <c r="A252" s="452" t="s">
        <v>464</v>
      </c>
      <c r="B252" s="456"/>
      <c r="C252" s="456"/>
      <c r="D252" s="456"/>
      <c r="E252" s="456"/>
      <c r="F252" s="456"/>
      <c r="G252" s="566"/>
      <c r="H252" s="157"/>
      <c r="I252" s="157"/>
      <c r="J252" s="37">
        <v>7670</v>
      </c>
      <c r="K252" s="66">
        <v>41</v>
      </c>
    </row>
    <row r="253" spans="1:12" ht="16.5">
      <c r="A253" s="452" t="s">
        <v>442</v>
      </c>
      <c r="B253" s="456"/>
      <c r="C253" s="456"/>
      <c r="D253" s="456"/>
      <c r="E253" s="456"/>
      <c r="F253" s="456"/>
      <c r="G253" s="566"/>
      <c r="H253" s="157"/>
      <c r="I253" s="157"/>
      <c r="J253" s="37">
        <v>8510</v>
      </c>
      <c r="K253" s="66">
        <v>66</v>
      </c>
    </row>
    <row r="254" spans="1:12" ht="16.5">
      <c r="A254" s="576" t="s">
        <v>291</v>
      </c>
      <c r="B254" s="456"/>
      <c r="C254" s="456"/>
      <c r="D254" s="456"/>
      <c r="E254" s="456"/>
      <c r="F254" s="456"/>
      <c r="G254" s="566"/>
      <c r="H254" s="157"/>
      <c r="I254" s="157"/>
      <c r="J254" s="85" t="s">
        <v>83</v>
      </c>
      <c r="K254" s="150" t="s">
        <v>84</v>
      </c>
    </row>
    <row r="255" spans="1:12" ht="18.75">
      <c r="A255" s="452" t="s">
        <v>342</v>
      </c>
      <c r="B255" s="456"/>
      <c r="C255" s="456"/>
      <c r="D255" s="456"/>
      <c r="E255" s="456"/>
      <c r="F255" s="456"/>
      <c r="G255" s="566"/>
      <c r="H255" s="317"/>
      <c r="I255" s="317"/>
      <c r="J255" s="37">
        <v>10000</v>
      </c>
      <c r="K255" s="66">
        <v>50</v>
      </c>
    </row>
    <row r="256" spans="1:12" ht="18.75">
      <c r="A256" s="452" t="s">
        <v>697</v>
      </c>
      <c r="B256" s="456"/>
      <c r="C256" s="456"/>
      <c r="D256" s="456"/>
      <c r="E256" s="456"/>
      <c r="F256" s="456"/>
      <c r="G256" s="566"/>
      <c r="H256" s="317"/>
      <c r="I256" s="317"/>
      <c r="J256" s="37">
        <v>10000</v>
      </c>
      <c r="K256" s="66">
        <v>59</v>
      </c>
    </row>
    <row r="257" spans="1:12" ht="18.75">
      <c r="A257" s="452" t="s">
        <v>843</v>
      </c>
      <c r="B257" s="456"/>
      <c r="C257" s="456"/>
      <c r="D257" s="456"/>
      <c r="E257" s="456"/>
      <c r="F257" s="456"/>
      <c r="G257" s="566"/>
      <c r="H257" s="317"/>
      <c r="I257" s="317"/>
      <c r="J257" s="37">
        <v>6420</v>
      </c>
      <c r="K257" s="66">
        <v>35</v>
      </c>
      <c r="L257" s="367"/>
    </row>
    <row r="258" spans="1:12" ht="18.75">
      <c r="A258" s="452" t="s">
        <v>1067</v>
      </c>
      <c r="B258" s="456"/>
      <c r="C258" s="456"/>
      <c r="D258" s="456"/>
      <c r="E258" s="456"/>
      <c r="F258" s="456"/>
      <c r="G258" s="566"/>
      <c r="H258" s="317"/>
      <c r="I258" s="317"/>
      <c r="J258" s="37">
        <v>7580</v>
      </c>
      <c r="K258" s="66">
        <v>38</v>
      </c>
      <c r="L258" s="237"/>
    </row>
    <row r="259" spans="1:12" ht="18.75">
      <c r="A259" s="452" t="s">
        <v>844</v>
      </c>
      <c r="B259" s="456"/>
      <c r="C259" s="456"/>
      <c r="D259" s="456"/>
      <c r="E259" s="456"/>
      <c r="F259" s="456"/>
      <c r="G259" s="566"/>
      <c r="H259" s="317"/>
      <c r="I259" s="317"/>
      <c r="J259" s="37">
        <v>2720</v>
      </c>
      <c r="K259" s="66">
        <v>13</v>
      </c>
      <c r="L259" s="367"/>
    </row>
    <row r="260" spans="1:12" ht="18.75">
      <c r="A260" s="576" t="s">
        <v>292</v>
      </c>
      <c r="B260" s="456"/>
      <c r="C260" s="456"/>
      <c r="D260" s="456"/>
      <c r="E260" s="456"/>
      <c r="F260" s="456"/>
      <c r="G260" s="566"/>
      <c r="H260" s="317"/>
      <c r="I260" s="317"/>
      <c r="J260" s="85" t="s">
        <v>83</v>
      </c>
      <c r="K260" s="150" t="s">
        <v>84</v>
      </c>
    </row>
    <row r="261" spans="1:12" ht="18.75">
      <c r="A261" s="452" t="s">
        <v>645</v>
      </c>
      <c r="B261" s="456"/>
      <c r="C261" s="456"/>
      <c r="D261" s="456"/>
      <c r="E261" s="456"/>
      <c r="F261" s="456"/>
      <c r="G261" s="566"/>
      <c r="H261" s="317"/>
      <c r="I261" s="317"/>
      <c r="J261" s="37">
        <v>10500</v>
      </c>
      <c r="K261" s="66">
        <v>56</v>
      </c>
      <c r="L261" s="237"/>
    </row>
    <row r="262" spans="1:12" ht="18.75">
      <c r="A262" s="452" t="s">
        <v>764</v>
      </c>
      <c r="B262" s="456"/>
      <c r="C262" s="456"/>
      <c r="D262" s="456"/>
      <c r="E262" s="456"/>
      <c r="F262" s="456"/>
      <c r="G262" s="566"/>
      <c r="H262" s="317"/>
      <c r="I262" s="317"/>
      <c r="J262" s="37">
        <v>17800</v>
      </c>
      <c r="K262" s="66">
        <v>104.5</v>
      </c>
      <c r="L262" s="237"/>
    </row>
    <row r="263" spans="1:12" ht="18.75">
      <c r="A263" s="452" t="s">
        <v>853</v>
      </c>
      <c r="B263" s="456"/>
      <c r="C263" s="456"/>
      <c r="D263" s="456"/>
      <c r="E263" s="456"/>
      <c r="F263" s="456"/>
      <c r="G263" s="566"/>
      <c r="H263" s="317"/>
      <c r="I263" s="317"/>
      <c r="J263" s="37">
        <v>14030</v>
      </c>
      <c r="K263" s="66">
        <v>65</v>
      </c>
      <c r="L263" s="237"/>
    </row>
    <row r="264" spans="1:12" ht="18.75">
      <c r="A264" s="576" t="s">
        <v>1202</v>
      </c>
      <c r="B264" s="456"/>
      <c r="C264" s="456"/>
      <c r="D264" s="456"/>
      <c r="E264" s="456"/>
      <c r="F264" s="456"/>
      <c r="G264" s="566"/>
      <c r="H264" s="317"/>
      <c r="I264" s="317"/>
      <c r="J264" s="85" t="s">
        <v>83</v>
      </c>
      <c r="K264" s="150" t="s">
        <v>84</v>
      </c>
    </row>
    <row r="265" spans="1:12" ht="18.75">
      <c r="A265" s="461" t="s">
        <v>343</v>
      </c>
      <c r="B265" s="456"/>
      <c r="C265" s="456"/>
      <c r="D265" s="456"/>
      <c r="E265" s="456"/>
      <c r="F265" s="456"/>
      <c r="G265" s="566"/>
      <c r="H265" s="317"/>
      <c r="I265" s="317"/>
      <c r="J265" s="37">
        <v>14760</v>
      </c>
      <c r="K265" s="66">
        <v>77</v>
      </c>
      <c r="L265" s="358"/>
    </row>
    <row r="266" spans="1:12" ht="18.75">
      <c r="A266" s="461" t="s">
        <v>1512</v>
      </c>
      <c r="B266" s="456"/>
      <c r="C266" s="456"/>
      <c r="D266" s="456"/>
      <c r="E266" s="456"/>
      <c r="F266" s="456"/>
      <c r="G266" s="566"/>
      <c r="H266" s="317"/>
      <c r="I266" s="317"/>
      <c r="J266" s="37">
        <v>14400</v>
      </c>
      <c r="K266" s="66">
        <v>85</v>
      </c>
    </row>
    <row r="267" spans="1:12" ht="18.75">
      <c r="A267" s="452" t="s">
        <v>1513</v>
      </c>
      <c r="B267" s="456"/>
      <c r="C267" s="456"/>
      <c r="D267" s="456"/>
      <c r="E267" s="456"/>
      <c r="F267" s="456"/>
      <c r="G267" s="566"/>
      <c r="H267" s="317"/>
      <c r="I267" s="317"/>
      <c r="J267" s="37">
        <v>14460</v>
      </c>
      <c r="K267" s="66">
        <v>65</v>
      </c>
      <c r="L267" s="367"/>
    </row>
    <row r="268" spans="1:12" ht="19.5" thickBot="1">
      <c r="A268" s="592"/>
      <c r="B268" s="593"/>
      <c r="C268" s="593"/>
      <c r="D268" s="593"/>
      <c r="E268" s="593"/>
      <c r="F268" s="593"/>
      <c r="G268" s="607"/>
      <c r="H268" s="317"/>
      <c r="I268" s="317"/>
      <c r="J268" s="113"/>
      <c r="K268" s="156"/>
    </row>
    <row r="269" spans="1:12" ht="25.5" customHeight="1" thickBot="1">
      <c r="A269" s="598" t="s">
        <v>294</v>
      </c>
      <c r="B269" s="599"/>
      <c r="C269" s="599"/>
      <c r="D269" s="599"/>
      <c r="E269" s="599"/>
      <c r="F269" s="599"/>
      <c r="G269" s="599"/>
      <c r="H269" s="599"/>
      <c r="I269" s="599"/>
      <c r="J269" s="599"/>
      <c r="K269" s="600"/>
    </row>
    <row r="270" spans="1:12" ht="18.75">
      <c r="A270" s="578" t="s">
        <v>295</v>
      </c>
      <c r="B270" s="579"/>
      <c r="C270" s="579"/>
      <c r="D270" s="579"/>
      <c r="E270" s="579"/>
      <c r="F270" s="579"/>
      <c r="G270" s="587"/>
      <c r="H270" s="317"/>
      <c r="I270" s="317"/>
      <c r="J270" s="149" t="s">
        <v>83</v>
      </c>
      <c r="K270" s="151" t="s">
        <v>84</v>
      </c>
    </row>
    <row r="271" spans="1:12" ht="18.75">
      <c r="A271" s="452" t="s">
        <v>1118</v>
      </c>
      <c r="B271" s="456"/>
      <c r="C271" s="456"/>
      <c r="D271" s="456"/>
      <c r="E271" s="456"/>
      <c r="F271" s="456"/>
      <c r="G271" s="566"/>
      <c r="H271" s="317"/>
      <c r="I271" s="317"/>
      <c r="J271" s="37">
        <v>6690</v>
      </c>
      <c r="K271" s="66">
        <v>36</v>
      </c>
    </row>
    <row r="272" spans="1:12" s="423" customFormat="1" ht="18.75">
      <c r="A272" s="452" t="s">
        <v>1119</v>
      </c>
      <c r="B272" s="453"/>
      <c r="C272" s="453"/>
      <c r="D272" s="453"/>
      <c r="E272" s="453"/>
      <c r="F272" s="453"/>
      <c r="G272" s="454"/>
      <c r="H272" s="317"/>
      <c r="I272" s="317"/>
      <c r="J272" s="37">
        <v>4340</v>
      </c>
      <c r="K272" s="66">
        <v>36</v>
      </c>
    </row>
    <row r="273" spans="1:12" ht="18.75">
      <c r="A273" s="452" t="s">
        <v>1120</v>
      </c>
      <c r="B273" s="456"/>
      <c r="C273" s="456"/>
      <c r="D273" s="456"/>
      <c r="E273" s="456"/>
      <c r="F273" s="456"/>
      <c r="G273" s="566"/>
      <c r="H273" s="317"/>
      <c r="I273" s="317"/>
      <c r="J273" s="37">
        <v>7610</v>
      </c>
      <c r="K273" s="66">
        <v>44</v>
      </c>
    </row>
    <row r="274" spans="1:12" s="423" customFormat="1" ht="18.75">
      <c r="A274" s="452" t="s">
        <v>1121</v>
      </c>
      <c r="B274" s="456"/>
      <c r="C274" s="456"/>
      <c r="D274" s="456"/>
      <c r="E274" s="456"/>
      <c r="F274" s="456"/>
      <c r="G274" s="566"/>
      <c r="H274" s="317"/>
      <c r="I274" s="317"/>
      <c r="J274" s="37">
        <v>7600</v>
      </c>
      <c r="K274" s="66">
        <v>44</v>
      </c>
    </row>
    <row r="275" spans="1:12" ht="18.75">
      <c r="A275" s="452" t="s">
        <v>1511</v>
      </c>
      <c r="B275" s="456"/>
      <c r="C275" s="456"/>
      <c r="D275" s="456"/>
      <c r="E275" s="456"/>
      <c r="F275" s="456"/>
      <c r="G275" s="566"/>
      <c r="H275" s="317"/>
      <c r="I275" s="317"/>
      <c r="J275" s="37">
        <v>5100</v>
      </c>
      <c r="K275" s="66">
        <v>21</v>
      </c>
      <c r="L275" s="367"/>
    </row>
    <row r="276" spans="1:12" ht="18.75">
      <c r="A276" s="576" t="s">
        <v>283</v>
      </c>
      <c r="B276" s="456"/>
      <c r="C276" s="456"/>
      <c r="D276" s="456"/>
      <c r="E276" s="456"/>
      <c r="F276" s="456"/>
      <c r="G276" s="566"/>
      <c r="H276" s="317"/>
      <c r="I276" s="317"/>
      <c r="J276" s="85" t="s">
        <v>83</v>
      </c>
      <c r="K276" s="150" t="s">
        <v>84</v>
      </c>
    </row>
    <row r="277" spans="1:12" ht="18.75">
      <c r="A277" s="452" t="s">
        <v>694</v>
      </c>
      <c r="B277" s="456"/>
      <c r="C277" s="456"/>
      <c r="D277" s="456"/>
      <c r="E277" s="456"/>
      <c r="F277" s="456"/>
      <c r="G277" s="566"/>
      <c r="H277" s="317"/>
      <c r="I277" s="317"/>
      <c r="J277" s="37">
        <v>12800</v>
      </c>
      <c r="K277" s="66">
        <v>76</v>
      </c>
    </row>
    <row r="278" spans="1:12" ht="18.75">
      <c r="A278" s="452" t="s">
        <v>695</v>
      </c>
      <c r="B278" s="456"/>
      <c r="C278" s="456"/>
      <c r="D278" s="456"/>
      <c r="E278" s="456"/>
      <c r="F278" s="456"/>
      <c r="G278" s="566"/>
      <c r="H278" s="317"/>
      <c r="I278" s="317"/>
      <c r="J278" s="37">
        <v>12600</v>
      </c>
      <c r="K278" s="66">
        <v>75</v>
      </c>
    </row>
    <row r="279" spans="1:12" ht="18.75">
      <c r="A279" s="452" t="s">
        <v>696</v>
      </c>
      <c r="B279" s="456"/>
      <c r="C279" s="456"/>
      <c r="D279" s="456"/>
      <c r="E279" s="456"/>
      <c r="F279" s="456"/>
      <c r="G279" s="566"/>
      <c r="H279" s="317"/>
      <c r="I279" s="317"/>
      <c r="J279" s="37">
        <v>11500</v>
      </c>
      <c r="K279" s="66">
        <v>54</v>
      </c>
    </row>
    <row r="280" spans="1:12" ht="18.75">
      <c r="A280" s="576" t="s">
        <v>296</v>
      </c>
      <c r="B280" s="456"/>
      <c r="C280" s="456"/>
      <c r="D280" s="456"/>
      <c r="E280" s="456"/>
      <c r="F280" s="456"/>
      <c r="G280" s="566"/>
      <c r="H280" s="317"/>
      <c r="I280" s="317"/>
      <c r="J280" s="85" t="s">
        <v>83</v>
      </c>
      <c r="K280" s="150" t="s">
        <v>84</v>
      </c>
    </row>
    <row r="281" spans="1:12" ht="18.75">
      <c r="A281" s="452" t="s">
        <v>1122</v>
      </c>
      <c r="B281" s="456"/>
      <c r="C281" s="456"/>
      <c r="D281" s="456"/>
      <c r="E281" s="456"/>
      <c r="F281" s="456"/>
      <c r="G281" s="566"/>
      <c r="H281" s="317"/>
      <c r="I281" s="317"/>
      <c r="J281" s="37">
        <v>6810</v>
      </c>
      <c r="K281" s="66">
        <v>37</v>
      </c>
      <c r="L281" s="367"/>
    </row>
    <row r="282" spans="1:12" s="423" customFormat="1" ht="18.75">
      <c r="A282" s="452" t="s">
        <v>1123</v>
      </c>
      <c r="B282" s="456"/>
      <c r="C282" s="456"/>
      <c r="D282" s="456"/>
      <c r="E282" s="456"/>
      <c r="F282" s="456"/>
      <c r="G282" s="566"/>
      <c r="H282" s="317"/>
      <c r="I282" s="317"/>
      <c r="J282" s="37">
        <v>3740</v>
      </c>
      <c r="K282" s="66">
        <v>37</v>
      </c>
    </row>
    <row r="283" spans="1:12" ht="18.75">
      <c r="A283" s="452" t="s">
        <v>1124</v>
      </c>
      <c r="B283" s="456"/>
      <c r="C283" s="456"/>
      <c r="D283" s="456"/>
      <c r="E283" s="456"/>
      <c r="F283" s="456"/>
      <c r="G283" s="566"/>
      <c r="H283" s="317"/>
      <c r="I283" s="317"/>
      <c r="J283" s="37">
        <v>4590</v>
      </c>
      <c r="K283" s="66">
        <v>25</v>
      </c>
      <c r="L283" s="367"/>
    </row>
    <row r="284" spans="1:12" ht="18.75">
      <c r="A284" s="452" t="s">
        <v>1125</v>
      </c>
      <c r="B284" s="456"/>
      <c r="C284" s="456"/>
      <c r="D284" s="456"/>
      <c r="E284" s="456"/>
      <c r="F284" s="456"/>
      <c r="G284" s="566"/>
      <c r="H284" s="317"/>
      <c r="I284" s="317"/>
      <c r="J284" s="37">
        <v>4990</v>
      </c>
      <c r="K284" s="66">
        <v>24</v>
      </c>
      <c r="L284" s="367"/>
    </row>
    <row r="285" spans="1:12" s="411" customFormat="1" ht="18.75">
      <c r="A285" s="452" t="s">
        <v>1126</v>
      </c>
      <c r="B285" s="456"/>
      <c r="C285" s="456"/>
      <c r="D285" s="456"/>
      <c r="E285" s="456"/>
      <c r="F285" s="456"/>
      <c r="G285" s="566"/>
      <c r="H285" s="317"/>
      <c r="I285" s="317"/>
      <c r="J285" s="113">
        <v>4990</v>
      </c>
      <c r="K285" s="156">
        <v>24</v>
      </c>
    </row>
    <row r="286" spans="1:12" ht="19.5" thickBot="1">
      <c r="A286" s="591"/>
      <c r="B286" s="514"/>
      <c r="C286" s="514"/>
      <c r="D286" s="514"/>
      <c r="E286" s="514"/>
      <c r="F286" s="514"/>
      <c r="G286" s="515"/>
      <c r="H286" s="297"/>
      <c r="I286" s="297"/>
      <c r="J286" s="319"/>
      <c r="K286" s="53"/>
    </row>
    <row r="287" spans="1:12" ht="25.5" customHeight="1" thickBot="1">
      <c r="A287" s="583" t="s">
        <v>362</v>
      </c>
      <c r="B287" s="584"/>
      <c r="C287" s="584"/>
      <c r="D287" s="584"/>
      <c r="E287" s="584"/>
      <c r="F287" s="584"/>
      <c r="G287" s="584"/>
      <c r="H287" s="584"/>
      <c r="I287" s="584"/>
      <c r="J287" s="584"/>
      <c r="K287" s="585"/>
    </row>
    <row r="288" spans="1:12" ht="18.75">
      <c r="A288" s="608" t="s">
        <v>1203</v>
      </c>
      <c r="B288" s="485"/>
      <c r="C288" s="485"/>
      <c r="D288" s="485"/>
      <c r="E288" s="485"/>
      <c r="F288" s="485"/>
      <c r="G288" s="486"/>
      <c r="H288" s="297"/>
      <c r="I288" s="297"/>
      <c r="J288" s="154" t="s">
        <v>83</v>
      </c>
      <c r="K288" s="151" t="s">
        <v>84</v>
      </c>
    </row>
    <row r="289" spans="1:12" ht="18.75">
      <c r="A289" s="464" t="s">
        <v>329</v>
      </c>
      <c r="B289" s="465"/>
      <c r="C289" s="465"/>
      <c r="D289" s="465"/>
      <c r="E289" s="465"/>
      <c r="F289" s="465"/>
      <c r="G289" s="466"/>
      <c r="H289" s="297"/>
      <c r="I289" s="297"/>
      <c r="J289" s="65">
        <v>10000</v>
      </c>
      <c r="K289" s="66">
        <v>58</v>
      </c>
    </row>
    <row r="290" spans="1:12" ht="18.75">
      <c r="A290" s="590" t="s">
        <v>1204</v>
      </c>
      <c r="B290" s="465"/>
      <c r="C290" s="465"/>
      <c r="D290" s="465"/>
      <c r="E290" s="465"/>
      <c r="F290" s="465"/>
      <c r="G290" s="466"/>
      <c r="H290" s="297"/>
      <c r="I290" s="297"/>
      <c r="J290" s="155" t="s">
        <v>83</v>
      </c>
      <c r="K290" s="150" t="s">
        <v>84</v>
      </c>
    </row>
    <row r="291" spans="1:12" ht="18.75">
      <c r="A291" s="464" t="s">
        <v>693</v>
      </c>
      <c r="B291" s="465"/>
      <c r="C291" s="465"/>
      <c r="D291" s="465"/>
      <c r="E291" s="465"/>
      <c r="F291" s="465"/>
      <c r="G291" s="466"/>
      <c r="H291" s="297"/>
      <c r="I291" s="297"/>
      <c r="J291" s="65">
        <v>11900</v>
      </c>
      <c r="K291" s="66">
        <v>71</v>
      </c>
    </row>
    <row r="292" spans="1:12" ht="18.75">
      <c r="A292" s="464" t="s">
        <v>747</v>
      </c>
      <c r="B292" s="465"/>
      <c r="C292" s="465"/>
      <c r="D292" s="465"/>
      <c r="E292" s="465"/>
      <c r="F292" s="465"/>
      <c r="G292" s="466"/>
      <c r="H292" s="297"/>
      <c r="I292" s="297"/>
      <c r="J292" s="65">
        <v>14900</v>
      </c>
      <c r="K292" s="66">
        <v>71</v>
      </c>
    </row>
    <row r="293" spans="1:12" ht="19.5" thickBot="1">
      <c r="A293" s="591"/>
      <c r="B293" s="514"/>
      <c r="C293" s="514"/>
      <c r="D293" s="514"/>
      <c r="E293" s="514"/>
      <c r="F293" s="514"/>
      <c r="G293" s="515"/>
      <c r="H293" s="297"/>
      <c r="I293" s="297"/>
      <c r="J293" s="319"/>
      <c r="K293" s="53"/>
    </row>
    <row r="294" spans="1:12" ht="25.5" customHeight="1" thickBot="1">
      <c r="A294" s="601" t="s">
        <v>297</v>
      </c>
      <c r="B294" s="602"/>
      <c r="C294" s="602"/>
      <c r="D294" s="602"/>
      <c r="E294" s="602"/>
      <c r="F294" s="602"/>
      <c r="G294" s="602"/>
      <c r="H294" s="602"/>
      <c r="I294" s="602"/>
      <c r="J294" s="602"/>
      <c r="K294" s="603"/>
    </row>
    <row r="295" spans="1:12" ht="18.75">
      <c r="A295" s="578" t="s">
        <v>298</v>
      </c>
      <c r="B295" s="579"/>
      <c r="C295" s="579"/>
      <c r="D295" s="579"/>
      <c r="E295" s="579"/>
      <c r="F295" s="579"/>
      <c r="G295" s="587"/>
      <c r="H295" s="317"/>
      <c r="I295" s="317"/>
      <c r="J295" s="149" t="s">
        <v>83</v>
      </c>
      <c r="K295" s="151" t="s">
        <v>84</v>
      </c>
    </row>
    <row r="296" spans="1:12" ht="18.75">
      <c r="A296" s="452" t="s">
        <v>905</v>
      </c>
      <c r="B296" s="456"/>
      <c r="C296" s="456"/>
      <c r="D296" s="456"/>
      <c r="E296" s="456"/>
      <c r="F296" s="456"/>
      <c r="G296" s="566"/>
      <c r="H296" s="317"/>
      <c r="I296" s="317"/>
      <c r="J296" s="37">
        <v>7700</v>
      </c>
      <c r="K296" s="66">
        <v>40</v>
      </c>
      <c r="L296" s="367"/>
    </row>
    <row r="297" spans="1:12" ht="18.75">
      <c r="A297" s="452" t="s">
        <v>746</v>
      </c>
      <c r="B297" s="456"/>
      <c r="C297" s="456"/>
      <c r="D297" s="456"/>
      <c r="E297" s="456"/>
      <c r="F297" s="456"/>
      <c r="G297" s="566"/>
      <c r="H297" s="317"/>
      <c r="I297" s="317"/>
      <c r="J297" s="37">
        <v>10500</v>
      </c>
      <c r="K297" s="66">
        <v>55</v>
      </c>
    </row>
    <row r="298" spans="1:12" ht="18.75">
      <c r="A298" s="452" t="s">
        <v>745</v>
      </c>
      <c r="B298" s="456"/>
      <c r="C298" s="456"/>
      <c r="D298" s="456"/>
      <c r="E298" s="456"/>
      <c r="F298" s="456"/>
      <c r="G298" s="566"/>
      <c r="H298" s="317"/>
      <c r="I298" s="317"/>
      <c r="J298" s="37">
        <v>17500</v>
      </c>
      <c r="K298" s="66">
        <v>40</v>
      </c>
    </row>
    <row r="299" spans="1:12" ht="18.75">
      <c r="A299" s="452" t="s">
        <v>744</v>
      </c>
      <c r="B299" s="456"/>
      <c r="C299" s="456"/>
      <c r="D299" s="456"/>
      <c r="E299" s="456"/>
      <c r="F299" s="456"/>
      <c r="G299" s="566"/>
      <c r="H299" s="317"/>
      <c r="I299" s="317"/>
      <c r="J299" s="37">
        <v>32500</v>
      </c>
      <c r="K299" s="66">
        <v>50</v>
      </c>
    </row>
    <row r="300" spans="1:12" ht="18.75">
      <c r="A300" s="452" t="s">
        <v>743</v>
      </c>
      <c r="B300" s="456"/>
      <c r="C300" s="456"/>
      <c r="D300" s="456"/>
      <c r="E300" s="456"/>
      <c r="F300" s="456"/>
      <c r="G300" s="566"/>
      <c r="H300" s="317"/>
      <c r="I300" s="317"/>
      <c r="J300" s="37">
        <v>6100</v>
      </c>
      <c r="K300" s="66">
        <v>35</v>
      </c>
    </row>
    <row r="301" spans="1:12" ht="18.75">
      <c r="A301" s="576" t="s">
        <v>1205</v>
      </c>
      <c r="B301" s="456"/>
      <c r="C301" s="456"/>
      <c r="D301" s="456"/>
      <c r="E301" s="456"/>
      <c r="F301" s="456"/>
      <c r="G301" s="566"/>
      <c r="H301" s="317"/>
      <c r="I301" s="317"/>
      <c r="J301" s="85" t="s">
        <v>83</v>
      </c>
      <c r="K301" s="150" t="s">
        <v>84</v>
      </c>
    </row>
    <row r="302" spans="1:12" ht="18.75">
      <c r="A302" s="452" t="s">
        <v>742</v>
      </c>
      <c r="B302" s="456"/>
      <c r="C302" s="456"/>
      <c r="D302" s="456"/>
      <c r="E302" s="456"/>
      <c r="F302" s="456"/>
      <c r="G302" s="566"/>
      <c r="H302" s="317"/>
      <c r="I302" s="317"/>
      <c r="J302" s="37">
        <v>5500</v>
      </c>
      <c r="K302" s="66">
        <v>32</v>
      </c>
    </row>
    <row r="303" spans="1:12" ht="18.75">
      <c r="A303" s="576" t="s">
        <v>1206</v>
      </c>
      <c r="B303" s="456"/>
      <c r="C303" s="456"/>
      <c r="D303" s="456"/>
      <c r="E303" s="456"/>
      <c r="F303" s="456"/>
      <c r="G303" s="566"/>
      <c r="H303" s="317"/>
      <c r="I303" s="317"/>
      <c r="J303" s="153" t="s">
        <v>83</v>
      </c>
      <c r="K303" s="320" t="s">
        <v>84</v>
      </c>
    </row>
    <row r="304" spans="1:12" ht="18.75">
      <c r="A304" s="452" t="s">
        <v>741</v>
      </c>
      <c r="B304" s="456"/>
      <c r="C304" s="456"/>
      <c r="D304" s="456"/>
      <c r="E304" s="456"/>
      <c r="F304" s="456"/>
      <c r="G304" s="456"/>
      <c r="H304" s="282"/>
      <c r="I304" s="282"/>
      <c r="J304" s="37">
        <v>5500</v>
      </c>
      <c r="K304" s="66">
        <v>34.200000000000003</v>
      </c>
      <c r="L304" s="367"/>
    </row>
    <row r="305" spans="1:12" s="418" customFormat="1" ht="18.75">
      <c r="A305" s="452" t="s">
        <v>1089</v>
      </c>
      <c r="B305" s="456"/>
      <c r="C305" s="456"/>
      <c r="D305" s="456"/>
      <c r="E305" s="456"/>
      <c r="F305" s="456"/>
      <c r="G305" s="456"/>
      <c r="H305" s="124"/>
      <c r="I305" s="124"/>
      <c r="J305" s="37">
        <v>6500</v>
      </c>
      <c r="K305" s="66">
        <v>34.200000000000003</v>
      </c>
    </row>
    <row r="306" spans="1:12" ht="16.5">
      <c r="A306" s="452" t="s">
        <v>740</v>
      </c>
      <c r="B306" s="456"/>
      <c r="C306" s="456"/>
      <c r="D306" s="456"/>
      <c r="E306" s="456"/>
      <c r="F306" s="456"/>
      <c r="G306" s="456"/>
      <c r="H306" s="157"/>
      <c r="I306" s="157"/>
      <c r="J306" s="300">
        <v>7150</v>
      </c>
      <c r="K306" s="171">
        <v>43</v>
      </c>
    </row>
    <row r="307" spans="1:12" ht="18.75">
      <c r="A307" s="452" t="s">
        <v>885</v>
      </c>
      <c r="B307" s="456"/>
      <c r="C307" s="456"/>
      <c r="D307" s="456"/>
      <c r="E307" s="456"/>
      <c r="F307" s="456"/>
      <c r="G307" s="566"/>
      <c r="H307" s="317"/>
      <c r="I307" s="317"/>
      <c r="J307" s="37">
        <v>8200</v>
      </c>
      <c r="K307" s="66">
        <v>43</v>
      </c>
      <c r="L307" s="237"/>
    </row>
    <row r="308" spans="1:12" ht="18.75">
      <c r="A308" s="452" t="s">
        <v>954</v>
      </c>
      <c r="B308" s="456"/>
      <c r="C308" s="456"/>
      <c r="D308" s="456"/>
      <c r="E308" s="456"/>
      <c r="F308" s="456"/>
      <c r="G308" s="566"/>
      <c r="H308" s="317"/>
      <c r="I308" s="317"/>
      <c r="J308" s="37">
        <v>12000</v>
      </c>
      <c r="K308" s="66">
        <v>60</v>
      </c>
      <c r="L308" s="367"/>
    </row>
    <row r="309" spans="1:12" ht="18.75">
      <c r="A309" s="452" t="s">
        <v>446</v>
      </c>
      <c r="B309" s="456"/>
      <c r="C309" s="456"/>
      <c r="D309" s="456"/>
      <c r="E309" s="456"/>
      <c r="F309" s="456"/>
      <c r="G309" s="566"/>
      <c r="H309" s="317"/>
      <c r="I309" s="317"/>
      <c r="J309" s="37">
        <v>19500</v>
      </c>
      <c r="K309" s="66">
        <v>43</v>
      </c>
    </row>
    <row r="310" spans="1:12" ht="18.75">
      <c r="A310" s="452" t="s">
        <v>582</v>
      </c>
      <c r="B310" s="456"/>
      <c r="C310" s="456"/>
      <c r="D310" s="456"/>
      <c r="E310" s="456"/>
      <c r="F310" s="456"/>
      <c r="G310" s="566"/>
      <c r="H310" s="317"/>
      <c r="I310" s="317"/>
      <c r="J310" s="37">
        <v>35000</v>
      </c>
      <c r="K310" s="66">
        <v>54</v>
      </c>
    </row>
    <row r="311" spans="1:12" ht="18.75">
      <c r="A311" s="452" t="s">
        <v>581</v>
      </c>
      <c r="B311" s="456"/>
      <c r="C311" s="456"/>
      <c r="D311" s="456"/>
      <c r="E311" s="456"/>
      <c r="F311" s="456"/>
      <c r="G311" s="566"/>
      <c r="H311" s="317"/>
      <c r="I311" s="317"/>
      <c r="J311" s="37">
        <v>8000</v>
      </c>
      <c r="K311" s="66">
        <v>47</v>
      </c>
    </row>
    <row r="312" spans="1:12" ht="16.5">
      <c r="A312" s="626" t="s">
        <v>439</v>
      </c>
      <c r="B312" s="456"/>
      <c r="C312" s="456"/>
      <c r="D312" s="456"/>
      <c r="E312" s="456"/>
      <c r="F312" s="456"/>
      <c r="G312" s="566"/>
      <c r="H312" s="157"/>
      <c r="I312" s="157"/>
      <c r="J312" s="85" t="s">
        <v>83</v>
      </c>
      <c r="K312" s="150" t="s">
        <v>84</v>
      </c>
    </row>
    <row r="313" spans="1:12" ht="16.5">
      <c r="A313" s="452" t="s">
        <v>440</v>
      </c>
      <c r="B313" s="456"/>
      <c r="C313" s="456"/>
      <c r="D313" s="456"/>
      <c r="E313" s="456"/>
      <c r="F313" s="456"/>
      <c r="G313" s="566"/>
      <c r="H313" s="157"/>
      <c r="I313" s="157"/>
      <c r="J313" s="37">
        <v>22700</v>
      </c>
      <c r="K313" s="66">
        <v>140</v>
      </c>
    </row>
    <row r="314" spans="1:12" ht="16.5">
      <c r="A314" s="452" t="s">
        <v>730</v>
      </c>
      <c r="B314" s="456"/>
      <c r="C314" s="456"/>
      <c r="D314" s="456"/>
      <c r="E314" s="456"/>
      <c r="F314" s="456"/>
      <c r="G314" s="566"/>
      <c r="H314" s="157"/>
      <c r="I314" s="157"/>
      <c r="J314" s="37">
        <v>30340</v>
      </c>
      <c r="K314" s="66">
        <v>140</v>
      </c>
    </row>
    <row r="315" spans="1:12" ht="16.5">
      <c r="A315" s="576" t="s">
        <v>149</v>
      </c>
      <c r="B315" s="456"/>
      <c r="C315" s="456"/>
      <c r="D315" s="456"/>
      <c r="E315" s="456"/>
      <c r="F315" s="456"/>
      <c r="G315" s="566"/>
      <c r="H315" s="157"/>
      <c r="I315" s="157"/>
      <c r="J315" s="85" t="s">
        <v>83</v>
      </c>
      <c r="K315" s="150" t="s">
        <v>84</v>
      </c>
    </row>
    <row r="316" spans="1:12" ht="16.5">
      <c r="A316" s="452" t="s">
        <v>736</v>
      </c>
      <c r="B316" s="456"/>
      <c r="C316" s="456"/>
      <c r="D316" s="456"/>
      <c r="E316" s="456"/>
      <c r="F316" s="456"/>
      <c r="G316" s="566"/>
      <c r="H316" s="157"/>
      <c r="I316" s="157"/>
      <c r="J316" s="37">
        <v>26100</v>
      </c>
      <c r="K316" s="66">
        <v>120</v>
      </c>
    </row>
    <row r="317" spans="1:12" s="410" customFormat="1" ht="16.5">
      <c r="A317" s="452" t="s">
        <v>1079</v>
      </c>
      <c r="B317" s="456"/>
      <c r="C317" s="456"/>
      <c r="D317" s="456"/>
      <c r="E317" s="456"/>
      <c r="F317" s="456"/>
      <c r="G317" s="566"/>
      <c r="H317" s="157"/>
      <c r="I317" s="157"/>
      <c r="J317" s="37">
        <v>20100</v>
      </c>
      <c r="K317" s="66">
        <v>120</v>
      </c>
    </row>
    <row r="318" spans="1:12" ht="16.5">
      <c r="A318" s="452" t="s">
        <v>1078</v>
      </c>
      <c r="B318" s="456"/>
      <c r="C318" s="456"/>
      <c r="D318" s="456"/>
      <c r="E318" s="456"/>
      <c r="F318" s="456"/>
      <c r="G318" s="566"/>
      <c r="H318" s="157"/>
      <c r="I318" s="157"/>
      <c r="J318" s="37">
        <v>20700</v>
      </c>
      <c r="K318" s="66">
        <v>128</v>
      </c>
    </row>
    <row r="319" spans="1:12" ht="16.5">
      <c r="A319" s="576" t="s">
        <v>53</v>
      </c>
      <c r="B319" s="456"/>
      <c r="C319" s="456"/>
      <c r="D319" s="456"/>
      <c r="E319" s="456"/>
      <c r="F319" s="456"/>
      <c r="G319" s="566"/>
      <c r="H319" s="157"/>
      <c r="I319" s="157"/>
      <c r="J319" s="85" t="s">
        <v>83</v>
      </c>
      <c r="K319" s="150" t="s">
        <v>84</v>
      </c>
    </row>
    <row r="320" spans="1:12" ht="16.5">
      <c r="A320" s="452" t="s">
        <v>331</v>
      </c>
      <c r="B320" s="456"/>
      <c r="C320" s="456"/>
      <c r="D320" s="456"/>
      <c r="E320" s="456"/>
      <c r="F320" s="456"/>
      <c r="G320" s="566"/>
      <c r="H320" s="157"/>
      <c r="I320" s="157"/>
      <c r="J320" s="37">
        <v>23500</v>
      </c>
      <c r="K320" s="66">
        <v>145</v>
      </c>
    </row>
    <row r="321" spans="1:12" s="400" customFormat="1" ht="16.5">
      <c r="A321" s="576" t="s">
        <v>945</v>
      </c>
      <c r="B321" s="456"/>
      <c r="C321" s="456"/>
      <c r="D321" s="456"/>
      <c r="E321" s="456"/>
      <c r="F321" s="456"/>
      <c r="G321" s="566"/>
      <c r="H321" s="157"/>
      <c r="I321" s="157"/>
      <c r="J321" s="85" t="s">
        <v>83</v>
      </c>
      <c r="K321" s="150" t="s">
        <v>84</v>
      </c>
    </row>
    <row r="322" spans="1:12" s="400" customFormat="1" ht="16.5">
      <c r="A322" s="604" t="s">
        <v>946</v>
      </c>
      <c r="B322" s="605"/>
      <c r="C322" s="605"/>
      <c r="D322" s="605"/>
      <c r="E322" s="605"/>
      <c r="F322" s="605"/>
      <c r="G322" s="606"/>
      <c r="H322" s="157"/>
      <c r="I322" s="157"/>
      <c r="J322" s="37">
        <v>22700</v>
      </c>
      <c r="K322" s="66">
        <v>140</v>
      </c>
    </row>
    <row r="323" spans="1:12" ht="16.5">
      <c r="A323" s="576" t="s">
        <v>54</v>
      </c>
      <c r="B323" s="456"/>
      <c r="C323" s="456"/>
      <c r="D323" s="456"/>
      <c r="E323" s="456"/>
      <c r="F323" s="456"/>
      <c r="G323" s="566"/>
      <c r="H323" s="157"/>
      <c r="I323" s="157"/>
      <c r="J323" s="85" t="s">
        <v>83</v>
      </c>
      <c r="K323" s="150" t="s">
        <v>84</v>
      </c>
    </row>
    <row r="324" spans="1:12" ht="16.5">
      <c r="A324" s="452" t="s">
        <v>692</v>
      </c>
      <c r="B324" s="456"/>
      <c r="C324" s="456"/>
      <c r="D324" s="456"/>
      <c r="E324" s="456"/>
      <c r="F324" s="456"/>
      <c r="G324" s="566"/>
      <c r="H324" s="157"/>
      <c r="I324" s="157"/>
      <c r="J324" s="37">
        <v>36700</v>
      </c>
      <c r="K324" s="66">
        <v>229</v>
      </c>
    </row>
    <row r="325" spans="1:12" ht="16.5">
      <c r="A325" s="452" t="s">
        <v>691</v>
      </c>
      <c r="B325" s="456"/>
      <c r="C325" s="456"/>
      <c r="D325" s="456"/>
      <c r="E325" s="456"/>
      <c r="F325" s="456"/>
      <c r="G325" s="566"/>
      <c r="H325" s="157"/>
      <c r="I325" s="157"/>
      <c r="J325" s="113">
        <v>43600</v>
      </c>
      <c r="K325" s="156">
        <v>272</v>
      </c>
    </row>
    <row r="326" spans="1:12" ht="17.25" thickBot="1">
      <c r="A326" s="592"/>
      <c r="B326" s="593"/>
      <c r="C326" s="593"/>
      <c r="D326" s="593"/>
      <c r="E326" s="593"/>
      <c r="F326" s="593"/>
      <c r="G326" s="607"/>
      <c r="H326" s="157"/>
      <c r="I326" s="157"/>
      <c r="J326" s="113"/>
      <c r="K326" s="156"/>
    </row>
    <row r="327" spans="1:12" ht="25.5" customHeight="1" thickBot="1">
      <c r="A327" s="553" t="s">
        <v>612</v>
      </c>
      <c r="B327" s="619"/>
      <c r="C327" s="619"/>
      <c r="D327" s="619"/>
      <c r="E327" s="619"/>
      <c r="F327" s="619"/>
      <c r="G327" s="619"/>
      <c r="H327" s="619"/>
      <c r="I327" s="619"/>
      <c r="J327" s="619"/>
      <c r="K327" s="620"/>
    </row>
    <row r="328" spans="1:12" ht="18.75" customHeight="1">
      <c r="A328" s="621" t="s">
        <v>299</v>
      </c>
      <c r="B328" s="622"/>
      <c r="C328" s="622"/>
      <c r="D328" s="622"/>
      <c r="E328" s="622"/>
      <c r="F328" s="622"/>
      <c r="G328" s="622"/>
      <c r="H328" s="157"/>
      <c r="I328" s="157"/>
      <c r="J328" s="321" t="s">
        <v>83</v>
      </c>
      <c r="K328" s="322" t="s">
        <v>84</v>
      </c>
    </row>
    <row r="329" spans="1:12" ht="16.5" customHeight="1">
      <c r="A329" s="615" t="s">
        <v>803</v>
      </c>
      <c r="B329" s="616"/>
      <c r="C329" s="616"/>
      <c r="D329" s="616"/>
      <c r="E329" s="616"/>
      <c r="F329" s="616"/>
      <c r="G329" s="616"/>
      <c r="H329" s="157"/>
      <c r="I329" s="157"/>
      <c r="J329" s="113">
        <v>5600</v>
      </c>
      <c r="K329" s="156">
        <v>33</v>
      </c>
    </row>
    <row r="330" spans="1:12" ht="16.5" customHeight="1">
      <c r="A330" s="617" t="s">
        <v>300</v>
      </c>
      <c r="B330" s="618"/>
      <c r="C330" s="618"/>
      <c r="D330" s="618"/>
      <c r="E330" s="618"/>
      <c r="F330" s="618"/>
      <c r="G330" s="618"/>
      <c r="H330" s="157"/>
      <c r="I330" s="157"/>
      <c r="J330" s="153" t="s">
        <v>83</v>
      </c>
      <c r="K330" s="320" t="s">
        <v>84</v>
      </c>
    </row>
    <row r="331" spans="1:12" ht="16.5" customHeight="1">
      <c r="A331" s="615" t="s">
        <v>344</v>
      </c>
      <c r="B331" s="616"/>
      <c r="C331" s="616"/>
      <c r="D331" s="616"/>
      <c r="E331" s="616"/>
      <c r="F331" s="616"/>
      <c r="G331" s="616"/>
      <c r="H331" s="157"/>
      <c r="I331" s="157"/>
      <c r="J331" s="113">
        <v>8600</v>
      </c>
      <c r="K331" s="156">
        <v>51</v>
      </c>
    </row>
    <row r="332" spans="1:12" ht="16.5" customHeight="1">
      <c r="A332" s="615" t="s">
        <v>884</v>
      </c>
      <c r="B332" s="616"/>
      <c r="C332" s="616"/>
      <c r="D332" s="616"/>
      <c r="E332" s="616"/>
      <c r="F332" s="616"/>
      <c r="G332" s="616"/>
      <c r="H332" s="157"/>
      <c r="I332" s="157"/>
      <c r="J332" s="113">
        <v>7000</v>
      </c>
      <c r="K332" s="156">
        <v>36.5</v>
      </c>
      <c r="L332" s="237"/>
    </row>
    <row r="333" spans="1:12" ht="16.5" customHeight="1">
      <c r="A333" s="615" t="s">
        <v>888</v>
      </c>
      <c r="B333" s="616"/>
      <c r="C333" s="616"/>
      <c r="D333" s="616"/>
      <c r="E333" s="616"/>
      <c r="F333" s="616"/>
      <c r="G333" s="616"/>
      <c r="H333" s="157"/>
      <c r="I333" s="157"/>
      <c r="J333" s="113">
        <v>10300</v>
      </c>
      <c r="K333" s="156">
        <v>54</v>
      </c>
      <c r="L333" s="237"/>
    </row>
    <row r="334" spans="1:12" s="354" customFormat="1" ht="16.5" customHeight="1">
      <c r="A334" s="615" t="s">
        <v>889</v>
      </c>
      <c r="B334" s="616"/>
      <c r="C334" s="616"/>
      <c r="D334" s="616"/>
      <c r="E334" s="616"/>
      <c r="F334" s="616"/>
      <c r="G334" s="616"/>
      <c r="H334" s="157"/>
      <c r="I334" s="157"/>
      <c r="J334" s="113">
        <v>10300</v>
      </c>
      <c r="K334" s="156">
        <v>54</v>
      </c>
      <c r="L334" s="237"/>
    </row>
    <row r="335" spans="1:12" ht="16.5" customHeight="1">
      <c r="A335" s="615" t="s">
        <v>887</v>
      </c>
      <c r="B335" s="616"/>
      <c r="C335" s="616"/>
      <c r="D335" s="616"/>
      <c r="E335" s="616"/>
      <c r="F335" s="616"/>
      <c r="G335" s="616"/>
      <c r="H335" s="157"/>
      <c r="I335" s="157"/>
      <c r="J335" s="113">
        <v>2100</v>
      </c>
      <c r="K335" s="156">
        <v>11</v>
      </c>
    </row>
    <row r="336" spans="1:12" ht="16.5" customHeight="1">
      <c r="A336" s="617" t="s">
        <v>613</v>
      </c>
      <c r="B336" s="618"/>
      <c r="C336" s="618"/>
      <c r="D336" s="618"/>
      <c r="E336" s="618"/>
      <c r="F336" s="618"/>
      <c r="G336" s="618"/>
      <c r="H336" s="157"/>
      <c r="I336" s="157"/>
      <c r="J336" s="153" t="s">
        <v>83</v>
      </c>
      <c r="K336" s="320" t="s">
        <v>84</v>
      </c>
    </row>
    <row r="337" spans="1:12" ht="16.5" customHeight="1">
      <c r="A337" s="615" t="s">
        <v>614</v>
      </c>
      <c r="B337" s="616"/>
      <c r="C337" s="616"/>
      <c r="D337" s="616"/>
      <c r="E337" s="616"/>
      <c r="F337" s="616"/>
      <c r="G337" s="616"/>
      <c r="H337" s="157"/>
      <c r="I337" s="157"/>
      <c r="J337" s="113">
        <v>22200</v>
      </c>
      <c r="K337" s="156">
        <v>138</v>
      </c>
    </row>
    <row r="338" spans="1:12" ht="16.5" customHeight="1" thickBot="1">
      <c r="A338" s="624"/>
      <c r="B338" s="625"/>
      <c r="C338" s="625"/>
      <c r="D338" s="625"/>
      <c r="E338" s="625"/>
      <c r="F338" s="625"/>
      <c r="G338" s="625"/>
      <c r="H338" s="157"/>
      <c r="I338" s="157"/>
      <c r="J338" s="310"/>
      <c r="K338" s="53"/>
    </row>
    <row r="339" spans="1:12" ht="25.5" customHeight="1" thickBot="1">
      <c r="A339" s="583" t="s">
        <v>301</v>
      </c>
      <c r="B339" s="584"/>
      <c r="C339" s="584"/>
      <c r="D339" s="584"/>
      <c r="E339" s="584"/>
      <c r="F339" s="584"/>
      <c r="G339" s="584"/>
      <c r="H339" s="584"/>
      <c r="I339" s="584"/>
      <c r="J339" s="584"/>
      <c r="K339" s="585"/>
    </row>
    <row r="340" spans="1:12" ht="16.5">
      <c r="A340" s="578" t="s">
        <v>55</v>
      </c>
      <c r="B340" s="579"/>
      <c r="C340" s="579"/>
      <c r="D340" s="579"/>
      <c r="E340" s="579"/>
      <c r="F340" s="579"/>
      <c r="G340" s="587"/>
      <c r="H340" s="157"/>
      <c r="I340" s="157"/>
      <c r="J340" s="149" t="s">
        <v>83</v>
      </c>
      <c r="K340" s="151" t="s">
        <v>84</v>
      </c>
    </row>
    <row r="341" spans="1:12" ht="16.5">
      <c r="A341" s="452" t="s">
        <v>666</v>
      </c>
      <c r="B341" s="456"/>
      <c r="C341" s="456"/>
      <c r="D341" s="456"/>
      <c r="E341" s="456"/>
      <c r="F341" s="456"/>
      <c r="G341" s="566"/>
      <c r="H341" s="157"/>
      <c r="I341" s="157"/>
      <c r="J341" s="37">
        <v>18100</v>
      </c>
      <c r="K341" s="66">
        <v>112</v>
      </c>
    </row>
    <row r="342" spans="1:12" ht="16.5">
      <c r="A342" s="576" t="s">
        <v>56</v>
      </c>
      <c r="B342" s="456"/>
      <c r="C342" s="456"/>
      <c r="D342" s="456"/>
      <c r="E342" s="456"/>
      <c r="F342" s="456"/>
      <c r="G342" s="566"/>
      <c r="H342" s="157"/>
      <c r="I342" s="157"/>
      <c r="J342" s="85" t="s">
        <v>83</v>
      </c>
      <c r="K342" s="150" t="s">
        <v>84</v>
      </c>
    </row>
    <row r="343" spans="1:12" ht="16.5">
      <c r="A343" s="452" t="s">
        <v>667</v>
      </c>
      <c r="B343" s="456"/>
      <c r="C343" s="456"/>
      <c r="D343" s="456"/>
      <c r="E343" s="456"/>
      <c r="F343" s="456"/>
      <c r="G343" s="566"/>
      <c r="H343" s="157"/>
      <c r="I343" s="157"/>
      <c r="J343" s="37">
        <v>22300</v>
      </c>
      <c r="K343" s="66">
        <v>138</v>
      </c>
    </row>
    <row r="344" spans="1:12" s="427" customFormat="1" ht="16.5">
      <c r="A344" s="452" t="s">
        <v>1165</v>
      </c>
      <c r="B344" s="456"/>
      <c r="C344" s="456"/>
      <c r="D344" s="456"/>
      <c r="E344" s="456"/>
      <c r="F344" s="456"/>
      <c r="G344" s="566"/>
      <c r="H344" s="157"/>
      <c r="I344" s="157"/>
      <c r="J344" s="37">
        <v>50500</v>
      </c>
      <c r="K344" s="66">
        <v>138</v>
      </c>
    </row>
    <row r="345" spans="1:12" ht="16.5">
      <c r="A345" s="576" t="s">
        <v>57</v>
      </c>
      <c r="B345" s="456"/>
      <c r="C345" s="456"/>
      <c r="D345" s="456"/>
      <c r="E345" s="456"/>
      <c r="F345" s="456"/>
      <c r="G345" s="566"/>
      <c r="H345" s="157"/>
      <c r="I345" s="157"/>
      <c r="J345" s="85" t="s">
        <v>83</v>
      </c>
      <c r="K345" s="150" t="s">
        <v>84</v>
      </c>
    </row>
    <row r="346" spans="1:12" ht="16.5">
      <c r="A346" s="628" t="s">
        <v>881</v>
      </c>
      <c r="B346" s="456"/>
      <c r="C346" s="456"/>
      <c r="D346" s="456"/>
      <c r="E346" s="456"/>
      <c r="F346" s="456"/>
      <c r="G346" s="566"/>
      <c r="H346" s="157"/>
      <c r="I346" s="157"/>
      <c r="J346" s="37">
        <v>23000</v>
      </c>
      <c r="K346" s="66">
        <v>113</v>
      </c>
    </row>
    <row r="347" spans="1:12" ht="16.5">
      <c r="A347" s="452" t="s">
        <v>882</v>
      </c>
      <c r="B347" s="456"/>
      <c r="C347" s="456"/>
      <c r="D347" s="456"/>
      <c r="E347" s="456"/>
      <c r="F347" s="456"/>
      <c r="G347" s="566"/>
      <c r="H347" s="157"/>
      <c r="I347" s="157"/>
      <c r="J347" s="37">
        <v>19000</v>
      </c>
      <c r="K347" s="66">
        <v>117</v>
      </c>
    </row>
    <row r="348" spans="1:12" ht="16.5">
      <c r="A348" s="452" t="s">
        <v>734</v>
      </c>
      <c r="B348" s="456"/>
      <c r="C348" s="456"/>
      <c r="D348" s="456"/>
      <c r="E348" s="456"/>
      <c r="F348" s="456"/>
      <c r="G348" s="566"/>
      <c r="H348" s="157"/>
      <c r="I348" s="157"/>
      <c r="J348" s="37">
        <v>20900</v>
      </c>
      <c r="K348" s="66">
        <v>130</v>
      </c>
    </row>
    <row r="349" spans="1:12" ht="16.5">
      <c r="A349" s="576" t="s">
        <v>852</v>
      </c>
      <c r="B349" s="667"/>
      <c r="C349" s="667"/>
      <c r="D349" s="667"/>
      <c r="E349" s="667"/>
      <c r="F349" s="667"/>
      <c r="G349" s="668"/>
      <c r="H349" s="157"/>
      <c r="I349" s="157"/>
      <c r="J349" s="85" t="s">
        <v>83</v>
      </c>
      <c r="K349" s="150" t="s">
        <v>84</v>
      </c>
    </row>
    <row r="350" spans="1:12" ht="16.5">
      <c r="A350" s="452" t="s">
        <v>883</v>
      </c>
      <c r="B350" s="456"/>
      <c r="C350" s="456"/>
      <c r="D350" s="456"/>
      <c r="E350" s="456"/>
      <c r="F350" s="456"/>
      <c r="G350" s="566"/>
      <c r="H350" s="157"/>
      <c r="I350" s="157"/>
      <c r="J350" s="113">
        <v>19000</v>
      </c>
      <c r="K350" s="156">
        <v>117</v>
      </c>
    </row>
    <row r="351" spans="1:12" ht="16.5">
      <c r="A351" s="576" t="s">
        <v>374</v>
      </c>
      <c r="B351" s="456"/>
      <c r="C351" s="456"/>
      <c r="D351" s="456"/>
      <c r="E351" s="456"/>
      <c r="F351" s="456"/>
      <c r="G351" s="566"/>
      <c r="H351" s="157"/>
      <c r="I351" s="157"/>
      <c r="J351" s="153" t="s">
        <v>83</v>
      </c>
      <c r="K351" s="320" t="s">
        <v>84</v>
      </c>
    </row>
    <row r="352" spans="1:12" ht="16.5">
      <c r="A352" s="452" t="s">
        <v>443</v>
      </c>
      <c r="B352" s="456"/>
      <c r="C352" s="456"/>
      <c r="D352" s="456"/>
      <c r="E352" s="456"/>
      <c r="F352" s="456"/>
      <c r="G352" s="566"/>
      <c r="H352" s="157"/>
      <c r="I352" s="157"/>
      <c r="J352" s="113">
        <v>25290</v>
      </c>
      <c r="K352" s="156">
        <v>130</v>
      </c>
      <c r="L352" s="367"/>
    </row>
    <row r="353" spans="1:11" ht="16.5">
      <c r="A353" s="452" t="s">
        <v>444</v>
      </c>
      <c r="B353" s="456"/>
      <c r="C353" s="456"/>
      <c r="D353" s="456"/>
      <c r="E353" s="456"/>
      <c r="F353" s="456"/>
      <c r="G353" s="566"/>
      <c r="H353" s="157"/>
      <c r="I353" s="157"/>
      <c r="J353" s="113">
        <v>13280</v>
      </c>
      <c r="K353" s="156">
        <v>68.5</v>
      </c>
    </row>
    <row r="354" spans="1:11" ht="16.5">
      <c r="A354" s="323" t="s">
        <v>574</v>
      </c>
      <c r="B354" s="147"/>
      <c r="C354" s="147"/>
      <c r="D354" s="147"/>
      <c r="E354" s="147"/>
      <c r="F354" s="147"/>
      <c r="G354" s="148"/>
      <c r="H354" s="157"/>
      <c r="I354" s="157"/>
      <c r="J354" s="113">
        <v>34500</v>
      </c>
      <c r="K354" s="156">
        <v>214</v>
      </c>
    </row>
    <row r="355" spans="1:11" ht="16.5">
      <c r="A355" s="323" t="s">
        <v>575</v>
      </c>
      <c r="B355" s="147"/>
      <c r="C355" s="147"/>
      <c r="D355" s="147"/>
      <c r="E355" s="147"/>
      <c r="F355" s="147"/>
      <c r="G355" s="148"/>
      <c r="H355" s="157"/>
      <c r="I355" s="157"/>
      <c r="J355" s="113">
        <v>46000</v>
      </c>
      <c r="K355" s="156">
        <v>286</v>
      </c>
    </row>
    <row r="356" spans="1:11" ht="17.25" thickBot="1">
      <c r="A356" s="323"/>
      <c r="B356" s="147"/>
      <c r="C356" s="147"/>
      <c r="D356" s="147"/>
      <c r="E356" s="147"/>
      <c r="F356" s="147"/>
      <c r="G356" s="148"/>
      <c r="H356" s="157"/>
      <c r="I356" s="157"/>
      <c r="J356" s="113"/>
      <c r="K356" s="156"/>
    </row>
    <row r="357" spans="1:11" ht="25.5" customHeight="1" thickBot="1">
      <c r="A357" s="583" t="s">
        <v>302</v>
      </c>
      <c r="B357" s="584"/>
      <c r="C357" s="584"/>
      <c r="D357" s="584"/>
      <c r="E357" s="584"/>
      <c r="F357" s="584"/>
      <c r="G357" s="584"/>
      <c r="H357" s="584"/>
      <c r="I357" s="584"/>
      <c r="J357" s="584"/>
      <c r="K357" s="585"/>
    </row>
    <row r="358" spans="1:11" ht="16.5">
      <c r="A358" s="586" t="s">
        <v>303</v>
      </c>
      <c r="B358" s="579"/>
      <c r="C358" s="579"/>
      <c r="D358" s="579"/>
      <c r="E358" s="579"/>
      <c r="F358" s="579"/>
      <c r="G358" s="587"/>
      <c r="H358" s="157"/>
      <c r="I358" s="157"/>
      <c r="J358" s="149" t="s">
        <v>83</v>
      </c>
      <c r="K358" s="151" t="s">
        <v>84</v>
      </c>
    </row>
    <row r="359" spans="1:11" ht="16.5">
      <c r="A359" s="452" t="s">
        <v>332</v>
      </c>
      <c r="B359" s="456"/>
      <c r="C359" s="456"/>
      <c r="D359" s="456"/>
      <c r="E359" s="456"/>
      <c r="F359" s="456"/>
      <c r="G359" s="566"/>
      <c r="H359" s="157"/>
      <c r="I359" s="157"/>
      <c r="J359" s="37">
        <v>9700</v>
      </c>
      <c r="K359" s="66">
        <v>58</v>
      </c>
    </row>
    <row r="360" spans="1:11" ht="16.5">
      <c r="A360" s="452" t="s">
        <v>333</v>
      </c>
      <c r="B360" s="456"/>
      <c r="C360" s="456"/>
      <c r="D360" s="456"/>
      <c r="E360" s="456"/>
      <c r="F360" s="456"/>
      <c r="G360" s="566"/>
      <c r="H360" s="157"/>
      <c r="I360" s="157"/>
      <c r="J360" s="37">
        <v>1400</v>
      </c>
      <c r="K360" s="66">
        <v>7</v>
      </c>
    </row>
    <row r="361" spans="1:11" ht="15" customHeight="1">
      <c r="A361" s="609" t="s">
        <v>304</v>
      </c>
      <c r="B361" s="456"/>
      <c r="C361" s="456"/>
      <c r="D361" s="456"/>
      <c r="E361" s="456"/>
      <c r="F361" s="456"/>
      <c r="G361" s="566"/>
      <c r="H361" s="157"/>
      <c r="I361" s="157"/>
      <c r="J361" s="85" t="s">
        <v>83</v>
      </c>
      <c r="K361" s="150" t="s">
        <v>84</v>
      </c>
    </row>
    <row r="362" spans="1:11" ht="16.5">
      <c r="A362" s="452" t="s">
        <v>668</v>
      </c>
      <c r="B362" s="456"/>
      <c r="C362" s="456"/>
      <c r="D362" s="456"/>
      <c r="E362" s="456"/>
      <c r="F362" s="456"/>
      <c r="G362" s="566"/>
      <c r="H362" s="157"/>
      <c r="I362" s="157"/>
      <c r="J362" s="37">
        <v>5000</v>
      </c>
      <c r="K362" s="66">
        <v>28</v>
      </c>
    </row>
    <row r="363" spans="1:11" ht="16.5">
      <c r="A363" s="576" t="s">
        <v>305</v>
      </c>
      <c r="B363" s="456"/>
      <c r="C363" s="456"/>
      <c r="D363" s="456"/>
      <c r="E363" s="456"/>
      <c r="F363" s="456"/>
      <c r="G363" s="566"/>
      <c r="H363" s="157"/>
      <c r="I363" s="157"/>
      <c r="J363" s="85" t="s">
        <v>83</v>
      </c>
      <c r="K363" s="150" t="s">
        <v>84</v>
      </c>
    </row>
    <row r="364" spans="1:11" ht="16.5">
      <c r="A364" s="452" t="s">
        <v>669</v>
      </c>
      <c r="B364" s="456"/>
      <c r="C364" s="456"/>
      <c r="D364" s="456"/>
      <c r="E364" s="456"/>
      <c r="F364" s="456"/>
      <c r="G364" s="566"/>
      <c r="H364" s="158"/>
      <c r="I364" s="158"/>
      <c r="J364" s="37">
        <v>23700</v>
      </c>
      <c r="K364" s="66">
        <v>148</v>
      </c>
    </row>
    <row r="365" spans="1:11" ht="17.25" thickBot="1">
      <c r="A365" s="592"/>
      <c r="B365" s="593"/>
      <c r="C365" s="593"/>
      <c r="D365" s="593"/>
      <c r="E365" s="593"/>
      <c r="F365" s="593"/>
      <c r="G365" s="607"/>
      <c r="H365" s="157"/>
      <c r="I365" s="157"/>
      <c r="J365" s="324"/>
      <c r="K365" s="325"/>
    </row>
    <row r="366" spans="1:11" ht="25.5" customHeight="1" thickBot="1">
      <c r="A366" s="583" t="s">
        <v>60</v>
      </c>
      <c r="B366" s="584"/>
      <c r="C366" s="584"/>
      <c r="D366" s="584"/>
      <c r="E366" s="584"/>
      <c r="F366" s="584"/>
      <c r="G366" s="584"/>
      <c r="H366" s="584"/>
      <c r="I366" s="584"/>
      <c r="J366" s="584"/>
      <c r="K366" s="585"/>
    </row>
    <row r="367" spans="1:11" ht="16.5">
      <c r="A367" s="612" t="s">
        <v>1207</v>
      </c>
      <c r="B367" s="613"/>
      <c r="C367" s="613"/>
      <c r="D367" s="613"/>
      <c r="E367" s="613"/>
      <c r="F367" s="613"/>
      <c r="G367" s="614"/>
      <c r="H367" s="157"/>
      <c r="I367" s="157"/>
      <c r="J367" s="85" t="s">
        <v>83</v>
      </c>
      <c r="K367" s="150" t="s">
        <v>84</v>
      </c>
    </row>
    <row r="368" spans="1:11" s="378" customFormat="1" ht="16.5">
      <c r="A368" s="452" t="s">
        <v>913</v>
      </c>
      <c r="B368" s="456"/>
      <c r="C368" s="456"/>
      <c r="D368" s="456"/>
      <c r="E368" s="456"/>
      <c r="F368" s="456"/>
      <c r="G368" s="566"/>
      <c r="H368" s="157"/>
      <c r="I368" s="157"/>
      <c r="J368" s="37">
        <v>4200</v>
      </c>
      <c r="K368" s="66">
        <v>24</v>
      </c>
    </row>
    <row r="369" spans="1:12" s="378" customFormat="1" ht="16.5">
      <c r="A369" s="452" t="s">
        <v>914</v>
      </c>
      <c r="B369" s="456"/>
      <c r="C369" s="456"/>
      <c r="D369" s="456"/>
      <c r="E369" s="456"/>
      <c r="F369" s="456"/>
      <c r="G369" s="566"/>
      <c r="H369" s="157"/>
      <c r="I369" s="157"/>
      <c r="J369" s="37">
        <v>8800</v>
      </c>
      <c r="K369" s="66">
        <v>24</v>
      </c>
    </row>
    <row r="370" spans="1:12" s="378" customFormat="1" ht="16.5">
      <c r="A370" s="452" t="s">
        <v>915</v>
      </c>
      <c r="B370" s="456"/>
      <c r="C370" s="456"/>
      <c r="D370" s="456"/>
      <c r="E370" s="456"/>
      <c r="F370" s="456"/>
      <c r="G370" s="566"/>
      <c r="H370" s="157"/>
      <c r="I370" s="157"/>
      <c r="J370" s="37">
        <v>4700</v>
      </c>
      <c r="K370" s="66">
        <v>27</v>
      </c>
    </row>
    <row r="371" spans="1:12" s="378" customFormat="1" ht="16.5">
      <c r="A371" s="452" t="s">
        <v>918</v>
      </c>
      <c r="B371" s="456"/>
      <c r="C371" s="456"/>
      <c r="D371" s="456"/>
      <c r="E371" s="456"/>
      <c r="F371" s="456"/>
      <c r="G371" s="566"/>
      <c r="H371" s="157"/>
      <c r="I371" s="157"/>
      <c r="J371" s="37">
        <v>10000</v>
      </c>
      <c r="K371" s="66">
        <v>27</v>
      </c>
    </row>
    <row r="372" spans="1:12" s="378" customFormat="1" ht="16.5">
      <c r="A372" s="452" t="s">
        <v>916</v>
      </c>
      <c r="B372" s="456"/>
      <c r="C372" s="456"/>
      <c r="D372" s="456"/>
      <c r="E372" s="456"/>
      <c r="F372" s="456"/>
      <c r="G372" s="566"/>
      <c r="H372" s="157"/>
      <c r="I372" s="157"/>
      <c r="J372" s="37">
        <v>3600</v>
      </c>
      <c r="K372" s="66">
        <v>19</v>
      </c>
    </row>
    <row r="373" spans="1:12" s="378" customFormat="1" ht="16.5">
      <c r="A373" s="452" t="s">
        <v>917</v>
      </c>
      <c r="B373" s="456"/>
      <c r="C373" s="456"/>
      <c r="D373" s="456"/>
      <c r="E373" s="456"/>
      <c r="F373" s="456"/>
      <c r="G373" s="566"/>
      <c r="H373" s="157"/>
      <c r="I373" s="157"/>
      <c r="J373" s="37">
        <v>7400</v>
      </c>
      <c r="K373" s="66">
        <v>16</v>
      </c>
    </row>
    <row r="374" spans="1:12" s="378" customFormat="1" ht="16.5">
      <c r="A374" s="589" t="s">
        <v>1208</v>
      </c>
      <c r="B374" s="482"/>
      <c r="C374" s="482"/>
      <c r="D374" s="482"/>
      <c r="E374" s="482"/>
      <c r="F374" s="482"/>
      <c r="G374" s="483"/>
      <c r="H374" s="157"/>
      <c r="I374" s="157"/>
      <c r="J374" s="85" t="s">
        <v>83</v>
      </c>
      <c r="K374" s="150" t="s">
        <v>84</v>
      </c>
    </row>
    <row r="375" spans="1:12" ht="16.5">
      <c r="A375" s="452" t="s">
        <v>640</v>
      </c>
      <c r="B375" s="456"/>
      <c r="C375" s="456"/>
      <c r="D375" s="456"/>
      <c r="E375" s="456"/>
      <c r="F375" s="456"/>
      <c r="G375" s="566"/>
      <c r="H375" s="157"/>
      <c r="I375" s="157"/>
      <c r="J375" s="37">
        <v>5750</v>
      </c>
      <c r="K375" s="66">
        <v>31</v>
      </c>
      <c r="L375" s="237"/>
    </row>
    <row r="376" spans="1:12" ht="16.5">
      <c r="A376" s="452" t="s">
        <v>641</v>
      </c>
      <c r="B376" s="456"/>
      <c r="C376" s="456"/>
      <c r="D376" s="456"/>
      <c r="E376" s="456"/>
      <c r="F376" s="456"/>
      <c r="G376" s="566"/>
      <c r="H376" s="157"/>
      <c r="I376" s="157"/>
      <c r="J376" s="37">
        <v>5840</v>
      </c>
      <c r="K376" s="66">
        <v>32</v>
      </c>
      <c r="L376" s="237"/>
    </row>
    <row r="377" spans="1:12" ht="16.5">
      <c r="A377" s="452" t="s">
        <v>1070</v>
      </c>
      <c r="B377" s="456"/>
      <c r="C377" s="456"/>
      <c r="D377" s="456"/>
      <c r="E377" s="456"/>
      <c r="F377" s="456"/>
      <c r="G377" s="566"/>
      <c r="H377" s="157"/>
      <c r="I377" s="157"/>
      <c r="J377" s="37">
        <v>5170</v>
      </c>
      <c r="K377" s="66">
        <v>25</v>
      </c>
    </row>
    <row r="378" spans="1:12" ht="16.5">
      <c r="A378" s="576" t="s">
        <v>62</v>
      </c>
      <c r="B378" s="456"/>
      <c r="C378" s="456"/>
      <c r="D378" s="456"/>
      <c r="E378" s="456"/>
      <c r="F378" s="456"/>
      <c r="G378" s="566"/>
      <c r="H378" s="157"/>
      <c r="I378" s="157"/>
      <c r="J378" s="85" t="s">
        <v>83</v>
      </c>
      <c r="K378" s="150" t="s">
        <v>84</v>
      </c>
    </row>
    <row r="379" spans="1:12" ht="16.5">
      <c r="A379" s="452" t="s">
        <v>688</v>
      </c>
      <c r="B379" s="456"/>
      <c r="C379" s="456"/>
      <c r="D379" s="456"/>
      <c r="E379" s="456"/>
      <c r="F379" s="456"/>
      <c r="G379" s="566"/>
      <c r="H379" s="157"/>
      <c r="I379" s="157"/>
      <c r="J379" s="326">
        <v>4900</v>
      </c>
      <c r="K379" s="66">
        <v>28</v>
      </c>
    </row>
    <row r="380" spans="1:12" ht="16.5">
      <c r="A380" s="452" t="s">
        <v>689</v>
      </c>
      <c r="B380" s="456"/>
      <c r="C380" s="456"/>
      <c r="D380" s="456"/>
      <c r="E380" s="456"/>
      <c r="F380" s="456"/>
      <c r="G380" s="566"/>
      <c r="H380" s="157"/>
      <c r="I380" s="157"/>
      <c r="J380" s="326">
        <v>4600</v>
      </c>
      <c r="K380" s="66">
        <v>26</v>
      </c>
    </row>
    <row r="381" spans="1:12" ht="16.5">
      <c r="A381" s="452" t="s">
        <v>690</v>
      </c>
      <c r="B381" s="456"/>
      <c r="C381" s="456"/>
      <c r="D381" s="456"/>
      <c r="E381" s="456"/>
      <c r="F381" s="456"/>
      <c r="G381" s="566"/>
      <c r="H381" s="157"/>
      <c r="I381" s="157"/>
      <c r="J381" s="326">
        <v>6500</v>
      </c>
      <c r="K381" s="66">
        <v>37</v>
      </c>
    </row>
    <row r="382" spans="1:12" ht="16.5">
      <c r="A382" s="576" t="s">
        <v>1209</v>
      </c>
      <c r="B382" s="456"/>
      <c r="C382" s="456"/>
      <c r="D382" s="456"/>
      <c r="E382" s="456"/>
      <c r="F382" s="456"/>
      <c r="G382" s="566"/>
      <c r="H382" s="157"/>
      <c r="I382" s="157"/>
      <c r="J382" s="85" t="s">
        <v>83</v>
      </c>
      <c r="K382" s="150" t="s">
        <v>84</v>
      </c>
    </row>
    <row r="383" spans="1:12" ht="16.5">
      <c r="A383" s="452" t="s">
        <v>642</v>
      </c>
      <c r="B383" s="456"/>
      <c r="C383" s="456"/>
      <c r="D383" s="456"/>
      <c r="E383" s="456"/>
      <c r="F383" s="456"/>
      <c r="G383" s="566"/>
      <c r="H383" s="157"/>
      <c r="I383" s="157"/>
      <c r="J383" s="326">
        <v>15100</v>
      </c>
      <c r="K383" s="66">
        <v>81.5</v>
      </c>
      <c r="L383" s="237"/>
    </row>
    <row r="384" spans="1:12" ht="16.5">
      <c r="A384" s="452" t="s">
        <v>643</v>
      </c>
      <c r="B384" s="456"/>
      <c r="C384" s="456"/>
      <c r="D384" s="456"/>
      <c r="E384" s="456"/>
      <c r="F384" s="456"/>
      <c r="G384" s="566"/>
      <c r="H384" s="157"/>
      <c r="I384" s="157"/>
      <c r="J384" s="326">
        <v>13470</v>
      </c>
      <c r="K384" s="66">
        <v>70.3</v>
      </c>
      <c r="L384" s="237"/>
    </row>
    <row r="385" spans="1:12" ht="16.5">
      <c r="A385" s="452" t="s">
        <v>1069</v>
      </c>
      <c r="B385" s="456"/>
      <c r="C385" s="456"/>
      <c r="D385" s="456"/>
      <c r="E385" s="456"/>
      <c r="F385" s="456"/>
      <c r="G385" s="566"/>
      <c r="H385" s="157"/>
      <c r="I385" s="157"/>
      <c r="J385" s="326">
        <v>12330</v>
      </c>
      <c r="K385" s="66">
        <v>58</v>
      </c>
      <c r="L385" s="237"/>
    </row>
    <row r="386" spans="1:12" ht="16.5">
      <c r="A386" s="576" t="s">
        <v>63</v>
      </c>
      <c r="B386" s="456"/>
      <c r="C386" s="456"/>
      <c r="D386" s="456"/>
      <c r="E386" s="456"/>
      <c r="F386" s="456"/>
      <c r="G386" s="566"/>
      <c r="H386" s="327"/>
      <c r="I386" s="327"/>
      <c r="J386" s="85" t="s">
        <v>83</v>
      </c>
      <c r="K386" s="150" t="s">
        <v>84</v>
      </c>
    </row>
    <row r="387" spans="1:12" ht="16.5">
      <c r="A387" s="452" t="s">
        <v>334</v>
      </c>
      <c r="B387" s="456"/>
      <c r="C387" s="456"/>
      <c r="D387" s="456"/>
      <c r="E387" s="456"/>
      <c r="F387" s="456"/>
      <c r="G387" s="566"/>
      <c r="H387" s="327"/>
      <c r="I387" s="327"/>
      <c r="J387" s="326">
        <v>17520</v>
      </c>
      <c r="K387" s="66">
        <v>90</v>
      </c>
      <c r="L387" s="237"/>
    </row>
    <row r="388" spans="1:12" ht="16.5">
      <c r="A388" s="452" t="s">
        <v>345</v>
      </c>
      <c r="B388" s="456"/>
      <c r="C388" s="456"/>
      <c r="D388" s="456"/>
      <c r="E388" s="456"/>
      <c r="F388" s="456"/>
      <c r="G388" s="566"/>
      <c r="H388" s="327"/>
      <c r="I388" s="327"/>
      <c r="J388" s="326">
        <v>15320</v>
      </c>
      <c r="K388" s="66">
        <v>78</v>
      </c>
      <c r="L388" s="367"/>
    </row>
    <row r="389" spans="1:12" ht="16.5">
      <c r="A389" s="461" t="s">
        <v>1510</v>
      </c>
      <c r="B389" s="456"/>
      <c r="C389" s="456"/>
      <c r="D389" s="456"/>
      <c r="E389" s="456"/>
      <c r="F389" s="456"/>
      <c r="G389" s="566"/>
      <c r="H389" s="159"/>
      <c r="I389" s="159"/>
      <c r="J389" s="326">
        <v>13500</v>
      </c>
      <c r="K389" s="66">
        <v>67</v>
      </c>
    </row>
    <row r="390" spans="1:12" ht="17.25" thickBot="1">
      <c r="A390" s="663"/>
      <c r="B390" s="593"/>
      <c r="C390" s="593"/>
      <c r="D390" s="593"/>
      <c r="E390" s="593"/>
      <c r="F390" s="593"/>
      <c r="G390" s="593"/>
      <c r="H390" s="327"/>
      <c r="I390" s="327"/>
      <c r="J390" s="328"/>
      <c r="K390" s="325"/>
    </row>
    <row r="391" spans="1:12" ht="25.5" customHeight="1" thickBot="1">
      <c r="A391" s="583" t="s">
        <v>1210</v>
      </c>
      <c r="B391" s="584"/>
      <c r="C391" s="584"/>
      <c r="D391" s="584"/>
      <c r="E391" s="584"/>
      <c r="F391" s="584"/>
      <c r="G391" s="584"/>
      <c r="H391" s="584"/>
      <c r="I391" s="584"/>
      <c r="J391" s="584"/>
      <c r="K391" s="585"/>
    </row>
    <row r="392" spans="1:12" ht="20.25" customHeight="1">
      <c r="A392" s="578" t="s">
        <v>61</v>
      </c>
      <c r="B392" s="579"/>
      <c r="C392" s="579"/>
      <c r="D392" s="579"/>
      <c r="E392" s="579"/>
      <c r="F392" s="579"/>
      <c r="G392" s="579"/>
      <c r="H392" s="327"/>
      <c r="I392" s="327"/>
      <c r="J392" s="149" t="s">
        <v>83</v>
      </c>
      <c r="K392" s="151" t="s">
        <v>84</v>
      </c>
    </row>
    <row r="393" spans="1:12" ht="16.5" customHeight="1">
      <c r="A393" s="604" t="s">
        <v>687</v>
      </c>
      <c r="B393" s="456"/>
      <c r="C393" s="456"/>
      <c r="D393" s="456"/>
      <c r="E393" s="456"/>
      <c r="F393" s="456"/>
      <c r="G393" s="456"/>
      <c r="H393" s="160"/>
      <c r="I393" s="160"/>
      <c r="J393" s="326">
        <v>7100</v>
      </c>
      <c r="K393" s="66">
        <v>42</v>
      </c>
    </row>
    <row r="394" spans="1:12" ht="16.5" customHeight="1">
      <c r="A394" s="452" t="s">
        <v>686</v>
      </c>
      <c r="B394" s="456"/>
      <c r="C394" s="456"/>
      <c r="D394" s="456"/>
      <c r="E394" s="456"/>
      <c r="F394" s="456"/>
      <c r="G394" s="456"/>
      <c r="H394" s="160"/>
      <c r="I394" s="160"/>
      <c r="J394" s="326">
        <v>3100</v>
      </c>
      <c r="K394" s="66">
        <v>18</v>
      </c>
    </row>
    <row r="395" spans="1:12" ht="16.5">
      <c r="A395" s="452" t="s">
        <v>685</v>
      </c>
      <c r="B395" s="456"/>
      <c r="C395" s="456"/>
      <c r="D395" s="456"/>
      <c r="E395" s="456"/>
      <c r="F395" s="456"/>
      <c r="G395" s="456"/>
      <c r="H395" s="327"/>
      <c r="I395" s="327"/>
      <c r="J395" s="326">
        <v>6100</v>
      </c>
      <c r="K395" s="66">
        <v>35</v>
      </c>
    </row>
    <row r="396" spans="1:12" ht="16.5">
      <c r="A396" s="576" t="s">
        <v>190</v>
      </c>
      <c r="B396" s="456"/>
      <c r="C396" s="456"/>
      <c r="D396" s="456"/>
      <c r="E396" s="456"/>
      <c r="F396" s="456"/>
      <c r="G396" s="456"/>
      <c r="H396" s="327"/>
      <c r="I396" s="327"/>
      <c r="J396" s="85" t="s">
        <v>83</v>
      </c>
      <c r="K396" s="150" t="s">
        <v>84</v>
      </c>
    </row>
    <row r="397" spans="1:12" ht="16.5" customHeight="1">
      <c r="A397" s="604" t="s">
        <v>684</v>
      </c>
      <c r="B397" s="456"/>
      <c r="C397" s="456"/>
      <c r="D397" s="456"/>
      <c r="E397" s="456"/>
      <c r="F397" s="456"/>
      <c r="G397" s="456"/>
      <c r="H397" s="327"/>
      <c r="I397" s="327"/>
      <c r="J397" s="326">
        <v>8100</v>
      </c>
      <c r="K397" s="66">
        <v>49</v>
      </c>
    </row>
    <row r="398" spans="1:12" ht="16.5" customHeight="1">
      <c r="A398" s="576" t="s">
        <v>150</v>
      </c>
      <c r="B398" s="456"/>
      <c r="C398" s="456"/>
      <c r="D398" s="456"/>
      <c r="E398" s="456"/>
      <c r="F398" s="456"/>
      <c r="G398" s="456"/>
      <c r="H398" s="327"/>
      <c r="I398" s="327"/>
      <c r="J398" s="85" t="s">
        <v>83</v>
      </c>
      <c r="K398" s="150" t="s">
        <v>84</v>
      </c>
    </row>
    <row r="399" spans="1:12" ht="16.5">
      <c r="A399" s="452" t="s">
        <v>670</v>
      </c>
      <c r="B399" s="456"/>
      <c r="C399" s="456"/>
      <c r="D399" s="456"/>
      <c r="E399" s="456"/>
      <c r="F399" s="456"/>
      <c r="G399" s="456"/>
      <c r="H399" s="327"/>
      <c r="I399" s="327"/>
      <c r="J399" s="326">
        <v>18300</v>
      </c>
      <c r="K399" s="66">
        <v>114</v>
      </c>
    </row>
    <row r="400" spans="1:12" ht="16.5">
      <c r="A400" s="576" t="s">
        <v>200</v>
      </c>
      <c r="B400" s="456"/>
      <c r="C400" s="456"/>
      <c r="D400" s="456"/>
      <c r="E400" s="456"/>
      <c r="F400" s="456"/>
      <c r="G400" s="456"/>
      <c r="H400" s="327"/>
      <c r="I400" s="327"/>
      <c r="J400" s="85" t="s">
        <v>83</v>
      </c>
      <c r="K400" s="150" t="s">
        <v>84</v>
      </c>
    </row>
    <row r="401" spans="1:12" ht="16.5">
      <c r="A401" s="452" t="s">
        <v>671</v>
      </c>
      <c r="B401" s="456"/>
      <c r="C401" s="456"/>
      <c r="D401" s="456"/>
      <c r="E401" s="456"/>
      <c r="F401" s="456"/>
      <c r="G401" s="456"/>
      <c r="H401" s="159"/>
      <c r="I401" s="159"/>
      <c r="J401" s="326">
        <v>17200</v>
      </c>
      <c r="K401" s="66">
        <v>106</v>
      </c>
    </row>
    <row r="402" spans="1:12" ht="16.5">
      <c r="A402" s="661" t="s">
        <v>809</v>
      </c>
      <c r="B402" s="662"/>
      <c r="C402" s="662"/>
      <c r="D402" s="662"/>
      <c r="E402" s="662"/>
      <c r="F402" s="662"/>
      <c r="G402" s="662"/>
      <c r="H402" s="327"/>
      <c r="I402" s="327"/>
      <c r="J402" s="329">
        <v>7100</v>
      </c>
      <c r="K402" s="53">
        <v>42</v>
      </c>
    </row>
    <row r="403" spans="1:12" s="407" customFormat="1" ht="16.5">
      <c r="A403" s="610"/>
      <c r="B403" s="611"/>
      <c r="C403" s="611"/>
      <c r="D403" s="611"/>
      <c r="E403" s="611"/>
      <c r="F403" s="611"/>
      <c r="G403" s="611"/>
      <c r="H403" s="408"/>
      <c r="I403" s="408"/>
      <c r="J403" s="326"/>
      <c r="K403" s="33"/>
    </row>
    <row r="404" spans="1:12" ht="25.5" customHeight="1" thickBot="1">
      <c r="A404" s="637" t="s">
        <v>58</v>
      </c>
      <c r="B404" s="638"/>
      <c r="C404" s="638"/>
      <c r="D404" s="638"/>
      <c r="E404" s="638"/>
      <c r="F404" s="638"/>
      <c r="G404" s="638"/>
      <c r="H404" s="638"/>
      <c r="I404" s="638"/>
      <c r="J404" s="638"/>
      <c r="K404" s="639"/>
    </row>
    <row r="405" spans="1:12" ht="20.25" customHeight="1">
      <c r="A405" s="578" t="s">
        <v>1211</v>
      </c>
      <c r="B405" s="579"/>
      <c r="C405" s="579"/>
      <c r="D405" s="579"/>
      <c r="E405" s="579"/>
      <c r="F405" s="579"/>
      <c r="G405" s="587"/>
      <c r="H405" s="327"/>
      <c r="I405" s="327"/>
      <c r="J405" s="149" t="s">
        <v>83</v>
      </c>
      <c r="K405" s="151" t="s">
        <v>84</v>
      </c>
    </row>
    <row r="406" spans="1:12" ht="16.5">
      <c r="A406" s="452" t="s">
        <v>1342</v>
      </c>
      <c r="B406" s="456"/>
      <c r="C406" s="456"/>
      <c r="D406" s="456"/>
      <c r="E406" s="456"/>
      <c r="F406" s="456"/>
      <c r="G406" s="566"/>
      <c r="H406" s="327"/>
      <c r="I406" s="327"/>
      <c r="J406" s="326">
        <v>11800</v>
      </c>
      <c r="K406" s="66">
        <v>72</v>
      </c>
    </row>
    <row r="407" spans="1:12" ht="16.5">
      <c r="A407" s="452" t="s">
        <v>1343</v>
      </c>
      <c r="B407" s="456"/>
      <c r="C407" s="456"/>
      <c r="D407" s="456"/>
      <c r="E407" s="456"/>
      <c r="F407" s="456"/>
      <c r="G407" s="566"/>
      <c r="H407" s="327"/>
      <c r="I407" s="327"/>
      <c r="J407" s="326">
        <v>19100</v>
      </c>
      <c r="K407" s="66">
        <v>118</v>
      </c>
    </row>
    <row r="408" spans="1:12" ht="16.5" customHeight="1">
      <c r="A408" s="636" t="s">
        <v>37</v>
      </c>
      <c r="B408" s="456"/>
      <c r="C408" s="456"/>
      <c r="D408" s="456"/>
      <c r="E408" s="456"/>
      <c r="F408" s="456"/>
      <c r="G408" s="456"/>
      <c r="H408" s="161"/>
      <c r="I408" s="161"/>
      <c r="J408" s="85" t="s">
        <v>83</v>
      </c>
      <c r="K408" s="150" t="s">
        <v>84</v>
      </c>
    </row>
    <row r="409" spans="1:12" ht="16.5" customHeight="1">
      <c r="A409" s="588" t="s">
        <v>38</v>
      </c>
      <c r="B409" s="456"/>
      <c r="C409" s="456"/>
      <c r="D409" s="456"/>
      <c r="E409" s="456"/>
      <c r="F409" s="456"/>
      <c r="G409" s="566"/>
      <c r="H409" s="327"/>
      <c r="I409" s="327"/>
      <c r="J409" s="162"/>
      <c r="K409" s="162"/>
    </row>
    <row r="410" spans="1:12" ht="16.5">
      <c r="A410" s="452" t="s">
        <v>1575</v>
      </c>
      <c r="B410" s="456"/>
      <c r="C410" s="456"/>
      <c r="D410" s="456"/>
      <c r="E410" s="456"/>
      <c r="F410" s="456"/>
      <c r="G410" s="566"/>
      <c r="H410" s="327"/>
      <c r="I410" s="327"/>
      <c r="J410" s="326">
        <v>8300</v>
      </c>
      <c r="K410" s="66">
        <v>49</v>
      </c>
    </row>
    <row r="411" spans="1:12" ht="16.5">
      <c r="A411" s="452" t="s">
        <v>683</v>
      </c>
      <c r="B411" s="456"/>
      <c r="C411" s="456"/>
      <c r="D411" s="456"/>
      <c r="E411" s="456"/>
      <c r="F411" s="456"/>
      <c r="G411" s="566"/>
      <c r="H411" s="327"/>
      <c r="I411" s="327"/>
      <c r="J411" s="326">
        <v>1400</v>
      </c>
      <c r="K411" s="66">
        <v>7</v>
      </c>
    </row>
    <row r="412" spans="1:12" s="451" customFormat="1" ht="16.5">
      <c r="A412" s="452" t="s">
        <v>1573</v>
      </c>
      <c r="B412" s="456"/>
      <c r="C412" s="456"/>
      <c r="D412" s="456"/>
      <c r="E412" s="456"/>
      <c r="F412" s="456"/>
      <c r="G412" s="566"/>
      <c r="H412" s="327"/>
      <c r="I412" s="327"/>
      <c r="J412" s="326">
        <v>11300</v>
      </c>
      <c r="K412" s="66">
        <v>63</v>
      </c>
    </row>
    <row r="413" spans="1:12" s="451" customFormat="1" ht="16.5">
      <c r="A413" s="452" t="s">
        <v>1574</v>
      </c>
      <c r="B413" s="456"/>
      <c r="C413" s="456"/>
      <c r="D413" s="456"/>
      <c r="E413" s="456"/>
      <c r="F413" s="456"/>
      <c r="G413" s="566"/>
      <c r="H413" s="327"/>
      <c r="I413" s="327"/>
      <c r="J413" s="326">
        <v>2300</v>
      </c>
      <c r="K413" s="66">
        <v>10</v>
      </c>
    </row>
    <row r="414" spans="1:12" ht="16.5">
      <c r="A414" s="588" t="s">
        <v>306</v>
      </c>
      <c r="B414" s="456"/>
      <c r="C414" s="456"/>
      <c r="D414" s="456"/>
      <c r="E414" s="456"/>
      <c r="F414" s="456"/>
      <c r="G414" s="566"/>
      <c r="H414" s="327"/>
      <c r="I414" s="327"/>
      <c r="J414" s="85"/>
      <c r="K414" s="150"/>
    </row>
    <row r="415" spans="1:12" ht="16.5">
      <c r="A415" s="452" t="s">
        <v>955</v>
      </c>
      <c r="B415" s="456"/>
      <c r="C415" s="456"/>
      <c r="D415" s="456"/>
      <c r="E415" s="456"/>
      <c r="F415" s="456"/>
      <c r="G415" s="566"/>
      <c r="H415" s="327"/>
      <c r="I415" s="327"/>
      <c r="J415" s="326">
        <v>12000</v>
      </c>
      <c r="K415" s="66">
        <v>60</v>
      </c>
      <c r="L415" s="367"/>
    </row>
    <row r="416" spans="1:12" ht="16.5">
      <c r="A416" s="452" t="s">
        <v>85</v>
      </c>
      <c r="B416" s="456"/>
      <c r="C416" s="456"/>
      <c r="D416" s="456"/>
      <c r="E416" s="456"/>
      <c r="F416" s="456"/>
      <c r="G416" s="566"/>
      <c r="H416" s="327"/>
      <c r="I416" s="327"/>
      <c r="J416" s="326">
        <v>2100</v>
      </c>
      <c r="K416" s="66">
        <v>11</v>
      </c>
    </row>
    <row r="417" spans="1:11" ht="16.5">
      <c r="A417" s="576" t="s">
        <v>39</v>
      </c>
      <c r="B417" s="456"/>
      <c r="C417" s="456"/>
      <c r="D417" s="456"/>
      <c r="E417" s="456"/>
      <c r="F417" s="456"/>
      <c r="G417" s="566"/>
      <c r="H417" s="327"/>
      <c r="I417" s="327"/>
      <c r="J417" s="85" t="s">
        <v>83</v>
      </c>
      <c r="K417" s="150" t="s">
        <v>84</v>
      </c>
    </row>
    <row r="418" spans="1:11" ht="16.5">
      <c r="A418" s="452" t="s">
        <v>680</v>
      </c>
      <c r="B418" s="456"/>
      <c r="C418" s="456"/>
      <c r="D418" s="456"/>
      <c r="E418" s="456"/>
      <c r="F418" s="456"/>
      <c r="G418" s="566"/>
      <c r="H418" s="327"/>
      <c r="I418" s="327"/>
      <c r="J418" s="326">
        <v>4200</v>
      </c>
      <c r="K418" s="66">
        <v>24</v>
      </c>
    </row>
    <row r="419" spans="1:11" ht="16.5">
      <c r="A419" s="452" t="s">
        <v>681</v>
      </c>
      <c r="B419" s="456"/>
      <c r="C419" s="456"/>
      <c r="D419" s="456"/>
      <c r="E419" s="456"/>
      <c r="F419" s="456"/>
      <c r="G419" s="566"/>
      <c r="H419" s="327"/>
      <c r="I419" s="327"/>
      <c r="J419" s="326">
        <v>5300</v>
      </c>
      <c r="K419" s="66">
        <v>31</v>
      </c>
    </row>
    <row r="420" spans="1:11" ht="16.5">
      <c r="A420" s="452" t="s">
        <v>682</v>
      </c>
      <c r="B420" s="456"/>
      <c r="C420" s="456"/>
      <c r="D420" s="456"/>
      <c r="E420" s="456"/>
      <c r="F420" s="456"/>
      <c r="G420" s="566"/>
      <c r="H420" s="327"/>
      <c r="I420" s="327"/>
      <c r="J420" s="326">
        <v>3500</v>
      </c>
      <c r="K420" s="66">
        <v>20</v>
      </c>
    </row>
    <row r="421" spans="1:11" ht="16.5">
      <c r="A421" s="576" t="s">
        <v>40</v>
      </c>
      <c r="B421" s="456"/>
      <c r="C421" s="456"/>
      <c r="D421" s="456"/>
      <c r="E421" s="456"/>
      <c r="F421" s="456"/>
      <c r="G421" s="566"/>
      <c r="H421" s="327"/>
      <c r="I421" s="327"/>
      <c r="J421" s="85" t="s">
        <v>83</v>
      </c>
      <c r="K421" s="150" t="s">
        <v>84</v>
      </c>
    </row>
    <row r="422" spans="1:11" ht="16.5">
      <c r="A422" s="452" t="s">
        <v>335</v>
      </c>
      <c r="B422" s="456"/>
      <c r="C422" s="456"/>
      <c r="D422" s="456"/>
      <c r="E422" s="456"/>
      <c r="F422" s="456"/>
      <c r="G422" s="456"/>
      <c r="H422" s="327"/>
      <c r="I422" s="327"/>
      <c r="J422" s="326">
        <v>12500</v>
      </c>
      <c r="K422" s="66">
        <v>49.5</v>
      </c>
    </row>
    <row r="423" spans="1:11" ht="16.5">
      <c r="A423" s="452" t="s">
        <v>1576</v>
      </c>
      <c r="B423" s="456"/>
      <c r="C423" s="456"/>
      <c r="D423" s="456"/>
      <c r="E423" s="456"/>
      <c r="F423" s="456"/>
      <c r="G423" s="456"/>
      <c r="H423" s="163"/>
      <c r="I423" s="163"/>
      <c r="J423" s="287">
        <v>8550</v>
      </c>
      <c r="K423" s="66">
        <v>28</v>
      </c>
    </row>
    <row r="424" spans="1:11" ht="16.5">
      <c r="A424" s="576" t="s">
        <v>144</v>
      </c>
      <c r="B424" s="623"/>
      <c r="C424" s="623"/>
      <c r="D424" s="623"/>
      <c r="E424" s="623"/>
      <c r="F424" s="623"/>
      <c r="G424" s="623"/>
      <c r="H424" s="163"/>
      <c r="I424" s="163"/>
      <c r="J424" s="85" t="s">
        <v>83</v>
      </c>
      <c r="K424" s="150" t="s">
        <v>84</v>
      </c>
    </row>
    <row r="425" spans="1:11" ht="16.5">
      <c r="A425" s="461" t="s">
        <v>1094</v>
      </c>
      <c r="B425" s="462"/>
      <c r="C425" s="462"/>
      <c r="D425" s="462"/>
      <c r="E425" s="462"/>
      <c r="F425" s="462"/>
      <c r="G425" s="462"/>
      <c r="H425" s="163"/>
      <c r="I425" s="163"/>
      <c r="J425" s="287">
        <v>18200</v>
      </c>
      <c r="K425" s="66">
        <v>69</v>
      </c>
    </row>
    <row r="426" spans="1:11" ht="17.25" thickBot="1">
      <c r="A426" s="592"/>
      <c r="B426" s="593"/>
      <c r="C426" s="593"/>
      <c r="D426" s="593"/>
      <c r="E426" s="593"/>
      <c r="F426" s="593"/>
      <c r="G426" s="593"/>
      <c r="H426" s="157"/>
      <c r="I426" s="157"/>
      <c r="J426" s="310"/>
      <c r="K426" s="53"/>
    </row>
    <row r="427" spans="1:11" ht="25.5" customHeight="1" thickBot="1">
      <c r="A427" s="583" t="s">
        <v>86</v>
      </c>
      <c r="B427" s="584"/>
      <c r="C427" s="584"/>
      <c r="D427" s="584"/>
      <c r="E427" s="584"/>
      <c r="F427" s="584"/>
      <c r="G427" s="584"/>
      <c r="H427" s="584"/>
      <c r="I427" s="584"/>
      <c r="J427" s="584"/>
      <c r="K427" s="585"/>
    </row>
    <row r="428" spans="1:11" ht="16.5">
      <c r="A428" s="578" t="s">
        <v>64</v>
      </c>
      <c r="B428" s="579"/>
      <c r="C428" s="579"/>
      <c r="D428" s="579"/>
      <c r="E428" s="579"/>
      <c r="F428" s="579"/>
      <c r="G428" s="579"/>
      <c r="H428" s="158"/>
      <c r="I428" s="158"/>
      <c r="J428" s="149" t="s">
        <v>83</v>
      </c>
      <c r="K428" s="151" t="s">
        <v>84</v>
      </c>
    </row>
    <row r="429" spans="1:11" ht="16.5">
      <c r="A429" s="452" t="s">
        <v>459</v>
      </c>
      <c r="B429" s="456"/>
      <c r="C429" s="456"/>
      <c r="D429" s="456"/>
      <c r="E429" s="456"/>
      <c r="F429" s="456"/>
      <c r="G429" s="456"/>
      <c r="H429" s="163"/>
      <c r="I429" s="163"/>
      <c r="J429" s="37">
        <v>8600</v>
      </c>
      <c r="K429" s="66">
        <v>22</v>
      </c>
    </row>
    <row r="430" spans="1:11" ht="16.5">
      <c r="A430" s="452" t="s">
        <v>346</v>
      </c>
      <c r="B430" s="456"/>
      <c r="C430" s="456"/>
      <c r="D430" s="456"/>
      <c r="E430" s="456"/>
      <c r="F430" s="456"/>
      <c r="G430" s="456"/>
      <c r="H430" s="163"/>
      <c r="I430" s="163"/>
      <c r="J430" s="37">
        <v>11000</v>
      </c>
      <c r="K430" s="66">
        <v>29</v>
      </c>
    </row>
    <row r="431" spans="1:11" ht="16.5">
      <c r="A431" s="452" t="s">
        <v>347</v>
      </c>
      <c r="B431" s="456"/>
      <c r="C431" s="456"/>
      <c r="D431" s="456"/>
      <c r="E431" s="456"/>
      <c r="F431" s="456"/>
      <c r="G431" s="456"/>
      <c r="H431" s="163"/>
      <c r="I431" s="163"/>
      <c r="J431" s="37">
        <v>27000</v>
      </c>
      <c r="K431" s="66">
        <v>74</v>
      </c>
    </row>
    <row r="432" spans="1:11" ht="16.5">
      <c r="A432" s="452" t="s">
        <v>788</v>
      </c>
      <c r="B432" s="456"/>
      <c r="C432" s="456"/>
      <c r="D432" s="456"/>
      <c r="E432" s="456"/>
      <c r="F432" s="456"/>
      <c r="G432" s="456"/>
      <c r="H432" s="163"/>
      <c r="I432" s="163"/>
      <c r="J432" s="45">
        <v>12000</v>
      </c>
      <c r="K432" s="66">
        <v>74</v>
      </c>
    </row>
    <row r="433" spans="1:12" ht="16.5">
      <c r="A433" s="452" t="s">
        <v>842</v>
      </c>
      <c r="B433" s="456"/>
      <c r="C433" s="456"/>
      <c r="D433" s="456"/>
      <c r="E433" s="456"/>
      <c r="F433" s="456"/>
      <c r="G433" s="456"/>
      <c r="H433" s="163"/>
      <c r="I433" s="163"/>
      <c r="J433" s="37">
        <v>7130</v>
      </c>
      <c r="K433" s="66">
        <v>35</v>
      </c>
      <c r="L433" s="367"/>
    </row>
    <row r="434" spans="1:12" ht="16.5">
      <c r="A434" s="452" t="s">
        <v>793</v>
      </c>
      <c r="B434" s="456"/>
      <c r="C434" s="456"/>
      <c r="D434" s="456"/>
      <c r="E434" s="456"/>
      <c r="F434" s="456"/>
      <c r="G434" s="456"/>
      <c r="H434" s="163"/>
      <c r="I434" s="163"/>
      <c r="J434" s="37">
        <v>6300</v>
      </c>
      <c r="K434" s="66">
        <v>38</v>
      </c>
    </row>
    <row r="435" spans="1:12" ht="16.5">
      <c r="A435" s="452" t="s">
        <v>789</v>
      </c>
      <c r="B435" s="456"/>
      <c r="C435" s="456"/>
      <c r="D435" s="456"/>
      <c r="E435" s="456"/>
      <c r="F435" s="456"/>
      <c r="G435" s="456"/>
      <c r="H435" s="163"/>
      <c r="I435" s="163"/>
      <c r="J435" s="37">
        <v>16500</v>
      </c>
      <c r="K435" s="66">
        <v>81</v>
      </c>
    </row>
    <row r="436" spans="1:12" ht="16.5">
      <c r="A436" s="452" t="s">
        <v>792</v>
      </c>
      <c r="B436" s="456"/>
      <c r="C436" s="456"/>
      <c r="D436" s="456"/>
      <c r="E436" s="456"/>
      <c r="F436" s="456"/>
      <c r="G436" s="456"/>
      <c r="H436" s="163"/>
      <c r="I436" s="163"/>
      <c r="J436" s="37">
        <v>17600</v>
      </c>
      <c r="K436" s="66">
        <v>108</v>
      </c>
    </row>
    <row r="437" spans="1:12" ht="16.5">
      <c r="A437" s="576" t="s">
        <v>87</v>
      </c>
      <c r="B437" s="456"/>
      <c r="C437" s="456"/>
      <c r="D437" s="456"/>
      <c r="E437" s="456"/>
      <c r="F437" s="456"/>
      <c r="G437" s="456"/>
      <c r="H437" s="163"/>
      <c r="I437" s="163"/>
      <c r="J437" s="85" t="s">
        <v>83</v>
      </c>
      <c r="K437" s="150" t="s">
        <v>84</v>
      </c>
    </row>
    <row r="438" spans="1:12" ht="16.5">
      <c r="A438" s="452" t="s">
        <v>336</v>
      </c>
      <c r="B438" s="456"/>
      <c r="C438" s="456"/>
      <c r="D438" s="456"/>
      <c r="E438" s="456"/>
      <c r="F438" s="456"/>
      <c r="G438" s="456"/>
      <c r="H438" s="163"/>
      <c r="I438" s="163"/>
      <c r="J438" s="37">
        <v>7300</v>
      </c>
      <c r="K438" s="66">
        <v>38</v>
      </c>
    </row>
    <row r="439" spans="1:12" ht="16.5">
      <c r="A439" s="452" t="s">
        <v>791</v>
      </c>
      <c r="B439" s="456"/>
      <c r="C439" s="456"/>
      <c r="D439" s="456"/>
      <c r="E439" s="456"/>
      <c r="F439" s="456"/>
      <c r="G439" s="456"/>
      <c r="H439" s="163"/>
      <c r="I439" s="163"/>
      <c r="J439" s="37">
        <v>6600</v>
      </c>
      <c r="K439" s="66">
        <v>40</v>
      </c>
    </row>
    <row r="440" spans="1:12" ht="16.5">
      <c r="A440" s="452" t="s">
        <v>437</v>
      </c>
      <c r="B440" s="456"/>
      <c r="C440" s="456"/>
      <c r="D440" s="456"/>
      <c r="E440" s="456"/>
      <c r="F440" s="456"/>
      <c r="G440" s="456"/>
      <c r="H440" s="163"/>
      <c r="I440" s="163"/>
      <c r="J440" s="37">
        <v>21620</v>
      </c>
      <c r="K440" s="66">
        <v>106.5</v>
      </c>
    </row>
    <row r="441" spans="1:12" ht="16.5">
      <c r="A441" s="452" t="s">
        <v>765</v>
      </c>
      <c r="B441" s="456"/>
      <c r="C441" s="456"/>
      <c r="D441" s="456"/>
      <c r="E441" s="456"/>
      <c r="F441" s="456"/>
      <c r="G441" s="456"/>
      <c r="H441" s="163"/>
      <c r="I441" s="163"/>
      <c r="J441" s="37">
        <v>18200</v>
      </c>
      <c r="K441" s="66">
        <v>113</v>
      </c>
    </row>
    <row r="442" spans="1:12" ht="16.5">
      <c r="A442" s="452" t="s">
        <v>445</v>
      </c>
      <c r="B442" s="456"/>
      <c r="C442" s="456"/>
      <c r="D442" s="456"/>
      <c r="E442" s="456"/>
      <c r="F442" s="456"/>
      <c r="G442" s="456"/>
      <c r="H442" s="163"/>
      <c r="I442" s="163"/>
      <c r="J442" s="37">
        <v>16400</v>
      </c>
      <c r="K442" s="66">
        <v>85.2</v>
      </c>
    </row>
    <row r="443" spans="1:12" ht="16.5">
      <c r="A443" s="452" t="s">
        <v>787</v>
      </c>
      <c r="B443" s="456"/>
      <c r="C443" s="456"/>
      <c r="D443" s="456"/>
      <c r="E443" s="456"/>
      <c r="F443" s="456"/>
      <c r="G443" s="456"/>
      <c r="H443" s="163"/>
      <c r="I443" s="163"/>
      <c r="J443" s="37">
        <v>28000</v>
      </c>
      <c r="K443" s="66">
        <v>77</v>
      </c>
    </row>
    <row r="444" spans="1:12" ht="16.5">
      <c r="A444" s="452" t="s">
        <v>790</v>
      </c>
      <c r="B444" s="456"/>
      <c r="C444" s="456"/>
      <c r="D444" s="456"/>
      <c r="E444" s="456"/>
      <c r="F444" s="456"/>
      <c r="G444" s="456"/>
      <c r="H444" s="261"/>
      <c r="I444" s="261"/>
      <c r="J444" s="37">
        <v>12500</v>
      </c>
      <c r="K444" s="66">
        <v>77</v>
      </c>
    </row>
    <row r="445" spans="1:12" ht="17.25" thickBot="1">
      <c r="A445" s="592"/>
      <c r="B445" s="593"/>
      <c r="C445" s="593"/>
      <c r="D445" s="593"/>
      <c r="E445" s="593"/>
      <c r="F445" s="593"/>
      <c r="G445" s="593"/>
      <c r="H445" s="593"/>
      <c r="I445" s="593"/>
      <c r="J445" s="593"/>
      <c r="K445" s="593"/>
    </row>
    <row r="446" spans="1:12" ht="25.5" customHeight="1" thickBot="1">
      <c r="A446" s="632" t="s">
        <v>43</v>
      </c>
      <c r="B446" s="633"/>
      <c r="C446" s="633"/>
      <c r="D446" s="633"/>
      <c r="E446" s="633"/>
      <c r="F446" s="633"/>
      <c r="G446" s="633"/>
      <c r="H446" s="633"/>
      <c r="I446" s="633"/>
      <c r="J446" s="633"/>
      <c r="K446" s="634"/>
    </row>
    <row r="447" spans="1:12" ht="19.5">
      <c r="A447" s="635" t="s">
        <v>1214</v>
      </c>
      <c r="B447" s="503"/>
      <c r="C447" s="503"/>
      <c r="D447" s="503"/>
      <c r="E447" s="503"/>
      <c r="F447" s="503"/>
      <c r="G447" s="503"/>
      <c r="H447" s="12"/>
      <c r="I447" s="12"/>
      <c r="J447" s="149" t="s">
        <v>83</v>
      </c>
      <c r="K447" s="151" t="s">
        <v>84</v>
      </c>
    </row>
    <row r="448" spans="1:12" ht="16.5">
      <c r="A448" s="474" t="s">
        <v>337</v>
      </c>
      <c r="B448" s="482"/>
      <c r="C448" s="482"/>
      <c r="D448" s="482"/>
      <c r="E448" s="482"/>
      <c r="F448" s="482"/>
      <c r="G448" s="482"/>
      <c r="H448" s="164"/>
      <c r="I448" s="164"/>
      <c r="J448" s="37">
        <v>7710</v>
      </c>
      <c r="K448" s="66">
        <v>40</v>
      </c>
      <c r="L448" s="367"/>
    </row>
    <row r="449" spans="1:12" ht="16.5">
      <c r="A449" s="452" t="s">
        <v>338</v>
      </c>
      <c r="B449" s="456"/>
      <c r="C449" s="456"/>
      <c r="D449" s="456"/>
      <c r="E449" s="456"/>
      <c r="F449" s="456"/>
      <c r="G449" s="456"/>
      <c r="H449" s="164"/>
      <c r="I449" s="164"/>
      <c r="J449" s="37">
        <v>8650</v>
      </c>
      <c r="K449" s="66">
        <v>44</v>
      </c>
      <c r="L449" s="367"/>
    </row>
    <row r="450" spans="1:12" ht="16.5">
      <c r="A450" s="452" t="s">
        <v>369</v>
      </c>
      <c r="B450" s="456"/>
      <c r="C450" s="456"/>
      <c r="D450" s="456"/>
      <c r="E450" s="456"/>
      <c r="F450" s="456"/>
      <c r="G450" s="456"/>
      <c r="H450" s="163"/>
      <c r="I450" s="163"/>
      <c r="J450" s="37">
        <v>9900</v>
      </c>
      <c r="K450" s="66">
        <v>48</v>
      </c>
      <c r="L450" s="367"/>
    </row>
    <row r="451" spans="1:12" ht="17.25" thickBot="1">
      <c r="A451" s="591"/>
      <c r="B451" s="514"/>
      <c r="C451" s="514"/>
      <c r="D451" s="514"/>
      <c r="E451" s="514"/>
      <c r="F451" s="514"/>
      <c r="G451" s="514"/>
      <c r="H451" s="12"/>
      <c r="I451" s="12"/>
      <c r="J451" s="319"/>
      <c r="K451" s="53"/>
    </row>
    <row r="452" spans="1:12" ht="25.5" customHeight="1" thickBot="1">
      <c r="A452" s="583" t="s">
        <v>59</v>
      </c>
      <c r="B452" s="584"/>
      <c r="C452" s="584"/>
      <c r="D452" s="584"/>
      <c r="E452" s="584"/>
      <c r="F452" s="584"/>
      <c r="G452" s="584"/>
      <c r="H452" s="584"/>
      <c r="I452" s="584"/>
      <c r="J452" s="584"/>
      <c r="K452" s="585"/>
    </row>
    <row r="453" spans="1:12" ht="16.5">
      <c r="A453" s="578" t="s">
        <v>148</v>
      </c>
      <c r="B453" s="579"/>
      <c r="C453" s="579"/>
      <c r="D453" s="579"/>
      <c r="E453" s="579"/>
      <c r="F453" s="579"/>
      <c r="G453" s="579"/>
      <c r="H453" s="158"/>
      <c r="I453" s="158"/>
      <c r="J453" s="149" t="s">
        <v>83</v>
      </c>
      <c r="K453" s="151" t="s">
        <v>84</v>
      </c>
    </row>
    <row r="454" spans="1:12" ht="16.5">
      <c r="A454" s="452" t="s">
        <v>672</v>
      </c>
      <c r="B454" s="456"/>
      <c r="C454" s="456"/>
      <c r="D454" s="456"/>
      <c r="E454" s="456"/>
      <c r="F454" s="456"/>
      <c r="G454" s="456"/>
      <c r="H454" s="163"/>
      <c r="I454" s="163"/>
      <c r="J454" s="37">
        <v>17800</v>
      </c>
      <c r="K454" s="66">
        <v>110</v>
      </c>
    </row>
    <row r="455" spans="1:12" ht="16.5">
      <c r="A455" s="577" t="s">
        <v>44</v>
      </c>
      <c r="B455" s="456"/>
      <c r="C455" s="456"/>
      <c r="D455" s="456"/>
      <c r="E455" s="456"/>
      <c r="F455" s="456"/>
      <c r="G455" s="456"/>
      <c r="H455" s="157"/>
      <c r="I455" s="157"/>
      <c r="J455" s="85" t="s">
        <v>83</v>
      </c>
      <c r="K455" s="150" t="s">
        <v>84</v>
      </c>
    </row>
    <row r="456" spans="1:12" ht="16.5">
      <c r="A456" s="461" t="s">
        <v>673</v>
      </c>
      <c r="B456" s="456"/>
      <c r="C456" s="456"/>
      <c r="D456" s="456"/>
      <c r="E456" s="456"/>
      <c r="F456" s="456"/>
      <c r="G456" s="456"/>
      <c r="H456" s="163"/>
      <c r="I456" s="163"/>
      <c r="J456" s="37">
        <v>11500</v>
      </c>
      <c r="K456" s="66">
        <v>70</v>
      </c>
    </row>
    <row r="457" spans="1:12" ht="16.5">
      <c r="A457" s="461" t="s">
        <v>674</v>
      </c>
      <c r="B457" s="456"/>
      <c r="C457" s="456"/>
      <c r="D457" s="456"/>
      <c r="E457" s="456"/>
      <c r="F457" s="456"/>
      <c r="G457" s="456"/>
      <c r="H457" s="163"/>
      <c r="I457" s="163"/>
      <c r="J457" s="37">
        <v>11500</v>
      </c>
      <c r="K457" s="66">
        <v>67</v>
      </c>
    </row>
    <row r="458" spans="1:12" ht="16.5">
      <c r="A458" s="461" t="s">
        <v>956</v>
      </c>
      <c r="B458" s="456"/>
      <c r="C458" s="456"/>
      <c r="D458" s="456"/>
      <c r="E458" s="456"/>
      <c r="F458" s="456"/>
      <c r="G458" s="456"/>
      <c r="H458" s="163"/>
      <c r="I458" s="163"/>
      <c r="J458" s="37">
        <v>12000</v>
      </c>
      <c r="K458" s="66">
        <v>60</v>
      </c>
      <c r="L458" s="367"/>
    </row>
    <row r="459" spans="1:12" ht="18.75">
      <c r="A459" s="452" t="s">
        <v>191</v>
      </c>
      <c r="B459" s="456"/>
      <c r="C459" s="456"/>
      <c r="D459" s="456"/>
      <c r="E459" s="456"/>
      <c r="F459" s="456"/>
      <c r="G459" s="566"/>
      <c r="H459" s="317"/>
      <c r="I459" s="317"/>
      <c r="J459" s="37">
        <v>19500</v>
      </c>
      <c r="K459" s="66">
        <v>43</v>
      </c>
    </row>
    <row r="460" spans="1:12" ht="18.75">
      <c r="A460" s="452" t="s">
        <v>583</v>
      </c>
      <c r="B460" s="456"/>
      <c r="C460" s="456"/>
      <c r="D460" s="456"/>
      <c r="E460" s="456"/>
      <c r="F460" s="456"/>
      <c r="G460" s="456"/>
      <c r="H460" s="317"/>
      <c r="I460" s="317"/>
      <c r="J460" s="37">
        <v>35000</v>
      </c>
      <c r="K460" s="66">
        <v>54</v>
      </c>
    </row>
    <row r="461" spans="1:12" ht="16.5">
      <c r="A461" s="461" t="s">
        <v>584</v>
      </c>
      <c r="B461" s="456"/>
      <c r="C461" s="456"/>
      <c r="D461" s="456"/>
      <c r="E461" s="456"/>
      <c r="F461" s="456"/>
      <c r="G461" s="456"/>
      <c r="H461" s="163"/>
      <c r="I461" s="163"/>
      <c r="J461" s="37">
        <v>1800</v>
      </c>
      <c r="K461" s="66">
        <v>8</v>
      </c>
    </row>
    <row r="462" spans="1:12" ht="16.5">
      <c r="A462" s="577" t="s">
        <v>45</v>
      </c>
      <c r="B462" s="456"/>
      <c r="C462" s="456"/>
      <c r="D462" s="456"/>
      <c r="E462" s="456"/>
      <c r="F462" s="456"/>
      <c r="G462" s="456"/>
      <c r="H462" s="157"/>
      <c r="I462" s="157"/>
      <c r="J462" s="85" t="s">
        <v>83</v>
      </c>
      <c r="K462" s="150" t="s">
        <v>84</v>
      </c>
    </row>
    <row r="463" spans="1:12" ht="16.5">
      <c r="A463" s="461" t="s">
        <v>462</v>
      </c>
      <c r="B463" s="456"/>
      <c r="C463" s="456"/>
      <c r="D463" s="456"/>
      <c r="E463" s="456"/>
      <c r="F463" s="456"/>
      <c r="G463" s="456"/>
      <c r="H463" s="163"/>
      <c r="I463" s="163"/>
      <c r="J463" s="37">
        <v>12500</v>
      </c>
      <c r="K463" s="66">
        <v>77</v>
      </c>
    </row>
    <row r="464" spans="1:12" ht="16.5">
      <c r="A464" s="461" t="s">
        <v>463</v>
      </c>
      <c r="B464" s="456"/>
      <c r="C464" s="456"/>
      <c r="D464" s="456"/>
      <c r="E464" s="456"/>
      <c r="F464" s="456"/>
      <c r="G464" s="456"/>
      <c r="H464" s="163"/>
      <c r="I464" s="163"/>
      <c r="J464" s="37">
        <v>11500</v>
      </c>
      <c r="K464" s="66">
        <v>68</v>
      </c>
    </row>
    <row r="465" spans="1:12" ht="16.5">
      <c r="A465" s="461" t="s">
        <v>957</v>
      </c>
      <c r="B465" s="456"/>
      <c r="C465" s="456"/>
      <c r="D465" s="456"/>
      <c r="E465" s="456"/>
      <c r="F465" s="456"/>
      <c r="G465" s="456"/>
      <c r="H465" s="165"/>
      <c r="I465" s="166"/>
      <c r="J465" s="37">
        <v>12000</v>
      </c>
      <c r="K465" s="66">
        <v>60</v>
      </c>
      <c r="L465" s="367"/>
    </row>
    <row r="466" spans="1:12" ht="16.5">
      <c r="A466" s="627" t="s">
        <v>348</v>
      </c>
      <c r="B466" s="456"/>
      <c r="C466" s="456"/>
      <c r="D466" s="456"/>
      <c r="E466" s="456"/>
      <c r="F466" s="456"/>
      <c r="G466" s="566"/>
      <c r="H466" s="167"/>
      <c r="I466" s="168"/>
      <c r="J466" s="54">
        <v>2000</v>
      </c>
      <c r="K466" s="169">
        <v>10</v>
      </c>
    </row>
    <row r="467" spans="1:12" ht="17.25" thickBot="1">
      <c r="A467" s="664"/>
      <c r="B467" s="665"/>
      <c r="C467" s="665"/>
      <c r="D467" s="665"/>
      <c r="E467" s="665"/>
      <c r="F467" s="665"/>
      <c r="G467" s="665"/>
      <c r="H467" s="395"/>
      <c r="I467" s="395"/>
      <c r="J467" s="394"/>
      <c r="K467" s="156"/>
    </row>
    <row r="468" spans="1:12" s="390" customFormat="1" ht="24.75" customHeight="1" thickBot="1">
      <c r="A468" s="570" t="s">
        <v>939</v>
      </c>
      <c r="B468" s="571"/>
      <c r="C468" s="571"/>
      <c r="D468" s="571"/>
      <c r="E468" s="571"/>
      <c r="F468" s="571"/>
      <c r="G468" s="571"/>
      <c r="H468" s="571"/>
      <c r="I468" s="571"/>
      <c r="J468" s="571"/>
      <c r="K468" s="572"/>
    </row>
    <row r="469" spans="1:12" s="390" customFormat="1" ht="17.25">
      <c r="A469" s="567" t="s">
        <v>938</v>
      </c>
      <c r="B469" s="568"/>
      <c r="C469" s="568"/>
      <c r="D469" s="568"/>
      <c r="E469" s="568"/>
      <c r="F469" s="568"/>
      <c r="G469" s="569"/>
      <c r="H469" s="167"/>
      <c r="I469" s="167"/>
      <c r="J469" s="149" t="s">
        <v>83</v>
      </c>
      <c r="K469" s="151" t="s">
        <v>84</v>
      </c>
    </row>
    <row r="470" spans="1:12" s="390" customFormat="1" ht="16.5">
      <c r="A470" s="461" t="s">
        <v>1212</v>
      </c>
      <c r="B470" s="456"/>
      <c r="C470" s="456"/>
      <c r="D470" s="456"/>
      <c r="E470" s="456"/>
      <c r="F470" s="456"/>
      <c r="G470" s="566"/>
      <c r="H470" s="395"/>
      <c r="I470" s="395"/>
      <c r="J470" s="156">
        <v>2200</v>
      </c>
      <c r="K470" s="156">
        <v>12</v>
      </c>
    </row>
    <row r="471" spans="1:12" s="432" customFormat="1" ht="16.5">
      <c r="A471" s="461" t="s">
        <v>1213</v>
      </c>
      <c r="B471" s="456"/>
      <c r="C471" s="456"/>
      <c r="D471" s="456"/>
      <c r="E471" s="456"/>
      <c r="F471" s="456"/>
      <c r="G471" s="566"/>
      <c r="H471" s="395"/>
      <c r="I471" s="395"/>
      <c r="J471" s="156">
        <v>2200</v>
      </c>
      <c r="K471" s="156">
        <v>12</v>
      </c>
    </row>
    <row r="472" spans="1:12" s="390" customFormat="1" ht="17.25" thickBot="1">
      <c r="A472" s="461"/>
      <c r="B472" s="456"/>
      <c r="C472" s="456"/>
      <c r="D472" s="456"/>
      <c r="E472" s="456"/>
      <c r="F472" s="456"/>
      <c r="G472" s="566"/>
      <c r="H472" s="395"/>
      <c r="I472" s="395"/>
      <c r="J472" s="394"/>
      <c r="K472" s="156"/>
    </row>
    <row r="473" spans="1:12" ht="25.5" customHeight="1" thickBot="1">
      <c r="A473" s="632" t="s">
        <v>578</v>
      </c>
      <c r="B473" s="633"/>
      <c r="C473" s="633"/>
      <c r="D473" s="633"/>
      <c r="E473" s="633"/>
      <c r="F473" s="633"/>
      <c r="G473" s="633"/>
      <c r="H473" s="633"/>
      <c r="I473" s="633"/>
      <c r="J473" s="633"/>
      <c r="K473" s="634"/>
    </row>
    <row r="474" spans="1:12" ht="15.75">
      <c r="A474" s="595" t="s">
        <v>579</v>
      </c>
      <c r="B474" s="596"/>
      <c r="C474" s="596"/>
      <c r="D474" s="596"/>
      <c r="E474" s="596"/>
      <c r="F474" s="596"/>
      <c r="G474" s="596"/>
      <c r="H474" s="30"/>
      <c r="I474" s="12"/>
    </row>
    <row r="475" spans="1:12" ht="18.75">
      <c r="A475" s="594" t="s">
        <v>883</v>
      </c>
      <c r="B475" s="491"/>
      <c r="C475" s="491"/>
      <c r="D475" s="491"/>
      <c r="E475" s="491"/>
      <c r="F475" s="491"/>
      <c r="G475" s="492"/>
      <c r="H475" s="29"/>
      <c r="I475" s="12"/>
      <c r="J475" s="37">
        <v>19000</v>
      </c>
      <c r="K475" s="66">
        <v>118</v>
      </c>
    </row>
    <row r="476" spans="1:12" ht="18.75">
      <c r="A476" s="595" t="s">
        <v>580</v>
      </c>
      <c r="B476" s="596"/>
      <c r="C476" s="596"/>
      <c r="D476" s="596"/>
      <c r="E476" s="596"/>
      <c r="F476" s="596"/>
      <c r="G476" s="596"/>
      <c r="H476" s="224"/>
      <c r="I476" s="12"/>
      <c r="J476" s="149" t="s">
        <v>83</v>
      </c>
      <c r="K476" s="151" t="s">
        <v>84</v>
      </c>
    </row>
    <row r="477" spans="1:12" ht="18.75">
      <c r="A477" s="594" t="s">
        <v>748</v>
      </c>
      <c r="B477" s="491"/>
      <c r="C477" s="491"/>
      <c r="D477" s="491"/>
      <c r="E477" s="491"/>
      <c r="F477" s="491"/>
      <c r="G477" s="492"/>
      <c r="H477" s="224"/>
      <c r="I477" s="12"/>
      <c r="J477" s="113">
        <v>42000</v>
      </c>
      <c r="K477" s="156">
        <v>283</v>
      </c>
    </row>
    <row r="478" spans="1:12" ht="17.25" thickBot="1">
      <c r="A478" s="666"/>
      <c r="B478" s="514"/>
      <c r="C478" s="514"/>
      <c r="D478" s="514"/>
      <c r="E478" s="514"/>
      <c r="F478" s="514"/>
      <c r="G478" s="515"/>
      <c r="H478" s="12"/>
      <c r="I478" s="12"/>
      <c r="J478" s="94"/>
      <c r="K478" s="53"/>
    </row>
    <row r="479" spans="1:12" ht="25.5" customHeight="1" thickBot="1">
      <c r="A479" s="583" t="s">
        <v>151</v>
      </c>
      <c r="B479" s="584"/>
      <c r="C479" s="584"/>
      <c r="D479" s="584"/>
      <c r="E479" s="584"/>
      <c r="F479" s="584"/>
      <c r="G479" s="584"/>
      <c r="H479" s="584"/>
      <c r="I479" s="584"/>
      <c r="J479" s="584"/>
      <c r="K479" s="585"/>
    </row>
    <row r="480" spans="1:12" ht="16.5">
      <c r="A480" s="629" t="s">
        <v>152</v>
      </c>
      <c r="B480" s="630"/>
      <c r="C480" s="630"/>
      <c r="D480" s="630"/>
      <c r="E480" s="630"/>
      <c r="F480" s="630"/>
      <c r="G480" s="631"/>
      <c r="H480" s="12"/>
      <c r="I480" s="12"/>
      <c r="J480" s="149" t="s">
        <v>83</v>
      </c>
      <c r="K480" s="151" t="s">
        <v>84</v>
      </c>
    </row>
    <row r="481" spans="1:11" ht="16.5">
      <c r="A481" s="597" t="s">
        <v>728</v>
      </c>
      <c r="B481" s="465"/>
      <c r="C481" s="465"/>
      <c r="D481" s="465"/>
      <c r="E481" s="465"/>
      <c r="F481" s="465"/>
      <c r="G481" s="466"/>
      <c r="H481" s="9"/>
      <c r="I481" s="9"/>
      <c r="J481" s="65">
        <v>17800</v>
      </c>
      <c r="K481" s="66">
        <v>110</v>
      </c>
    </row>
    <row r="482" spans="1:11" ht="16.5">
      <c r="A482" s="590" t="s">
        <v>153</v>
      </c>
      <c r="B482" s="465"/>
      <c r="C482" s="465"/>
      <c r="D482" s="465"/>
      <c r="E482" s="465"/>
      <c r="F482" s="465"/>
      <c r="G482" s="465"/>
      <c r="H482" s="9"/>
      <c r="I482" s="9"/>
      <c r="J482" s="85" t="s">
        <v>83</v>
      </c>
      <c r="K482" s="150" t="s">
        <v>84</v>
      </c>
    </row>
    <row r="483" spans="1:11" ht="16.5">
      <c r="A483" s="640" t="s">
        <v>675</v>
      </c>
      <c r="B483" s="465"/>
      <c r="C483" s="465"/>
      <c r="D483" s="465"/>
      <c r="E483" s="465"/>
      <c r="F483" s="465"/>
      <c r="G483" s="466"/>
      <c r="H483" s="12"/>
      <c r="I483" s="12"/>
      <c r="J483" s="65">
        <v>18200</v>
      </c>
      <c r="K483" s="66">
        <v>113</v>
      </c>
    </row>
    <row r="484" spans="1:11" ht="16.5">
      <c r="A484" s="590" t="s">
        <v>195</v>
      </c>
      <c r="B484" s="465"/>
      <c r="C484" s="465"/>
      <c r="D484" s="465"/>
      <c r="E484" s="465"/>
      <c r="F484" s="465"/>
      <c r="G484" s="465"/>
      <c r="H484" s="9"/>
      <c r="I484" s="9"/>
      <c r="J484" s="85" t="s">
        <v>83</v>
      </c>
      <c r="K484" s="150" t="s">
        <v>84</v>
      </c>
    </row>
    <row r="485" spans="1:11" ht="16.5" customHeight="1">
      <c r="A485" s="522" t="s">
        <v>1232</v>
      </c>
      <c r="B485" s="465"/>
      <c r="C485" s="465"/>
      <c r="D485" s="465"/>
      <c r="E485" s="465"/>
      <c r="F485" s="465"/>
      <c r="G485" s="466"/>
      <c r="H485" s="9"/>
      <c r="I485" s="9"/>
      <c r="J485" s="65">
        <v>1700</v>
      </c>
      <c r="K485" s="66">
        <v>6.5</v>
      </c>
    </row>
    <row r="486" spans="1:11" ht="16.5" customHeight="1">
      <c r="A486" s="522" t="s">
        <v>1233</v>
      </c>
      <c r="B486" s="465"/>
      <c r="C486" s="465"/>
      <c r="D486" s="465"/>
      <c r="E486" s="465"/>
      <c r="F486" s="465"/>
      <c r="G486" s="466"/>
      <c r="H486" s="9"/>
      <c r="I486" s="9"/>
      <c r="J486" s="65">
        <v>1700</v>
      </c>
      <c r="K486" s="66">
        <v>6.5</v>
      </c>
    </row>
    <row r="487" spans="1:11" s="450" customFormat="1" ht="16.5" customHeight="1">
      <c r="A487" s="522"/>
      <c r="B487" s="465"/>
      <c r="C487" s="465"/>
      <c r="D487" s="465"/>
      <c r="E487" s="465"/>
      <c r="F487" s="465"/>
      <c r="G487" s="466"/>
      <c r="H487" s="16"/>
      <c r="I487" s="16"/>
      <c r="J487" s="65"/>
      <c r="K487" s="66"/>
    </row>
    <row r="488" spans="1:11" ht="24.75" customHeight="1" thickBot="1">
      <c r="A488" s="655" t="s">
        <v>1215</v>
      </c>
      <c r="B488" s="656"/>
      <c r="C488" s="656"/>
      <c r="D488" s="656"/>
      <c r="E488" s="656"/>
      <c r="F488" s="656"/>
      <c r="G488" s="656"/>
      <c r="H488" s="656"/>
      <c r="I488" s="656"/>
      <c r="J488" s="656"/>
      <c r="K488" s="657"/>
    </row>
    <row r="489" spans="1:11" ht="17.25">
      <c r="A489" s="645" t="s">
        <v>1218</v>
      </c>
      <c r="B489" s="491"/>
      <c r="C489" s="491"/>
      <c r="D489" s="491"/>
      <c r="E489" s="491"/>
      <c r="F489" s="491"/>
      <c r="G489" s="492"/>
      <c r="H489" s="12"/>
      <c r="I489" s="12"/>
      <c r="J489" s="149" t="s">
        <v>83</v>
      </c>
      <c r="K489" s="151" t="s">
        <v>84</v>
      </c>
    </row>
    <row r="490" spans="1:11" ht="16.5">
      <c r="A490" s="651" t="s">
        <v>676</v>
      </c>
      <c r="B490" s="482"/>
      <c r="C490" s="482"/>
      <c r="D490" s="482"/>
      <c r="E490" s="482"/>
      <c r="F490" s="482"/>
      <c r="G490" s="483"/>
      <c r="H490" s="12"/>
      <c r="I490" s="12"/>
      <c r="J490" s="65">
        <v>6600</v>
      </c>
      <c r="K490" s="66">
        <v>40</v>
      </c>
    </row>
    <row r="491" spans="1:11" ht="16.5">
      <c r="A491" s="627" t="s">
        <v>677</v>
      </c>
      <c r="B491" s="456"/>
      <c r="C491" s="456"/>
      <c r="D491" s="456"/>
      <c r="E491" s="456"/>
      <c r="F491" s="456"/>
      <c r="G491" s="566"/>
      <c r="H491" s="12"/>
      <c r="I491" s="12"/>
      <c r="J491" s="65">
        <v>18200</v>
      </c>
      <c r="K491" s="66">
        <v>113</v>
      </c>
    </row>
    <row r="492" spans="1:11" ht="17.25" thickBot="1">
      <c r="A492" s="652"/>
      <c r="B492" s="653"/>
      <c r="C492" s="653"/>
      <c r="D492" s="653"/>
      <c r="E492" s="653"/>
      <c r="F492" s="653"/>
      <c r="G492" s="654"/>
      <c r="H492" s="12"/>
      <c r="I492" s="12"/>
      <c r="J492" s="247"/>
      <c r="K492" s="156"/>
    </row>
    <row r="493" spans="1:11" ht="24.75" customHeight="1" thickBot="1">
      <c r="A493" s="660" t="s">
        <v>1217</v>
      </c>
      <c r="B493" s="633"/>
      <c r="C493" s="633"/>
      <c r="D493" s="633"/>
      <c r="E493" s="633"/>
      <c r="F493" s="633"/>
      <c r="G493" s="633"/>
      <c r="H493" s="633"/>
      <c r="I493" s="633"/>
      <c r="J493" s="633"/>
      <c r="K493" s="634"/>
    </row>
    <row r="494" spans="1:11" ht="17.25">
      <c r="A494" s="645" t="s">
        <v>1216</v>
      </c>
      <c r="B494" s="491"/>
      <c r="C494" s="491"/>
      <c r="D494" s="491"/>
      <c r="E494" s="491"/>
      <c r="F494" s="491"/>
      <c r="G494" s="492"/>
      <c r="H494" s="12"/>
      <c r="I494" s="12"/>
      <c r="J494" s="154" t="s">
        <v>83</v>
      </c>
      <c r="K494" s="151" t="s">
        <v>84</v>
      </c>
    </row>
    <row r="495" spans="1:11" ht="16.5">
      <c r="A495" s="651" t="s">
        <v>678</v>
      </c>
      <c r="B495" s="482"/>
      <c r="C495" s="482"/>
      <c r="D495" s="482"/>
      <c r="E495" s="482"/>
      <c r="F495" s="482"/>
      <c r="G495" s="483"/>
      <c r="H495" s="12"/>
      <c r="I495" s="12"/>
      <c r="J495" s="65">
        <v>18400</v>
      </c>
      <c r="K495" s="66">
        <v>114</v>
      </c>
    </row>
    <row r="496" spans="1:11" ht="17.25" thickBot="1">
      <c r="A496" s="658"/>
      <c r="B496" s="659"/>
      <c r="C496" s="659"/>
      <c r="D496" s="659"/>
      <c r="E496" s="659"/>
      <c r="F496" s="659"/>
      <c r="G496" s="659"/>
      <c r="H496" s="12"/>
      <c r="I496" s="12"/>
      <c r="J496" s="311"/>
      <c r="K496" s="156"/>
    </row>
    <row r="497" spans="1:11" ht="25.5" customHeight="1" thickBot="1">
      <c r="A497" s="632" t="s">
        <v>1219</v>
      </c>
      <c r="B497" s="633"/>
      <c r="C497" s="633"/>
      <c r="D497" s="633"/>
      <c r="E497" s="633"/>
      <c r="F497" s="633"/>
      <c r="G497" s="633"/>
      <c r="H497" s="633"/>
      <c r="I497" s="633"/>
      <c r="J497" s="633"/>
      <c r="K497" s="634"/>
    </row>
    <row r="498" spans="1:11" ht="17.25">
      <c r="A498" s="645" t="s">
        <v>1220</v>
      </c>
      <c r="B498" s="646"/>
      <c r="C498" s="646"/>
      <c r="D498" s="646"/>
      <c r="E498" s="646"/>
      <c r="F498" s="646"/>
      <c r="G498" s="647"/>
      <c r="H498" s="30"/>
      <c r="I498" s="30"/>
      <c r="J498" s="149" t="s">
        <v>83</v>
      </c>
      <c r="K498" s="151" t="s">
        <v>84</v>
      </c>
    </row>
    <row r="499" spans="1:11" ht="16.5">
      <c r="A499" s="651" t="s">
        <v>679</v>
      </c>
      <c r="B499" s="482"/>
      <c r="C499" s="482"/>
      <c r="D499" s="482"/>
      <c r="E499" s="482"/>
      <c r="F499" s="482"/>
      <c r="G499" s="483"/>
      <c r="H499" s="50"/>
      <c r="I499" s="73"/>
      <c r="J499" s="65">
        <v>17600</v>
      </c>
      <c r="K499" s="66">
        <v>108</v>
      </c>
    </row>
    <row r="500" spans="1:11" ht="17.25" thickBot="1">
      <c r="A500" s="648"/>
      <c r="B500" s="649"/>
      <c r="C500" s="649"/>
      <c r="D500" s="649"/>
      <c r="E500" s="649"/>
      <c r="F500" s="649"/>
      <c r="G500" s="650"/>
      <c r="H500" s="226"/>
      <c r="I500" s="226"/>
      <c r="J500" s="331"/>
      <c r="K500" s="171"/>
    </row>
    <row r="501" spans="1:11" ht="25.5" customHeight="1" thickBot="1">
      <c r="A501" s="641" t="s">
        <v>941</v>
      </c>
      <c r="B501" s="571"/>
      <c r="C501" s="571"/>
      <c r="D501" s="571"/>
      <c r="E501" s="571"/>
      <c r="F501" s="571"/>
      <c r="G501" s="571"/>
      <c r="H501" s="633"/>
      <c r="I501" s="633"/>
      <c r="J501" s="633"/>
      <c r="K501" s="634"/>
    </row>
    <row r="502" spans="1:11" ht="17.25">
      <c r="A502" s="642" t="s">
        <v>1221</v>
      </c>
      <c r="B502" s="643"/>
      <c r="C502" s="643"/>
      <c r="D502" s="643"/>
      <c r="E502" s="643"/>
      <c r="F502" s="643"/>
      <c r="G502" s="644"/>
      <c r="H502" s="226"/>
      <c r="I502" s="226"/>
      <c r="J502" s="149" t="s">
        <v>83</v>
      </c>
      <c r="K502" s="151" t="s">
        <v>84</v>
      </c>
    </row>
    <row r="503" spans="1:11" ht="16.5">
      <c r="A503" s="651" t="s">
        <v>380</v>
      </c>
      <c r="B503" s="482"/>
      <c r="C503" s="482"/>
      <c r="D503" s="482"/>
      <c r="E503" s="482"/>
      <c r="F503" s="482"/>
      <c r="G503" s="483"/>
      <c r="H503" s="226"/>
      <c r="I503" s="226"/>
      <c r="J503" s="65">
        <v>12700</v>
      </c>
      <c r="K503" s="66">
        <v>78</v>
      </c>
    </row>
    <row r="504" spans="1:11" ht="16.5">
      <c r="A504" s="651" t="s">
        <v>738</v>
      </c>
      <c r="B504" s="482"/>
      <c r="C504" s="482"/>
      <c r="D504" s="482"/>
      <c r="E504" s="482"/>
      <c r="F504" s="482"/>
      <c r="G504" s="483"/>
      <c r="H504" s="226"/>
      <c r="I504" s="226"/>
      <c r="J504" s="65">
        <v>28500</v>
      </c>
      <c r="K504" s="66">
        <v>78</v>
      </c>
    </row>
    <row r="505" spans="1:11" ht="17.25" thickBot="1">
      <c r="A505" s="648"/>
      <c r="B505" s="649"/>
      <c r="C505" s="649"/>
      <c r="D505" s="649"/>
      <c r="E505" s="649"/>
      <c r="F505" s="649"/>
      <c r="G505" s="650"/>
      <c r="H505" s="226"/>
      <c r="I505" s="226"/>
      <c r="J505" s="248"/>
      <c r="K505" s="248"/>
    </row>
    <row r="506" spans="1:11" ht="25.5" customHeight="1" thickBot="1">
      <c r="A506" s="641" t="s">
        <v>610</v>
      </c>
      <c r="B506" s="571"/>
      <c r="C506" s="571"/>
      <c r="D506" s="571"/>
      <c r="E506" s="571"/>
      <c r="F506" s="571"/>
      <c r="G506" s="571"/>
      <c r="H506" s="633"/>
      <c r="I506" s="633"/>
      <c r="J506" s="633"/>
      <c r="K506" s="634"/>
    </row>
    <row r="507" spans="1:11" ht="16.5">
      <c r="A507" s="594"/>
      <c r="B507" s="491"/>
      <c r="C507" s="491"/>
      <c r="D507" s="491"/>
      <c r="E507" s="491"/>
      <c r="F507" s="491"/>
      <c r="G507" s="492"/>
      <c r="H507" s="226"/>
      <c r="I507" s="226"/>
      <c r="J507" s="249" t="s">
        <v>83</v>
      </c>
      <c r="K507" s="332" t="s">
        <v>84</v>
      </c>
    </row>
    <row r="508" spans="1:11" ht="16.5">
      <c r="A508" s="594" t="s">
        <v>611</v>
      </c>
      <c r="B508" s="491"/>
      <c r="C508" s="491"/>
      <c r="D508" s="491"/>
      <c r="E508" s="491"/>
      <c r="F508" s="491"/>
      <c r="G508" s="492"/>
      <c r="H508" s="226"/>
      <c r="I508" s="226"/>
      <c r="J508" s="65">
        <v>31000</v>
      </c>
      <c r="K508" s="33">
        <v>188</v>
      </c>
    </row>
    <row r="509" spans="1:11" ht="16.5">
      <c r="A509" s="594"/>
      <c r="B509" s="491"/>
      <c r="C509" s="491"/>
      <c r="D509" s="491"/>
      <c r="E509" s="491"/>
      <c r="F509" s="491"/>
      <c r="G509" s="492"/>
      <c r="H509" s="226"/>
      <c r="I509" s="226"/>
      <c r="J509" s="283"/>
      <c r="K509" s="283"/>
    </row>
  </sheetData>
  <mergeCells count="499">
    <mergeCell ref="A471:G471"/>
    <mergeCell ref="A344:G344"/>
    <mergeCell ref="A214:G214"/>
    <mergeCell ref="A161:G161"/>
    <mergeCell ref="A217:K217"/>
    <mergeCell ref="A109:G109"/>
    <mergeCell ref="A95:G95"/>
    <mergeCell ref="A92:G92"/>
    <mergeCell ref="A94:G94"/>
    <mergeCell ref="A103:G103"/>
    <mergeCell ref="A172:G172"/>
    <mergeCell ref="A154:G154"/>
    <mergeCell ref="A155:G155"/>
    <mergeCell ref="A160:G160"/>
    <mergeCell ref="A150:G150"/>
    <mergeCell ref="A151:G151"/>
    <mergeCell ref="A152:G152"/>
    <mergeCell ref="A153:G153"/>
    <mergeCell ref="A121:G121"/>
    <mergeCell ref="A122:G122"/>
    <mergeCell ref="A127:G127"/>
    <mergeCell ref="A128:G128"/>
    <mergeCell ref="A141:G141"/>
    <mergeCell ref="A144:G144"/>
    <mergeCell ref="A142:G142"/>
    <mergeCell ref="A223:G223"/>
    <mergeCell ref="A66:G66"/>
    <mergeCell ref="A65:G65"/>
    <mergeCell ref="A67:G67"/>
    <mergeCell ref="A90:G90"/>
    <mergeCell ref="A98:G98"/>
    <mergeCell ref="A101:G101"/>
    <mergeCell ref="A99:G99"/>
    <mergeCell ref="A105:G105"/>
    <mergeCell ref="A96:G96"/>
    <mergeCell ref="A111:K111"/>
    <mergeCell ref="A107:G107"/>
    <mergeCell ref="A104:G104"/>
    <mergeCell ref="A78:G78"/>
    <mergeCell ref="A91:G91"/>
    <mergeCell ref="A93:G93"/>
    <mergeCell ref="A79:G79"/>
    <mergeCell ref="A80:G80"/>
    <mergeCell ref="A87:G87"/>
    <mergeCell ref="A86:G86"/>
    <mergeCell ref="A83:G83"/>
    <mergeCell ref="A85:G85"/>
    <mergeCell ref="A81:G81"/>
    <mergeCell ref="A63:G63"/>
    <mergeCell ref="A74:G74"/>
    <mergeCell ref="A75:G75"/>
    <mergeCell ref="A76:G76"/>
    <mergeCell ref="A129:G129"/>
    <mergeCell ref="A133:G133"/>
    <mergeCell ref="A131:G131"/>
    <mergeCell ref="A89:G89"/>
    <mergeCell ref="A82:G82"/>
    <mergeCell ref="A84:G84"/>
    <mergeCell ref="A64:G64"/>
    <mergeCell ref="A116:G116"/>
    <mergeCell ref="A88:G88"/>
    <mergeCell ref="A199:K199"/>
    <mergeCell ref="A117:G117"/>
    <mergeCell ref="A118:G118"/>
    <mergeCell ref="A212:G212"/>
    <mergeCell ref="A206:G206"/>
    <mergeCell ref="A207:G207"/>
    <mergeCell ref="A208:G208"/>
    <mergeCell ref="A209:G209"/>
    <mergeCell ref="A202:G202"/>
    <mergeCell ref="A169:G169"/>
    <mergeCell ref="A210:G210"/>
    <mergeCell ref="A162:G162"/>
    <mergeCell ref="A165:G165"/>
    <mergeCell ref="A176:G176"/>
    <mergeCell ref="A179:G179"/>
    <mergeCell ref="A198:G198"/>
    <mergeCell ref="A187:K187"/>
    <mergeCell ref="A197:G197"/>
    <mergeCell ref="A173:G173"/>
    <mergeCell ref="A194:G194"/>
    <mergeCell ref="A188:G188"/>
    <mergeCell ref="A189:G189"/>
    <mergeCell ref="A190:G190"/>
    <mergeCell ref="A191:G191"/>
    <mergeCell ref="A195:G195"/>
    <mergeCell ref="A196:G196"/>
    <mergeCell ref="A71:G71"/>
    <mergeCell ref="A72:G72"/>
    <mergeCell ref="A73:G73"/>
    <mergeCell ref="A69:G69"/>
    <mergeCell ref="A68:G68"/>
    <mergeCell ref="A159:G159"/>
    <mergeCell ref="A148:G148"/>
    <mergeCell ref="A132:G132"/>
    <mergeCell ref="A134:G134"/>
    <mergeCell ref="A135:G135"/>
    <mergeCell ref="A139:G139"/>
    <mergeCell ref="A137:G137"/>
    <mergeCell ref="A136:G136"/>
    <mergeCell ref="A140:G140"/>
    <mergeCell ref="A138:G138"/>
    <mergeCell ref="A149:G149"/>
    <mergeCell ref="A143:G143"/>
    <mergeCell ref="A97:G97"/>
    <mergeCell ref="A100:G100"/>
    <mergeCell ref="A113:G113"/>
    <mergeCell ref="A186:G186"/>
    <mergeCell ref="A163:G163"/>
    <mergeCell ref="A60:G60"/>
    <mergeCell ref="A36:G36"/>
    <mergeCell ref="A192:G192"/>
    <mergeCell ref="A193:G193"/>
    <mergeCell ref="A164:G164"/>
    <mergeCell ref="A112:K112"/>
    <mergeCell ref="A114:G114"/>
    <mergeCell ref="A157:G157"/>
    <mergeCell ref="A158:G158"/>
    <mergeCell ref="A147:G147"/>
    <mergeCell ref="A146:G146"/>
    <mergeCell ref="A145:G145"/>
    <mergeCell ref="A123:G123"/>
    <mergeCell ref="A125:G125"/>
    <mergeCell ref="A124:G124"/>
    <mergeCell ref="A126:G126"/>
    <mergeCell ref="A115:G115"/>
    <mergeCell ref="A130:G130"/>
    <mergeCell ref="A119:G119"/>
    <mergeCell ref="A184:G184"/>
    <mergeCell ref="A185:G185"/>
    <mergeCell ref="A183:G183"/>
    <mergeCell ref="A177:G177"/>
    <mergeCell ref="A77:G77"/>
    <mergeCell ref="A14:K14"/>
    <mergeCell ref="A106:G106"/>
    <mergeCell ref="A108:G108"/>
    <mergeCell ref="A110:G110"/>
    <mergeCell ref="A16:K16"/>
    <mergeCell ref="A102:G102"/>
    <mergeCell ref="A203:G203"/>
    <mergeCell ref="A120:G120"/>
    <mergeCell ref="A28:G28"/>
    <mergeCell ref="A178:G178"/>
    <mergeCell ref="A180:G180"/>
    <mergeCell ref="A181:G181"/>
    <mergeCell ref="A166:G166"/>
    <mergeCell ref="A156:G156"/>
    <mergeCell ref="A17:G17"/>
    <mergeCell ref="A57:G57"/>
    <mergeCell ref="A29:G29"/>
    <mergeCell ref="A18:G18"/>
    <mergeCell ref="A19:G19"/>
    <mergeCell ref="A58:G58"/>
    <mergeCell ref="A70:G70"/>
    <mergeCell ref="A48:G48"/>
    <mergeCell ref="A49:G49"/>
    <mergeCell ref="A50:G50"/>
    <mergeCell ref="A33:G33"/>
    <mergeCell ref="A42:G42"/>
    <mergeCell ref="A35:G35"/>
    <mergeCell ref="A43:G43"/>
    <mergeCell ref="A46:G46"/>
    <mergeCell ref="A47:G47"/>
    <mergeCell ref="A37:G37"/>
    <mergeCell ref="A216:G216"/>
    <mergeCell ref="A219:G219"/>
    <mergeCell ref="A200:G200"/>
    <mergeCell ref="A204:G204"/>
    <mergeCell ref="A211:G211"/>
    <mergeCell ref="A51:G51"/>
    <mergeCell ref="A52:G52"/>
    <mergeCell ref="A53:G53"/>
    <mergeCell ref="A54:G54"/>
    <mergeCell ref="A56:G56"/>
    <mergeCell ref="A55:G55"/>
    <mergeCell ref="A62:G62"/>
    <mergeCell ref="A38:G38"/>
    <mergeCell ref="A39:G39"/>
    <mergeCell ref="A40:G40"/>
    <mergeCell ref="A41:G41"/>
    <mergeCell ref="A59:G59"/>
    <mergeCell ref="A22:G22"/>
    <mergeCell ref="A24:G24"/>
    <mergeCell ref="A25:G25"/>
    <mergeCell ref="A31:G31"/>
    <mergeCell ref="A32:G32"/>
    <mergeCell ref="A23:G23"/>
    <mergeCell ref="A20:G20"/>
    <mergeCell ref="A30:G30"/>
    <mergeCell ref="A27:G27"/>
    <mergeCell ref="A26:G26"/>
    <mergeCell ref="D2:K2"/>
    <mergeCell ref="E7:K7"/>
    <mergeCell ref="D3:K6"/>
    <mergeCell ref="A8:D8"/>
    <mergeCell ref="A213:G213"/>
    <mergeCell ref="A218:G218"/>
    <mergeCell ref="A222:K222"/>
    <mergeCell ref="A220:G220"/>
    <mergeCell ref="A168:G168"/>
    <mergeCell ref="A174:G174"/>
    <mergeCell ref="A205:G205"/>
    <mergeCell ref="A201:G201"/>
    <mergeCell ref="A167:G167"/>
    <mergeCell ref="A170:G170"/>
    <mergeCell ref="A171:G171"/>
    <mergeCell ref="A175:G175"/>
    <mergeCell ref="A182:G182"/>
    <mergeCell ref="A34:G34"/>
    <mergeCell ref="A44:G44"/>
    <mergeCell ref="A45:G45"/>
    <mergeCell ref="E8:K8"/>
    <mergeCell ref="J10:K10"/>
    <mergeCell ref="A61:G61"/>
    <mergeCell ref="A21:G21"/>
    <mergeCell ref="A508:G508"/>
    <mergeCell ref="A509:G509"/>
    <mergeCell ref="A339:K339"/>
    <mergeCell ref="A357:K357"/>
    <mergeCell ref="A504:G504"/>
    <mergeCell ref="A505:G505"/>
    <mergeCell ref="A375:G375"/>
    <mergeCell ref="A377:G377"/>
    <mergeCell ref="A378:G378"/>
    <mergeCell ref="A382:G382"/>
    <mergeCell ref="A383:G383"/>
    <mergeCell ref="A400:G400"/>
    <mergeCell ref="A402:G402"/>
    <mergeCell ref="A388:G388"/>
    <mergeCell ref="A389:G389"/>
    <mergeCell ref="A390:G390"/>
    <mergeCell ref="A392:G392"/>
    <mergeCell ref="A399:G399"/>
    <mergeCell ref="A439:G439"/>
    <mergeCell ref="A507:G507"/>
    <mergeCell ref="A467:G467"/>
    <mergeCell ref="A478:G478"/>
    <mergeCell ref="A465:G465"/>
    <mergeCell ref="A349:G349"/>
    <mergeCell ref="A483:G483"/>
    <mergeCell ref="A506:K506"/>
    <mergeCell ref="A502:G502"/>
    <mergeCell ref="A501:K501"/>
    <mergeCell ref="A498:G498"/>
    <mergeCell ref="A497:K497"/>
    <mergeCell ref="A500:G500"/>
    <mergeCell ref="A503:G503"/>
    <mergeCell ref="A485:G485"/>
    <mergeCell ref="A486:G486"/>
    <mergeCell ref="A492:G492"/>
    <mergeCell ref="A499:G499"/>
    <mergeCell ref="A495:G495"/>
    <mergeCell ref="A490:G490"/>
    <mergeCell ref="A491:G491"/>
    <mergeCell ref="A489:G489"/>
    <mergeCell ref="A488:K488"/>
    <mergeCell ref="A496:G496"/>
    <mergeCell ref="A494:G494"/>
    <mergeCell ref="A493:K493"/>
    <mergeCell ref="A484:G484"/>
    <mergeCell ref="A487:G487"/>
    <mergeCell ref="A466:G466"/>
    <mergeCell ref="A474:G474"/>
    <mergeCell ref="A425:G425"/>
    <mergeCell ref="A342:G342"/>
    <mergeCell ref="A387:G387"/>
    <mergeCell ref="A393:G393"/>
    <mergeCell ref="A346:G346"/>
    <mergeCell ref="A480:G480"/>
    <mergeCell ref="A473:K473"/>
    <mergeCell ref="A477:G477"/>
    <mergeCell ref="A411:G411"/>
    <mergeCell ref="A350:G350"/>
    <mergeCell ref="A394:G394"/>
    <mergeCell ref="A379:G379"/>
    <mergeCell ref="A380:G380"/>
    <mergeCell ref="A391:K391"/>
    <mergeCell ref="A447:G447"/>
    <mergeCell ref="A446:K446"/>
    <mergeCell ref="A450:G450"/>
    <mergeCell ref="A449:G449"/>
    <mergeCell ref="A408:G408"/>
    <mergeCell ref="A404:K404"/>
    <mergeCell ref="A376:G376"/>
    <mergeCell ref="A347:G347"/>
    <mergeCell ref="A443:G443"/>
    <mergeCell ref="A437:G437"/>
    <mergeCell ref="A445:K445"/>
    <mergeCell ref="A430:G430"/>
    <mergeCell ref="A429:G429"/>
    <mergeCell ref="A428:G428"/>
    <mergeCell ref="A444:G444"/>
    <mergeCell ref="A435:G435"/>
    <mergeCell ref="A436:G436"/>
    <mergeCell ref="A438:G438"/>
    <mergeCell ref="A433:G433"/>
    <mergeCell ref="A434:G434"/>
    <mergeCell ref="A432:G432"/>
    <mergeCell ref="A353:G353"/>
    <mergeCell ref="A352:G352"/>
    <mergeCell ref="A364:G364"/>
    <mergeCell ref="A308:G308"/>
    <mergeCell ref="A310:G310"/>
    <mergeCell ref="A314:G314"/>
    <mergeCell ref="A440:G440"/>
    <mergeCell ref="A441:G441"/>
    <mergeCell ref="A442:G442"/>
    <mergeCell ref="A424:G424"/>
    <mergeCell ref="A337:G337"/>
    <mergeCell ref="A329:G329"/>
    <mergeCell ref="A320:G320"/>
    <mergeCell ref="A323:G323"/>
    <mergeCell ref="A345:G345"/>
    <mergeCell ref="A316:G316"/>
    <mergeCell ref="A309:G309"/>
    <mergeCell ref="A343:G343"/>
    <mergeCell ref="A330:G330"/>
    <mergeCell ref="A338:G338"/>
    <mergeCell ref="A341:G341"/>
    <mergeCell ref="A313:G313"/>
    <mergeCell ref="A312:G312"/>
    <mergeCell ref="A311:G311"/>
    <mergeCell ref="A245:G245"/>
    <mergeCell ref="A244:G244"/>
    <mergeCell ref="A243:G243"/>
    <mergeCell ref="A285:G285"/>
    <mergeCell ref="A272:G272"/>
    <mergeCell ref="A331:G331"/>
    <mergeCell ref="A340:G340"/>
    <mergeCell ref="A333:G333"/>
    <mergeCell ref="A335:G335"/>
    <mergeCell ref="A336:G336"/>
    <mergeCell ref="A334:G334"/>
    <mergeCell ref="A332:G332"/>
    <mergeCell ref="A315:G315"/>
    <mergeCell ref="A319:G319"/>
    <mergeCell ref="A318:G318"/>
    <mergeCell ref="A325:G325"/>
    <mergeCell ref="A324:G324"/>
    <mergeCell ref="A326:G326"/>
    <mergeCell ref="A327:K327"/>
    <mergeCell ref="A328:G328"/>
    <mergeCell ref="A321:G321"/>
    <mergeCell ref="A286:G286"/>
    <mergeCell ref="A260:G260"/>
    <mergeCell ref="A284:G284"/>
    <mergeCell ref="A386:G386"/>
    <mergeCell ref="A385:G385"/>
    <mergeCell ref="A384:G384"/>
    <mergeCell ref="A421:G421"/>
    <mergeCell ref="A397:G397"/>
    <mergeCell ref="A407:G407"/>
    <mergeCell ref="A258:G258"/>
    <mergeCell ref="A348:G348"/>
    <mergeCell ref="A395:G395"/>
    <mergeCell ref="A381:G381"/>
    <mergeCell ref="A363:G363"/>
    <mergeCell ref="A361:G361"/>
    <mergeCell ref="A360:G360"/>
    <mergeCell ref="A365:G365"/>
    <mergeCell ref="A406:G406"/>
    <mergeCell ref="A403:G403"/>
    <mergeCell ref="A396:G396"/>
    <mergeCell ref="A398:G398"/>
    <mergeCell ref="A367:G367"/>
    <mergeCell ref="A362:G362"/>
    <mergeCell ref="A359:G359"/>
    <mergeCell ref="A351:G351"/>
    <mergeCell ref="A372:G372"/>
    <mergeCell ref="A373:G373"/>
    <mergeCell ref="A322:G322"/>
    <mergeCell ref="A317:G317"/>
    <mergeCell ref="A250:G250"/>
    <mergeCell ref="A281:G281"/>
    <mergeCell ref="A283:G283"/>
    <mergeCell ref="A268:G268"/>
    <mergeCell ref="A271:G271"/>
    <mergeCell ref="A273:G273"/>
    <mergeCell ref="A275:G275"/>
    <mergeCell ref="A298:G298"/>
    <mergeCell ref="A300:G300"/>
    <mergeCell ref="A301:G301"/>
    <mergeCell ref="A304:G304"/>
    <mergeCell ref="A306:G306"/>
    <mergeCell ref="A307:G307"/>
    <mergeCell ref="A302:G302"/>
    <mergeCell ref="A270:G270"/>
    <mergeCell ref="A288:G288"/>
    <mergeCell ref="A276:G276"/>
    <mergeCell ref="A297:G297"/>
    <mergeCell ref="A296:G296"/>
    <mergeCell ref="A264:G264"/>
    <mergeCell ref="A305:G305"/>
    <mergeCell ref="A263:G263"/>
    <mergeCell ref="A259:G259"/>
    <mergeCell ref="A292:G292"/>
    <mergeCell ref="A249:G249"/>
    <mergeCell ref="A248:G248"/>
    <mergeCell ref="A293:G293"/>
    <mergeCell ref="A280:G280"/>
    <mergeCell ref="A291:G291"/>
    <mergeCell ref="A274:G274"/>
    <mergeCell ref="A282:G282"/>
    <mergeCell ref="A476:G476"/>
    <mergeCell ref="A481:G481"/>
    <mergeCell ref="A254:G254"/>
    <mergeCell ref="A253:G253"/>
    <mergeCell ref="A252:G252"/>
    <mergeCell ref="A251:G251"/>
    <mergeCell ref="A303:G303"/>
    <mergeCell ref="A257:G257"/>
    <mergeCell ref="A266:G266"/>
    <mergeCell ref="A269:K269"/>
    <mergeCell ref="A287:K287"/>
    <mergeCell ref="A294:K294"/>
    <mergeCell ref="A256:G256"/>
    <mergeCell ref="A267:G267"/>
    <mergeCell ref="A265:G265"/>
    <mergeCell ref="A262:G262"/>
    <mergeCell ref="A261:G261"/>
    <mergeCell ref="A299:G299"/>
    <mergeCell ref="A295:G295"/>
    <mergeCell ref="A290:G290"/>
    <mergeCell ref="A277:G277"/>
    <mergeCell ref="A278:G278"/>
    <mergeCell ref="A279:G279"/>
    <mergeCell ref="A289:G289"/>
    <mergeCell ref="A242:G242"/>
    <mergeCell ref="A255:G255"/>
    <mergeCell ref="A482:G482"/>
    <mergeCell ref="A451:G451"/>
    <mergeCell ref="A418:G418"/>
    <mergeCell ref="A464:G464"/>
    <mergeCell ref="A460:G460"/>
    <mergeCell ref="A459:G459"/>
    <mergeCell ref="A457:G457"/>
    <mergeCell ref="A461:G461"/>
    <mergeCell ref="A462:G462"/>
    <mergeCell ref="A463:G463"/>
    <mergeCell ref="A454:G454"/>
    <mergeCell ref="A452:K452"/>
    <mergeCell ref="A458:G458"/>
    <mergeCell ref="A423:G423"/>
    <mergeCell ref="A426:G426"/>
    <mergeCell ref="A448:G448"/>
    <mergeCell ref="A427:K427"/>
    <mergeCell ref="A419:G419"/>
    <mergeCell ref="A420:G420"/>
    <mergeCell ref="A422:G422"/>
    <mergeCell ref="A431:G431"/>
    <mergeCell ref="A475:G475"/>
    <mergeCell ref="A224:G224"/>
    <mergeCell ref="A226:G226"/>
    <mergeCell ref="A455:G455"/>
    <mergeCell ref="A453:G453"/>
    <mergeCell ref="A456:G456"/>
    <mergeCell ref="A225:G225"/>
    <mergeCell ref="A221:G221"/>
    <mergeCell ref="A232:G232"/>
    <mergeCell ref="A479:K479"/>
    <mergeCell ref="A358:G358"/>
    <mergeCell ref="A405:G405"/>
    <mergeCell ref="A366:K366"/>
    <mergeCell ref="A401:G401"/>
    <mergeCell ref="A415:G415"/>
    <mergeCell ref="A410:G410"/>
    <mergeCell ref="A417:G417"/>
    <mergeCell ref="A416:G416"/>
    <mergeCell ref="A414:G414"/>
    <mergeCell ref="A374:G374"/>
    <mergeCell ref="A368:G368"/>
    <mergeCell ref="A370:G370"/>
    <mergeCell ref="A371:G371"/>
    <mergeCell ref="A369:G369"/>
    <mergeCell ref="A409:G409"/>
    <mergeCell ref="A412:G412"/>
    <mergeCell ref="A413:G413"/>
    <mergeCell ref="A469:G469"/>
    <mergeCell ref="A472:G472"/>
    <mergeCell ref="A470:G470"/>
    <mergeCell ref="A468:K468"/>
    <mergeCell ref="A12:K12"/>
    <mergeCell ref="A215:G215"/>
    <mergeCell ref="A247:G247"/>
    <mergeCell ref="A246:G246"/>
    <mergeCell ref="A233:G233"/>
    <mergeCell ref="A229:G229"/>
    <mergeCell ref="A240:G240"/>
    <mergeCell ref="A239:G239"/>
    <mergeCell ref="A230:G230"/>
    <mergeCell ref="A227:G227"/>
    <mergeCell ref="A228:G228"/>
    <mergeCell ref="A241:G241"/>
    <mergeCell ref="A237:G237"/>
    <mergeCell ref="A236:G236"/>
    <mergeCell ref="A231:G231"/>
    <mergeCell ref="A238:G238"/>
    <mergeCell ref="A235:G235"/>
    <mergeCell ref="A234:G234"/>
  </mergeCells>
  <phoneticPr fontId="0" type="noConversion"/>
  <hyperlinks>
    <hyperlink ref="J10" r:id="rId1" xr:uid="{00000000-0004-0000-0100-000000000000}"/>
  </hyperlinks>
  <pageMargins left="0.23622047244094491" right="0.15748031496062992" top="0" bottom="0" header="0" footer="0.51181102362204722"/>
  <pageSetup paperSize="9" scale="90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135"/>
  <sheetViews>
    <sheetView zoomScaleNormal="100" workbookViewId="0">
      <selection activeCell="O11" sqref="O11"/>
    </sheetView>
  </sheetViews>
  <sheetFormatPr defaultRowHeight="12.75"/>
  <cols>
    <col min="1" max="1" width="21.5703125" customWidth="1"/>
    <col min="7" max="7" width="17.42578125" customWidth="1"/>
    <col min="8" max="8" width="0.140625" hidden="1" customWidth="1"/>
    <col min="9" max="9" width="9.140625" hidden="1" customWidth="1"/>
    <col min="10" max="10" width="13" customWidth="1"/>
    <col min="11" max="11" width="10.5703125" customWidth="1"/>
  </cols>
  <sheetData>
    <row r="1" spans="1:1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5" ht="18" customHeight="1">
      <c r="A2" s="226"/>
      <c r="B2" s="226"/>
      <c r="C2" s="1"/>
      <c r="D2" s="535" t="s">
        <v>835</v>
      </c>
      <c r="E2" s="536"/>
      <c r="F2" s="536"/>
      <c r="G2" s="536"/>
      <c r="H2" s="536"/>
      <c r="I2" s="536"/>
      <c r="J2" s="536"/>
      <c r="K2" s="536"/>
    </row>
    <row r="3" spans="1:15" ht="12.75" customHeight="1">
      <c r="A3" s="226"/>
      <c r="B3" s="226"/>
      <c r="C3" s="226"/>
      <c r="D3" s="540"/>
      <c r="E3" s="540"/>
      <c r="F3" s="540"/>
      <c r="G3" s="540"/>
      <c r="H3" s="540"/>
      <c r="I3" s="540"/>
      <c r="J3" s="540"/>
      <c r="K3" s="540"/>
      <c r="L3" s="107"/>
    </row>
    <row r="4" spans="1:15" ht="12.75" customHeight="1">
      <c r="A4" s="226"/>
      <c r="B4" s="226"/>
      <c r="C4" s="226"/>
      <c r="D4" s="540"/>
      <c r="E4" s="540"/>
      <c r="F4" s="540"/>
      <c r="G4" s="540"/>
      <c r="H4" s="540"/>
      <c r="I4" s="540"/>
      <c r="J4" s="540"/>
      <c r="K4" s="540"/>
      <c r="L4" s="107"/>
    </row>
    <row r="5" spans="1:15" ht="12.75" customHeight="1">
      <c r="A5" s="227">
        <v>45399</v>
      </c>
      <c r="B5" s="226"/>
      <c r="C5" s="226"/>
      <c r="D5" s="540"/>
      <c r="E5" s="540"/>
      <c r="F5" s="540"/>
      <c r="G5" s="540"/>
      <c r="H5" s="540"/>
      <c r="I5" s="540"/>
      <c r="J5" s="540"/>
      <c r="K5" s="540"/>
      <c r="L5" s="107"/>
    </row>
    <row r="6" spans="1:15" ht="12.75" customHeight="1">
      <c r="A6" s="226"/>
      <c r="B6" s="226"/>
      <c r="C6" s="226"/>
      <c r="D6" s="540"/>
      <c r="E6" s="540"/>
      <c r="F6" s="540"/>
      <c r="G6" s="540"/>
      <c r="H6" s="540"/>
      <c r="I6" s="540"/>
      <c r="J6" s="540"/>
      <c r="K6" s="540"/>
      <c r="L6" s="107"/>
    </row>
    <row r="7" spans="1:15" ht="18.75" customHeight="1">
      <c r="A7" s="49" t="s">
        <v>381</v>
      </c>
      <c r="B7" s="226"/>
      <c r="C7" s="226"/>
      <c r="D7" s="226"/>
      <c r="E7" s="537"/>
      <c r="F7" s="537"/>
      <c r="G7" s="537"/>
      <c r="H7" s="537"/>
      <c r="I7" s="537"/>
      <c r="J7" s="537"/>
      <c r="K7" s="537"/>
    </row>
    <row r="8" spans="1:15" ht="18" customHeight="1">
      <c r="A8" s="541" t="s">
        <v>248</v>
      </c>
      <c r="B8" s="542"/>
      <c r="C8" s="542"/>
      <c r="D8" s="542"/>
      <c r="E8" s="538"/>
      <c r="F8" s="539"/>
      <c r="G8" s="539"/>
      <c r="H8" s="539"/>
      <c r="I8" s="539"/>
      <c r="J8" s="539"/>
      <c r="K8" s="539"/>
    </row>
    <row r="9" spans="1:15" ht="15.75">
      <c r="A9" s="228" t="s">
        <v>865</v>
      </c>
      <c r="B9" s="229"/>
      <c r="C9" s="229"/>
      <c r="D9" s="229"/>
      <c r="E9" s="226"/>
      <c r="F9" s="226"/>
      <c r="G9" s="226"/>
      <c r="H9" s="226"/>
      <c r="I9" s="226"/>
      <c r="J9" s="27"/>
      <c r="K9" s="27"/>
    </row>
    <row r="10" spans="1:15" ht="15.75" customHeight="1">
      <c r="A10" s="228" t="s">
        <v>604</v>
      </c>
      <c r="B10" s="229"/>
      <c r="C10" s="229"/>
      <c r="D10" s="229"/>
      <c r="E10" s="226"/>
      <c r="F10" s="226"/>
      <c r="G10" s="226"/>
      <c r="H10" s="226"/>
      <c r="I10" s="226"/>
      <c r="J10" s="546" t="s">
        <v>0</v>
      </c>
      <c r="K10" s="547"/>
    </row>
    <row r="11" spans="1:15" ht="14.25">
      <c r="A11" s="226"/>
      <c r="B11" s="226"/>
      <c r="C11" s="226"/>
      <c r="D11" s="226"/>
      <c r="E11" s="738"/>
      <c r="F11" s="738"/>
      <c r="G11" s="738"/>
      <c r="H11" s="108"/>
      <c r="I11" s="108"/>
      <c r="J11" s="739"/>
      <c r="K11" s="740"/>
    </row>
    <row r="12" spans="1:15" s="390" customFormat="1">
      <c r="A12" s="549" t="s">
        <v>940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</row>
    <row r="13" spans="1:15" ht="13.5" thickBot="1">
      <c r="A13" s="8"/>
    </row>
    <row r="14" spans="1:15" ht="27" customHeight="1" thickBot="1">
      <c r="A14" s="471" t="s">
        <v>33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3"/>
      <c r="L14" s="272"/>
      <c r="M14" s="272"/>
      <c r="N14" s="272"/>
      <c r="O14" s="272"/>
    </row>
    <row r="15" spans="1:15" ht="24" customHeight="1" thickBot="1">
      <c r="A15" s="713" t="s">
        <v>387</v>
      </c>
      <c r="B15" s="714"/>
      <c r="C15" s="714"/>
      <c r="D15" s="714"/>
      <c r="E15" s="715"/>
      <c r="F15" s="715"/>
      <c r="G15" s="716"/>
      <c r="H15" s="18"/>
      <c r="I15" s="18"/>
      <c r="J15" s="149" t="s">
        <v>83</v>
      </c>
      <c r="K15" s="151" t="s">
        <v>84</v>
      </c>
      <c r="L15" s="272"/>
      <c r="M15" s="272"/>
      <c r="N15" s="272"/>
      <c r="O15" s="272"/>
    </row>
    <row r="16" spans="1:15" ht="16.5" customHeight="1">
      <c r="A16" s="474" t="s">
        <v>1314</v>
      </c>
      <c r="B16" s="475"/>
      <c r="C16" s="475"/>
      <c r="D16" s="475"/>
      <c r="E16" s="475"/>
      <c r="F16" s="475"/>
      <c r="G16" s="476"/>
      <c r="H16" s="257"/>
      <c r="I16" s="257"/>
      <c r="J16" s="37">
        <v>37</v>
      </c>
      <c r="K16" s="66" t="s">
        <v>247</v>
      </c>
      <c r="L16" s="272"/>
      <c r="M16" s="272"/>
      <c r="N16" s="272"/>
      <c r="O16" s="272"/>
    </row>
    <row r="17" spans="1:15" ht="16.5" customHeight="1">
      <c r="A17" s="452" t="s">
        <v>1315</v>
      </c>
      <c r="B17" s="453"/>
      <c r="C17" s="453"/>
      <c r="D17" s="453"/>
      <c r="E17" s="453"/>
      <c r="F17" s="453"/>
      <c r="G17" s="454"/>
      <c r="H17" s="257"/>
      <c r="I17" s="257"/>
      <c r="J17" s="37">
        <v>45</v>
      </c>
      <c r="K17" s="66" t="s">
        <v>247</v>
      </c>
      <c r="L17" s="272"/>
      <c r="M17" s="272"/>
      <c r="N17" s="272"/>
      <c r="O17" s="272"/>
    </row>
    <row r="18" spans="1:15" ht="16.5" customHeight="1">
      <c r="A18" s="452" t="s">
        <v>1316</v>
      </c>
      <c r="B18" s="453"/>
      <c r="C18" s="453"/>
      <c r="D18" s="453"/>
      <c r="E18" s="453"/>
      <c r="F18" s="453"/>
      <c r="G18" s="454"/>
      <c r="H18" s="257"/>
      <c r="I18" s="257"/>
      <c r="J18" s="37">
        <v>50</v>
      </c>
      <c r="K18" s="66" t="s">
        <v>247</v>
      </c>
      <c r="L18" s="272"/>
      <c r="M18" s="272"/>
      <c r="N18" s="272"/>
      <c r="O18" s="272"/>
    </row>
    <row r="19" spans="1:15" ht="16.5" customHeight="1">
      <c r="A19" s="452" t="s">
        <v>1317</v>
      </c>
      <c r="B19" s="453"/>
      <c r="C19" s="453"/>
      <c r="D19" s="453"/>
      <c r="E19" s="453"/>
      <c r="F19" s="453"/>
      <c r="G19" s="454"/>
      <c r="H19" s="257"/>
      <c r="I19" s="257"/>
      <c r="J19" s="37">
        <v>60</v>
      </c>
      <c r="K19" s="66" t="s">
        <v>247</v>
      </c>
      <c r="L19" s="272"/>
      <c r="M19" s="272"/>
      <c r="N19" s="272"/>
      <c r="O19" s="272"/>
    </row>
    <row r="20" spans="1:15" ht="16.5" customHeight="1">
      <c r="A20" s="452" t="s">
        <v>1318</v>
      </c>
      <c r="B20" s="453"/>
      <c r="C20" s="453"/>
      <c r="D20" s="453"/>
      <c r="E20" s="453"/>
      <c r="F20" s="453"/>
      <c r="G20" s="454"/>
      <c r="H20" s="257"/>
      <c r="I20" s="257"/>
      <c r="J20" s="37">
        <v>10</v>
      </c>
      <c r="K20" s="66" t="s">
        <v>247</v>
      </c>
      <c r="L20" s="272"/>
      <c r="M20" s="272"/>
      <c r="N20" s="272"/>
      <c r="O20" s="272"/>
    </row>
    <row r="21" spans="1:15" ht="16.5" customHeight="1">
      <c r="A21" s="461" t="s">
        <v>1319</v>
      </c>
      <c r="B21" s="462"/>
      <c r="C21" s="462"/>
      <c r="D21" s="462"/>
      <c r="E21" s="462"/>
      <c r="F21" s="462"/>
      <c r="G21" s="463"/>
      <c r="H21" s="257"/>
      <c r="I21" s="257"/>
      <c r="J21" s="37">
        <v>80</v>
      </c>
      <c r="K21" s="66">
        <v>0.16</v>
      </c>
      <c r="L21" s="272"/>
      <c r="M21" s="272"/>
      <c r="N21" s="272"/>
      <c r="O21" s="272"/>
    </row>
    <row r="22" spans="1:15" ht="16.5" customHeight="1">
      <c r="A22" s="452" t="s">
        <v>1320</v>
      </c>
      <c r="B22" s="453"/>
      <c r="C22" s="453"/>
      <c r="D22" s="453"/>
      <c r="E22" s="453"/>
      <c r="F22" s="453"/>
      <c r="G22" s="454"/>
      <c r="H22" s="257"/>
      <c r="I22" s="257"/>
      <c r="J22" s="37">
        <v>62</v>
      </c>
      <c r="K22" s="66" t="s">
        <v>247</v>
      </c>
      <c r="L22" s="272"/>
      <c r="M22" s="272"/>
      <c r="N22" s="272"/>
      <c r="O22" s="272"/>
    </row>
    <row r="23" spans="1:15" s="97" customFormat="1" ht="16.5" customHeight="1">
      <c r="A23" s="452" t="s">
        <v>1321</v>
      </c>
      <c r="B23" s="453"/>
      <c r="C23" s="453"/>
      <c r="D23" s="453"/>
      <c r="E23" s="453"/>
      <c r="F23" s="453"/>
      <c r="G23" s="454"/>
      <c r="H23" s="257"/>
      <c r="I23" s="257"/>
      <c r="J23" s="37">
        <v>70</v>
      </c>
      <c r="K23" s="66" t="s">
        <v>247</v>
      </c>
      <c r="L23" s="272"/>
      <c r="M23" s="272"/>
      <c r="N23" s="272"/>
      <c r="O23" s="272"/>
    </row>
    <row r="24" spans="1:15" s="97" customFormat="1" ht="16.5" customHeight="1">
      <c r="A24" s="452" t="s">
        <v>1322</v>
      </c>
      <c r="B24" s="453"/>
      <c r="C24" s="453"/>
      <c r="D24" s="453"/>
      <c r="E24" s="453"/>
      <c r="F24" s="453"/>
      <c r="G24" s="454"/>
      <c r="H24" s="257"/>
      <c r="I24" s="257"/>
      <c r="J24" s="37">
        <v>80</v>
      </c>
      <c r="K24" s="66" t="s">
        <v>247</v>
      </c>
      <c r="L24" s="272"/>
      <c r="M24" s="272"/>
      <c r="N24" s="272"/>
      <c r="O24" s="272"/>
    </row>
    <row r="25" spans="1:15" s="97" customFormat="1" ht="16.5" customHeight="1">
      <c r="A25" s="452" t="s">
        <v>1323</v>
      </c>
      <c r="B25" s="453"/>
      <c r="C25" s="453"/>
      <c r="D25" s="453"/>
      <c r="E25" s="453"/>
      <c r="F25" s="453"/>
      <c r="G25" s="454"/>
      <c r="H25" s="257"/>
      <c r="I25" s="257"/>
      <c r="J25" s="37">
        <v>20</v>
      </c>
      <c r="K25" s="66" t="s">
        <v>247</v>
      </c>
      <c r="L25" s="272"/>
      <c r="M25" s="272"/>
      <c r="N25" s="272"/>
      <c r="O25" s="272"/>
    </row>
    <row r="26" spans="1:15" s="97" customFormat="1" ht="16.5" customHeight="1">
      <c r="A26" s="452" t="s">
        <v>1324</v>
      </c>
      <c r="B26" s="453"/>
      <c r="C26" s="453"/>
      <c r="D26" s="453"/>
      <c r="E26" s="453"/>
      <c r="F26" s="453"/>
      <c r="G26" s="454"/>
      <c r="H26" s="257"/>
      <c r="I26" s="257"/>
      <c r="J26" s="37">
        <v>155</v>
      </c>
      <c r="K26" s="66" t="s">
        <v>247</v>
      </c>
      <c r="L26" s="272"/>
      <c r="M26" s="272"/>
      <c r="N26" s="272"/>
      <c r="O26" s="272"/>
    </row>
    <row r="27" spans="1:15" s="97" customFormat="1" ht="16.5" customHeight="1">
      <c r="A27" s="452" t="s">
        <v>1325</v>
      </c>
      <c r="B27" s="453"/>
      <c r="C27" s="453"/>
      <c r="D27" s="453"/>
      <c r="E27" s="453"/>
      <c r="F27" s="453"/>
      <c r="G27" s="454"/>
      <c r="H27" s="257"/>
      <c r="I27" s="257"/>
      <c r="J27" s="37">
        <v>50</v>
      </c>
      <c r="K27" s="66" t="s">
        <v>247</v>
      </c>
      <c r="L27" s="272"/>
      <c r="M27" s="272"/>
      <c r="N27" s="272"/>
      <c r="O27" s="272"/>
    </row>
    <row r="28" spans="1:15" s="97" customFormat="1" ht="16.5" customHeight="1">
      <c r="A28" s="452" t="s">
        <v>1326</v>
      </c>
      <c r="B28" s="453"/>
      <c r="C28" s="453"/>
      <c r="D28" s="453"/>
      <c r="E28" s="453"/>
      <c r="F28" s="453"/>
      <c r="G28" s="454"/>
      <c r="H28" s="257"/>
      <c r="I28" s="257"/>
      <c r="J28" s="37">
        <v>25</v>
      </c>
      <c r="K28" s="66" t="s">
        <v>247</v>
      </c>
      <c r="L28" s="272"/>
      <c r="M28" s="272"/>
      <c r="N28" s="272"/>
      <c r="O28" s="272"/>
    </row>
    <row r="29" spans="1:15" s="97" customFormat="1" ht="16.5" customHeight="1">
      <c r="A29" s="452" t="s">
        <v>1327</v>
      </c>
      <c r="B29" s="453"/>
      <c r="C29" s="453"/>
      <c r="D29" s="453"/>
      <c r="E29" s="453"/>
      <c r="F29" s="453"/>
      <c r="G29" s="454"/>
      <c r="H29" s="257"/>
      <c r="I29" s="257"/>
      <c r="J29" s="37">
        <v>112</v>
      </c>
      <c r="K29" s="66">
        <v>0.18</v>
      </c>
      <c r="L29" s="272"/>
      <c r="M29" s="272"/>
      <c r="N29" s="272"/>
      <c r="O29" s="272"/>
    </row>
    <row r="30" spans="1:15" s="97" customFormat="1" ht="16.5" customHeight="1">
      <c r="A30" s="452" t="s">
        <v>1328</v>
      </c>
      <c r="B30" s="453"/>
      <c r="C30" s="453"/>
      <c r="D30" s="453"/>
      <c r="E30" s="453"/>
      <c r="F30" s="453"/>
      <c r="G30" s="454"/>
      <c r="H30" s="257"/>
      <c r="I30" s="257"/>
      <c r="J30" s="37">
        <v>70</v>
      </c>
      <c r="K30" s="66" t="s">
        <v>247</v>
      </c>
      <c r="L30" s="272"/>
      <c r="M30" s="272"/>
      <c r="N30" s="272"/>
      <c r="O30" s="272"/>
    </row>
    <row r="31" spans="1:15" s="97" customFormat="1" ht="16.5" customHeight="1">
      <c r="A31" s="452" t="s">
        <v>1329</v>
      </c>
      <c r="B31" s="453"/>
      <c r="C31" s="453"/>
      <c r="D31" s="453"/>
      <c r="E31" s="453"/>
      <c r="F31" s="453"/>
      <c r="G31" s="454"/>
      <c r="H31" s="257"/>
      <c r="I31" s="257"/>
      <c r="J31" s="37">
        <v>30</v>
      </c>
      <c r="K31" s="66" t="s">
        <v>247</v>
      </c>
      <c r="L31" s="272"/>
      <c r="M31" s="272"/>
      <c r="N31" s="272"/>
      <c r="O31" s="272"/>
    </row>
    <row r="32" spans="1:15" s="97" customFormat="1" ht="16.5" customHeight="1">
      <c r="A32" s="452" t="s">
        <v>1330</v>
      </c>
      <c r="B32" s="453"/>
      <c r="C32" s="453"/>
      <c r="D32" s="453"/>
      <c r="E32" s="453"/>
      <c r="F32" s="453"/>
      <c r="G32" s="454"/>
      <c r="H32" s="257"/>
      <c r="I32" s="257"/>
      <c r="J32" s="37">
        <v>115</v>
      </c>
      <c r="K32" s="66">
        <v>0.21</v>
      </c>
      <c r="L32" s="272"/>
      <c r="M32" s="272"/>
      <c r="N32" s="272"/>
      <c r="O32" s="272"/>
    </row>
    <row r="33" spans="1:15" s="97" customFormat="1" ht="16.5" customHeight="1">
      <c r="A33" s="452" t="s">
        <v>1331</v>
      </c>
      <c r="B33" s="453"/>
      <c r="C33" s="453"/>
      <c r="D33" s="453"/>
      <c r="E33" s="453"/>
      <c r="F33" s="453"/>
      <c r="G33" s="454"/>
      <c r="H33" s="257"/>
      <c r="I33" s="257"/>
      <c r="J33" s="37">
        <v>443</v>
      </c>
      <c r="K33" s="66">
        <v>0.69</v>
      </c>
      <c r="L33" s="272"/>
      <c r="M33" s="272"/>
      <c r="N33" s="272"/>
      <c r="O33" s="272"/>
    </row>
    <row r="34" spans="1:15" s="97" customFormat="1" ht="16.5" customHeight="1">
      <c r="A34" s="452" t="s">
        <v>1332</v>
      </c>
      <c r="B34" s="453"/>
      <c r="C34" s="453"/>
      <c r="D34" s="453"/>
      <c r="E34" s="453"/>
      <c r="F34" s="453"/>
      <c r="G34" s="454"/>
      <c r="H34" s="257"/>
      <c r="I34" s="257"/>
      <c r="J34" s="37">
        <v>733</v>
      </c>
      <c r="K34" s="66">
        <v>1.1299999999999999</v>
      </c>
      <c r="L34" s="272"/>
      <c r="M34" s="272"/>
      <c r="N34" s="272"/>
      <c r="O34" s="272"/>
    </row>
    <row r="35" spans="1:15" s="105" customFormat="1" ht="16.5" customHeight="1">
      <c r="A35" s="452" t="s">
        <v>1333</v>
      </c>
      <c r="B35" s="453"/>
      <c r="C35" s="453"/>
      <c r="D35" s="453"/>
      <c r="E35" s="453"/>
      <c r="F35" s="453"/>
      <c r="G35" s="454"/>
      <c r="H35" s="257"/>
      <c r="I35" s="257"/>
      <c r="J35" s="37">
        <v>5</v>
      </c>
      <c r="K35" s="66" t="s">
        <v>247</v>
      </c>
      <c r="L35" s="272"/>
      <c r="M35" s="272"/>
      <c r="N35" s="272"/>
      <c r="O35" s="272"/>
    </row>
    <row r="36" spans="1:15" s="105" customFormat="1" ht="16.5" customHeight="1">
      <c r="A36" s="452" t="s">
        <v>1334</v>
      </c>
      <c r="B36" s="453"/>
      <c r="C36" s="453"/>
      <c r="D36" s="453"/>
      <c r="E36" s="453"/>
      <c r="F36" s="453"/>
      <c r="G36" s="454"/>
      <c r="H36" s="257"/>
      <c r="I36" s="257"/>
      <c r="J36" s="37">
        <v>8</v>
      </c>
      <c r="K36" s="66" t="s">
        <v>247</v>
      </c>
      <c r="L36" s="272"/>
      <c r="M36" s="272"/>
      <c r="N36" s="272"/>
      <c r="O36" s="272"/>
    </row>
    <row r="37" spans="1:15" s="105" customFormat="1" ht="16.5" customHeight="1">
      <c r="A37" s="452" t="s">
        <v>1335</v>
      </c>
      <c r="B37" s="453"/>
      <c r="C37" s="453"/>
      <c r="D37" s="453"/>
      <c r="E37" s="453"/>
      <c r="F37" s="453"/>
      <c r="G37" s="454"/>
      <c r="H37" s="257"/>
      <c r="I37" s="257"/>
      <c r="J37" s="37">
        <v>40</v>
      </c>
      <c r="K37" s="66" t="s">
        <v>247</v>
      </c>
      <c r="L37" s="272"/>
      <c r="M37" s="272"/>
      <c r="N37" s="272"/>
      <c r="O37" s="272"/>
    </row>
    <row r="38" spans="1:15" ht="16.5" customHeight="1">
      <c r="A38" s="452" t="s">
        <v>1336</v>
      </c>
      <c r="B38" s="453"/>
      <c r="C38" s="453"/>
      <c r="D38" s="453"/>
      <c r="E38" s="453"/>
      <c r="F38" s="453"/>
      <c r="G38" s="454"/>
      <c r="H38" s="257"/>
      <c r="I38" s="257"/>
      <c r="J38" s="37">
        <v>70</v>
      </c>
      <c r="K38" s="66" t="s">
        <v>247</v>
      </c>
      <c r="L38" s="272"/>
      <c r="M38" s="272"/>
      <c r="N38" s="272"/>
      <c r="O38" s="272"/>
    </row>
    <row r="39" spans="1:15" ht="16.5" customHeight="1">
      <c r="A39" s="458" t="s">
        <v>1337</v>
      </c>
      <c r="B39" s="459"/>
      <c r="C39" s="459"/>
      <c r="D39" s="459"/>
      <c r="E39" s="459"/>
      <c r="F39" s="459"/>
      <c r="G39" s="460"/>
      <c r="H39" s="52"/>
      <c r="I39" s="52"/>
      <c r="J39" s="65">
        <v>130</v>
      </c>
      <c r="K39" s="152">
        <v>0.13</v>
      </c>
      <c r="L39" s="272"/>
      <c r="M39" s="272"/>
      <c r="N39" s="272"/>
      <c r="O39" s="272"/>
    </row>
    <row r="40" spans="1:15" ht="16.5" customHeight="1">
      <c r="A40" s="458" t="s">
        <v>1338</v>
      </c>
      <c r="B40" s="459"/>
      <c r="C40" s="459"/>
      <c r="D40" s="459"/>
      <c r="E40" s="459"/>
      <c r="F40" s="459"/>
      <c r="G40" s="460"/>
      <c r="H40" s="52"/>
      <c r="I40" s="52"/>
      <c r="J40" s="65">
        <v>160</v>
      </c>
      <c r="K40" s="152">
        <v>0.15</v>
      </c>
      <c r="L40" s="272"/>
      <c r="M40" s="272"/>
      <c r="N40" s="272"/>
      <c r="O40" s="272"/>
    </row>
    <row r="41" spans="1:15" s="118" customFormat="1" ht="16.5" customHeight="1">
      <c r="A41" s="457" t="s">
        <v>1339</v>
      </c>
      <c r="B41" s="457"/>
      <c r="C41" s="457"/>
      <c r="D41" s="457"/>
      <c r="E41" s="457"/>
      <c r="F41" s="457"/>
      <c r="G41" s="457"/>
      <c r="H41" s="52"/>
      <c r="I41" s="52"/>
      <c r="J41" s="65">
        <v>390</v>
      </c>
      <c r="K41" s="152">
        <v>0.3</v>
      </c>
      <c r="L41" s="272"/>
      <c r="M41" s="272"/>
      <c r="N41" s="272"/>
      <c r="O41" s="272"/>
    </row>
    <row r="42" spans="1:15" s="226" customFormat="1" ht="16.5" customHeight="1" thickBot="1">
      <c r="A42" s="280"/>
      <c r="B42" s="280"/>
      <c r="C42" s="280"/>
      <c r="D42" s="280"/>
      <c r="E42" s="280"/>
      <c r="F42" s="280"/>
      <c r="G42" s="280"/>
      <c r="H42" s="52"/>
      <c r="I42" s="52"/>
      <c r="J42" s="65"/>
      <c r="K42" s="152"/>
      <c r="L42" s="279"/>
      <c r="M42" s="279"/>
      <c r="N42" s="279"/>
      <c r="O42" s="279"/>
    </row>
    <row r="43" spans="1:15" s="118" customFormat="1" ht="24" customHeight="1" thickBot="1">
      <c r="A43" s="734" t="s">
        <v>388</v>
      </c>
      <c r="B43" s="735"/>
      <c r="C43" s="735"/>
      <c r="D43" s="735"/>
      <c r="E43" s="736"/>
      <c r="F43" s="736"/>
      <c r="G43" s="737"/>
      <c r="H43" s="18"/>
      <c r="I43" s="18"/>
      <c r="J43" s="85" t="s">
        <v>83</v>
      </c>
      <c r="K43" s="150" t="s">
        <v>84</v>
      </c>
      <c r="L43" s="272"/>
      <c r="M43" s="272"/>
      <c r="N43" s="272"/>
      <c r="O43" s="272"/>
    </row>
    <row r="44" spans="1:15" s="226" customFormat="1" ht="18.75" customHeight="1">
      <c r="A44" s="733" t="s">
        <v>1300</v>
      </c>
      <c r="B44" s="491"/>
      <c r="C44" s="491"/>
      <c r="D44" s="491"/>
      <c r="E44" s="491"/>
      <c r="F44" s="491"/>
      <c r="G44" s="492"/>
      <c r="H44" s="297"/>
      <c r="I44" s="297"/>
      <c r="J44" s="37">
        <v>75</v>
      </c>
      <c r="K44" s="66">
        <v>0.09</v>
      </c>
      <c r="L44" s="272"/>
      <c r="M44" s="272"/>
      <c r="N44" s="272"/>
      <c r="O44" s="272"/>
    </row>
    <row r="45" spans="1:15" s="423" customFormat="1" ht="18.75" customHeight="1">
      <c r="A45" s="733" t="s">
        <v>1299</v>
      </c>
      <c r="B45" s="491"/>
      <c r="C45" s="491"/>
      <c r="D45" s="491"/>
      <c r="E45" s="491"/>
      <c r="F45" s="491"/>
      <c r="G45" s="492"/>
      <c r="H45" s="297"/>
      <c r="I45" s="297"/>
      <c r="J45" s="37">
        <v>82</v>
      </c>
      <c r="K45" s="66">
        <v>0.1</v>
      </c>
      <c r="L45" s="281"/>
      <c r="M45" s="281"/>
      <c r="N45" s="281"/>
      <c r="O45" s="281"/>
    </row>
    <row r="46" spans="1:15" ht="16.5" customHeight="1" thickBot="1">
      <c r="A46" s="474" t="s">
        <v>1298</v>
      </c>
      <c r="B46" s="482"/>
      <c r="C46" s="482"/>
      <c r="D46" s="482"/>
      <c r="E46" s="482"/>
      <c r="F46" s="482"/>
      <c r="G46" s="482"/>
      <c r="H46" s="77"/>
      <c r="I46" s="77"/>
      <c r="J46" s="37">
        <v>75</v>
      </c>
      <c r="K46" s="33">
        <v>0.17</v>
      </c>
      <c r="L46" s="272"/>
      <c r="M46" s="272"/>
      <c r="N46" s="272"/>
      <c r="O46" s="272"/>
    </row>
    <row r="47" spans="1:15" s="118" customFormat="1" ht="16.5" customHeight="1" thickBot="1">
      <c r="A47" s="453" t="s">
        <v>1369</v>
      </c>
      <c r="B47" s="456"/>
      <c r="C47" s="456"/>
      <c r="D47" s="456"/>
      <c r="E47" s="456"/>
      <c r="F47" s="456"/>
      <c r="G47" s="456"/>
      <c r="H47" s="24"/>
      <c r="I47" s="24"/>
      <c r="J47" s="37">
        <v>103</v>
      </c>
      <c r="K47" s="33">
        <v>0.24</v>
      </c>
      <c r="L47" s="272"/>
      <c r="M47" s="272"/>
      <c r="N47" s="272"/>
      <c r="O47" s="272"/>
    </row>
    <row r="48" spans="1:15" s="118" customFormat="1" ht="16.5" customHeight="1" thickBot="1">
      <c r="A48" s="453" t="s">
        <v>1297</v>
      </c>
      <c r="B48" s="456"/>
      <c r="C48" s="456"/>
      <c r="D48" s="456"/>
      <c r="E48" s="456"/>
      <c r="F48" s="456"/>
      <c r="G48" s="456"/>
      <c r="H48" s="24"/>
      <c r="I48" s="24"/>
      <c r="J48" s="37">
        <v>26</v>
      </c>
      <c r="K48" s="33">
        <v>5.5E-2</v>
      </c>
      <c r="L48" s="272"/>
      <c r="M48" s="272"/>
      <c r="N48" s="272"/>
      <c r="O48" s="272"/>
    </row>
    <row r="49" spans="1:15" s="118" customFormat="1" ht="16.5" customHeight="1" thickBot="1">
      <c r="A49" s="453" t="s">
        <v>1296</v>
      </c>
      <c r="B49" s="456"/>
      <c r="C49" s="456"/>
      <c r="D49" s="456"/>
      <c r="E49" s="456"/>
      <c r="F49" s="456"/>
      <c r="G49" s="456"/>
      <c r="H49" s="24"/>
      <c r="I49" s="24"/>
      <c r="J49" s="66" t="s">
        <v>1370</v>
      </c>
      <c r="K49" s="33">
        <v>0.35</v>
      </c>
      <c r="L49" s="272"/>
      <c r="M49" s="272"/>
      <c r="N49" s="272"/>
      <c r="O49" s="272"/>
    </row>
    <row r="50" spans="1:15" s="118" customFormat="1" ht="16.5" customHeight="1" thickBot="1">
      <c r="A50" s="453" t="s">
        <v>1295</v>
      </c>
      <c r="B50" s="456"/>
      <c r="C50" s="456"/>
      <c r="D50" s="456"/>
      <c r="E50" s="456"/>
      <c r="F50" s="456"/>
      <c r="G50" s="456"/>
      <c r="H50" s="24"/>
      <c r="I50" s="24"/>
      <c r="J50" s="37">
        <v>42</v>
      </c>
      <c r="K50" s="33">
        <v>0.09</v>
      </c>
      <c r="L50" s="272"/>
      <c r="M50" s="272"/>
      <c r="N50" s="272"/>
      <c r="O50" s="272"/>
    </row>
    <row r="51" spans="1:15" s="118" customFormat="1" ht="16.5" customHeight="1" thickBot="1">
      <c r="A51" s="453" t="s">
        <v>1294</v>
      </c>
      <c r="B51" s="456"/>
      <c r="C51" s="456"/>
      <c r="D51" s="456"/>
      <c r="E51" s="456"/>
      <c r="F51" s="456"/>
      <c r="G51" s="456"/>
      <c r="H51" s="24"/>
      <c r="I51" s="24"/>
      <c r="J51" s="37">
        <v>167</v>
      </c>
      <c r="K51" s="33">
        <v>0.38</v>
      </c>
      <c r="L51" s="272"/>
      <c r="M51" s="272"/>
      <c r="N51" s="272"/>
      <c r="O51" s="272"/>
    </row>
    <row r="52" spans="1:15" s="118" customFormat="1" ht="16.5" customHeight="1" thickBot="1">
      <c r="A52" s="731" t="s">
        <v>1293</v>
      </c>
      <c r="B52" s="605"/>
      <c r="C52" s="605"/>
      <c r="D52" s="605"/>
      <c r="E52" s="605"/>
      <c r="F52" s="605"/>
      <c r="G52" s="605"/>
      <c r="H52" s="24"/>
      <c r="I52" s="24"/>
      <c r="J52" s="37">
        <v>142</v>
      </c>
      <c r="K52" s="33">
        <v>0.55000000000000004</v>
      </c>
      <c r="L52" s="272"/>
      <c r="M52" s="272"/>
      <c r="N52" s="272"/>
      <c r="O52" s="272"/>
    </row>
    <row r="53" spans="1:15" s="118" customFormat="1" ht="16.5" customHeight="1" thickBot="1">
      <c r="A53" s="731" t="s">
        <v>1292</v>
      </c>
      <c r="B53" s="605"/>
      <c r="C53" s="605"/>
      <c r="D53" s="605"/>
      <c r="E53" s="605"/>
      <c r="F53" s="605"/>
      <c r="G53" s="605"/>
      <c r="H53" s="24"/>
      <c r="I53" s="24"/>
      <c r="J53" s="37">
        <v>62</v>
      </c>
      <c r="K53" s="33">
        <v>0.14000000000000001</v>
      </c>
      <c r="L53" s="272"/>
      <c r="M53" s="272"/>
      <c r="N53" s="272"/>
      <c r="O53" s="272"/>
    </row>
    <row r="54" spans="1:15" s="118" customFormat="1" ht="16.5" customHeight="1" thickBot="1">
      <c r="A54" s="731" t="s">
        <v>1291</v>
      </c>
      <c r="B54" s="605"/>
      <c r="C54" s="605"/>
      <c r="D54" s="605"/>
      <c r="E54" s="605"/>
      <c r="F54" s="605"/>
      <c r="G54" s="605"/>
      <c r="H54" s="24"/>
      <c r="I54" s="24"/>
      <c r="J54" s="37">
        <v>263</v>
      </c>
      <c r="K54" s="33">
        <v>0.7</v>
      </c>
      <c r="L54" s="272"/>
      <c r="M54" s="272"/>
      <c r="N54" s="272"/>
      <c r="O54" s="272"/>
    </row>
    <row r="55" spans="1:15" s="118" customFormat="1" ht="16.5" customHeight="1" thickBot="1">
      <c r="A55" s="731" t="s">
        <v>1290</v>
      </c>
      <c r="B55" s="605"/>
      <c r="C55" s="605"/>
      <c r="D55" s="605"/>
      <c r="E55" s="605"/>
      <c r="F55" s="605"/>
      <c r="G55" s="605"/>
      <c r="H55" s="24"/>
      <c r="I55" s="24"/>
      <c r="J55" s="37">
        <v>295</v>
      </c>
      <c r="K55" s="33">
        <v>0.84</v>
      </c>
      <c r="L55" s="272"/>
      <c r="M55" s="272"/>
      <c r="N55" s="272"/>
      <c r="O55" s="272"/>
    </row>
    <row r="56" spans="1:15" s="118" customFormat="1" ht="16.5" customHeight="1">
      <c r="A56" s="731" t="s">
        <v>1289</v>
      </c>
      <c r="B56" s="605"/>
      <c r="C56" s="605"/>
      <c r="D56" s="605"/>
      <c r="E56" s="605"/>
      <c r="F56" s="605"/>
      <c r="G56" s="605"/>
      <c r="H56" s="76"/>
      <c r="I56" s="76"/>
      <c r="J56" s="37">
        <v>139</v>
      </c>
      <c r="K56" s="33">
        <v>0.24</v>
      </c>
      <c r="L56" s="272"/>
      <c r="M56" s="272"/>
      <c r="N56" s="272"/>
      <c r="O56" s="272"/>
    </row>
    <row r="57" spans="1:15" s="121" customFormat="1" ht="16.5" customHeight="1">
      <c r="A57" s="731" t="s">
        <v>1288</v>
      </c>
      <c r="B57" s="605"/>
      <c r="C57" s="605"/>
      <c r="D57" s="605"/>
      <c r="E57" s="605"/>
      <c r="F57" s="605"/>
      <c r="G57" s="605"/>
      <c r="H57" s="297"/>
      <c r="I57" s="297"/>
      <c r="J57" s="37">
        <v>505</v>
      </c>
      <c r="K57" s="33">
        <v>1.33</v>
      </c>
      <c r="L57" s="272"/>
      <c r="M57" s="272"/>
      <c r="N57" s="272"/>
      <c r="O57" s="272"/>
    </row>
    <row r="58" spans="1:15" s="121" customFormat="1" ht="16.5" customHeight="1">
      <c r="A58" s="731" t="s">
        <v>1287</v>
      </c>
      <c r="B58" s="605"/>
      <c r="C58" s="605"/>
      <c r="D58" s="605"/>
      <c r="E58" s="605"/>
      <c r="F58" s="605"/>
      <c r="G58" s="605"/>
      <c r="H58" s="297"/>
      <c r="I58" s="297"/>
      <c r="J58" s="37">
        <v>390</v>
      </c>
      <c r="K58" s="33">
        <v>1.02</v>
      </c>
      <c r="L58" s="272"/>
      <c r="M58" s="272"/>
      <c r="N58" s="272"/>
      <c r="O58" s="272"/>
    </row>
    <row r="59" spans="1:15" s="121" customFormat="1" ht="16.5" customHeight="1">
      <c r="A59" s="731" t="s">
        <v>1371</v>
      </c>
      <c r="B59" s="605"/>
      <c r="C59" s="605"/>
      <c r="D59" s="605"/>
      <c r="E59" s="605"/>
      <c r="F59" s="605"/>
      <c r="G59" s="605"/>
      <c r="H59" s="297"/>
      <c r="I59" s="297"/>
      <c r="J59" s="37">
        <v>156</v>
      </c>
      <c r="K59" s="33">
        <v>0.32</v>
      </c>
      <c r="L59" s="272"/>
      <c r="M59" s="272"/>
      <c r="N59" s="272"/>
      <c r="O59" s="272"/>
    </row>
    <row r="60" spans="1:15" s="121" customFormat="1" ht="16.5" customHeight="1">
      <c r="A60" s="731" t="s">
        <v>1286</v>
      </c>
      <c r="B60" s="605"/>
      <c r="C60" s="605"/>
      <c r="D60" s="605"/>
      <c r="E60" s="605"/>
      <c r="F60" s="605"/>
      <c r="G60" s="605"/>
      <c r="H60" s="297"/>
      <c r="I60" s="297"/>
      <c r="J60" s="37">
        <v>140</v>
      </c>
      <c r="K60" s="33">
        <v>0.15</v>
      </c>
      <c r="L60" s="272"/>
      <c r="M60" s="272"/>
      <c r="N60" s="272"/>
      <c r="O60" s="272"/>
    </row>
    <row r="61" spans="1:15" s="226" customFormat="1" ht="16.5" customHeight="1">
      <c r="A61" s="731" t="s">
        <v>1285</v>
      </c>
      <c r="B61" s="605"/>
      <c r="C61" s="605"/>
      <c r="D61" s="605"/>
      <c r="E61" s="605"/>
      <c r="F61" s="605"/>
      <c r="G61" s="605"/>
      <c r="H61" s="297"/>
      <c r="I61" s="297"/>
      <c r="J61" s="37">
        <v>157</v>
      </c>
      <c r="K61" s="33">
        <v>0.27</v>
      </c>
      <c r="L61" s="272"/>
      <c r="M61" s="272"/>
      <c r="N61" s="272"/>
      <c r="O61" s="272"/>
    </row>
    <row r="62" spans="1:15" s="118" customFormat="1" ht="16.5" customHeight="1">
      <c r="A62" s="731" t="s">
        <v>1284</v>
      </c>
      <c r="B62" s="605"/>
      <c r="C62" s="605"/>
      <c r="D62" s="605"/>
      <c r="E62" s="605"/>
      <c r="F62" s="605"/>
      <c r="G62" s="605"/>
      <c r="H62" s="7"/>
      <c r="I62" s="7"/>
      <c r="J62" s="37">
        <v>167</v>
      </c>
      <c r="K62" s="33">
        <v>0.33</v>
      </c>
      <c r="L62" s="272"/>
      <c r="M62" s="272"/>
      <c r="N62" s="272"/>
      <c r="O62" s="272"/>
    </row>
    <row r="63" spans="1:15" s="423" customFormat="1" ht="16.5" customHeight="1">
      <c r="A63" s="453" t="s">
        <v>1283</v>
      </c>
      <c r="B63" s="456"/>
      <c r="C63" s="456"/>
      <c r="D63" s="456"/>
      <c r="E63" s="456"/>
      <c r="F63" s="456"/>
      <c r="G63" s="456"/>
      <c r="H63" s="71"/>
      <c r="I63" s="71"/>
      <c r="J63" s="37">
        <v>76</v>
      </c>
      <c r="K63" s="33"/>
      <c r="L63" s="281"/>
      <c r="M63" s="281"/>
      <c r="N63" s="281"/>
      <c r="O63" s="281"/>
    </row>
    <row r="64" spans="1:15" s="219" customFormat="1" ht="16.5" customHeight="1" thickBot="1">
      <c r="A64" s="727" t="s">
        <v>1282</v>
      </c>
      <c r="B64" s="465"/>
      <c r="C64" s="465"/>
      <c r="D64" s="465"/>
      <c r="E64" s="465"/>
      <c r="F64" s="465"/>
      <c r="G64" s="465"/>
      <c r="H64" s="77"/>
      <c r="I64" s="77"/>
      <c r="J64" s="37">
        <v>125</v>
      </c>
      <c r="K64" s="33">
        <v>0.24</v>
      </c>
      <c r="L64" s="272"/>
      <c r="M64" s="272"/>
      <c r="N64" s="272"/>
      <c r="O64" s="272"/>
    </row>
    <row r="65" spans="1:15" s="118" customFormat="1" ht="16.5" customHeight="1" thickBot="1">
      <c r="A65" s="731" t="s">
        <v>1281</v>
      </c>
      <c r="B65" s="605"/>
      <c r="C65" s="605"/>
      <c r="D65" s="605"/>
      <c r="E65" s="605"/>
      <c r="F65" s="605"/>
      <c r="G65" s="605"/>
      <c r="H65" s="77"/>
      <c r="I65" s="77"/>
      <c r="J65" s="37">
        <v>120</v>
      </c>
      <c r="K65" s="33">
        <v>0.27500000000000002</v>
      </c>
      <c r="L65" s="272"/>
      <c r="M65" s="272"/>
      <c r="N65" s="272"/>
      <c r="O65" s="272"/>
    </row>
    <row r="66" spans="1:15" s="219" customFormat="1" ht="16.5" customHeight="1" thickBot="1">
      <c r="A66" s="731" t="s">
        <v>1280</v>
      </c>
      <c r="B66" s="605"/>
      <c r="C66" s="605"/>
      <c r="D66" s="605"/>
      <c r="E66" s="605"/>
      <c r="F66" s="605"/>
      <c r="G66" s="605"/>
      <c r="H66" s="77"/>
      <c r="I66" s="77"/>
      <c r="J66" s="37">
        <v>195</v>
      </c>
      <c r="K66" s="33">
        <v>0.42</v>
      </c>
      <c r="L66" s="272"/>
      <c r="M66" s="272"/>
      <c r="N66" s="272"/>
      <c r="O66" s="272"/>
    </row>
    <row r="67" spans="1:15" s="118" customFormat="1" ht="16.5" customHeight="1" thickBot="1">
      <c r="A67" s="453" t="s">
        <v>1279</v>
      </c>
      <c r="B67" s="456"/>
      <c r="C67" s="456"/>
      <c r="D67" s="456"/>
      <c r="E67" s="456"/>
      <c r="F67" s="456"/>
      <c r="G67" s="456"/>
      <c r="H67" s="24"/>
      <c r="I67" s="24"/>
      <c r="J67" s="37">
        <v>130</v>
      </c>
      <c r="K67" s="33">
        <v>0.34</v>
      </c>
      <c r="L67" s="272"/>
      <c r="M67" s="272"/>
      <c r="N67" s="272"/>
      <c r="O67" s="272"/>
    </row>
    <row r="68" spans="1:15" s="118" customFormat="1" ht="16.5" customHeight="1" thickBot="1">
      <c r="A68" s="453" t="s">
        <v>1278</v>
      </c>
      <c r="B68" s="456"/>
      <c r="C68" s="456"/>
      <c r="D68" s="456"/>
      <c r="E68" s="456"/>
      <c r="F68" s="456"/>
      <c r="G68" s="456"/>
      <c r="H68" s="24"/>
      <c r="I68" s="24"/>
      <c r="J68" s="37">
        <v>260</v>
      </c>
      <c r="K68" s="33">
        <v>0.54</v>
      </c>
      <c r="L68" s="272"/>
      <c r="M68" s="272"/>
      <c r="N68" s="272"/>
      <c r="O68" s="272"/>
    </row>
    <row r="69" spans="1:15" s="118" customFormat="1" ht="16.5" customHeight="1" thickBot="1">
      <c r="A69" s="453" t="s">
        <v>1277</v>
      </c>
      <c r="B69" s="456"/>
      <c r="C69" s="456"/>
      <c r="D69" s="456"/>
      <c r="E69" s="456"/>
      <c r="F69" s="456"/>
      <c r="G69" s="456"/>
      <c r="H69" s="24"/>
      <c r="I69" s="24"/>
      <c r="J69" s="37">
        <v>400</v>
      </c>
      <c r="K69" s="33">
        <v>0.84</v>
      </c>
      <c r="L69" s="272"/>
      <c r="M69" s="272"/>
      <c r="N69" s="272"/>
      <c r="O69" s="272"/>
    </row>
    <row r="70" spans="1:15" s="118" customFormat="1" ht="16.5" customHeight="1" thickBot="1">
      <c r="A70" s="453" t="s">
        <v>1276</v>
      </c>
      <c r="B70" s="456"/>
      <c r="C70" s="456"/>
      <c r="D70" s="456"/>
      <c r="E70" s="456"/>
      <c r="F70" s="456"/>
      <c r="G70" s="456"/>
      <c r="H70" s="76"/>
      <c r="I70" s="76"/>
      <c r="J70" s="37">
        <v>240</v>
      </c>
      <c r="K70" s="33">
        <v>0.52</v>
      </c>
      <c r="L70" s="272"/>
      <c r="M70" s="272"/>
      <c r="N70" s="272"/>
      <c r="O70" s="272"/>
    </row>
    <row r="71" spans="1:15" s="118" customFormat="1" ht="16.5" customHeight="1" thickBot="1">
      <c r="A71" s="453" t="s">
        <v>1275</v>
      </c>
      <c r="B71" s="456"/>
      <c r="C71" s="456"/>
      <c r="D71" s="456"/>
      <c r="E71" s="456"/>
      <c r="F71" s="456"/>
      <c r="G71" s="456"/>
      <c r="H71" s="76"/>
      <c r="I71" s="76"/>
      <c r="J71" s="37">
        <v>168</v>
      </c>
      <c r="K71" s="33">
        <v>0.21</v>
      </c>
      <c r="L71" s="272"/>
      <c r="M71" s="272"/>
      <c r="N71" s="272"/>
      <c r="O71" s="272"/>
    </row>
    <row r="72" spans="1:15" s="118" customFormat="1" ht="16.5" customHeight="1" thickBot="1">
      <c r="A72" s="453" t="s">
        <v>1274</v>
      </c>
      <c r="B72" s="453"/>
      <c r="C72" s="453"/>
      <c r="D72" s="453"/>
      <c r="E72" s="453"/>
      <c r="F72" s="453"/>
      <c r="G72" s="453"/>
      <c r="H72" s="76"/>
      <c r="I72" s="76"/>
      <c r="J72" s="37">
        <v>16</v>
      </c>
      <c r="K72" s="33">
        <v>1.2E-2</v>
      </c>
      <c r="L72" s="272"/>
      <c r="M72" s="272"/>
      <c r="N72" s="272"/>
      <c r="O72" s="272"/>
    </row>
    <row r="73" spans="1:15" s="118" customFormat="1" ht="16.5" customHeight="1" thickBot="1">
      <c r="A73" s="453" t="s">
        <v>1273</v>
      </c>
      <c r="B73" s="453"/>
      <c r="C73" s="453"/>
      <c r="D73" s="453"/>
      <c r="E73" s="453"/>
      <c r="F73" s="453"/>
      <c r="G73" s="453"/>
      <c r="H73" s="76"/>
      <c r="I73" s="76"/>
      <c r="J73" s="37">
        <v>25</v>
      </c>
      <c r="K73" s="33">
        <v>1.2999999999999999E-2</v>
      </c>
      <c r="L73" s="272"/>
      <c r="M73" s="272"/>
      <c r="N73" s="272"/>
      <c r="O73" s="272"/>
    </row>
    <row r="74" spans="1:15" s="118" customFormat="1" ht="16.5" customHeight="1" thickBot="1">
      <c r="A74" s="453" t="s">
        <v>1272</v>
      </c>
      <c r="B74" s="453"/>
      <c r="C74" s="453"/>
      <c r="D74" s="453"/>
      <c r="E74" s="453"/>
      <c r="F74" s="453"/>
      <c r="G74" s="453"/>
      <c r="H74" s="76"/>
      <c r="I74" s="76"/>
      <c r="J74" s="37">
        <v>40</v>
      </c>
      <c r="K74" s="33">
        <v>2.1999999999999999E-2</v>
      </c>
      <c r="L74" s="272"/>
      <c r="M74" s="272"/>
      <c r="N74" s="272"/>
      <c r="O74" s="272"/>
    </row>
    <row r="75" spans="1:15" s="118" customFormat="1" ht="16.5" customHeight="1" thickBot="1">
      <c r="A75" s="453" t="s">
        <v>1271</v>
      </c>
      <c r="B75" s="453"/>
      <c r="C75" s="453"/>
      <c r="D75" s="453"/>
      <c r="E75" s="453"/>
      <c r="F75" s="453"/>
      <c r="G75" s="453"/>
      <c r="H75" s="76"/>
      <c r="I75" s="76"/>
      <c r="J75" s="37">
        <v>56</v>
      </c>
      <c r="K75" s="33">
        <v>0.03</v>
      </c>
      <c r="L75" s="272"/>
      <c r="M75" s="272"/>
      <c r="N75" s="272"/>
      <c r="O75" s="272"/>
    </row>
    <row r="76" spans="1:15" s="118" customFormat="1" ht="16.5" customHeight="1">
      <c r="A76" s="453" t="s">
        <v>1270</v>
      </c>
      <c r="B76" s="453"/>
      <c r="C76" s="453"/>
      <c r="D76" s="453"/>
      <c r="E76" s="453"/>
      <c r="F76" s="453"/>
      <c r="G76" s="453"/>
      <c r="H76" s="76"/>
      <c r="I76" s="76"/>
      <c r="J76" s="37">
        <v>70</v>
      </c>
      <c r="K76" s="33">
        <v>0.05</v>
      </c>
      <c r="L76" s="272"/>
      <c r="M76" s="272"/>
      <c r="N76" s="272"/>
      <c r="O76" s="272"/>
    </row>
    <row r="77" spans="1:15" s="226" customFormat="1" ht="16.5" customHeight="1">
      <c r="A77" s="732" t="s">
        <v>1269</v>
      </c>
      <c r="B77" s="662"/>
      <c r="C77" s="662"/>
      <c r="D77" s="662"/>
      <c r="E77" s="662"/>
      <c r="F77" s="662"/>
      <c r="G77" s="662"/>
      <c r="H77" s="297"/>
      <c r="I77" s="297"/>
      <c r="J77" s="37">
        <v>175</v>
      </c>
      <c r="K77" s="33"/>
      <c r="L77" s="272"/>
      <c r="M77" s="272"/>
      <c r="N77" s="272"/>
      <c r="O77" s="272"/>
    </row>
    <row r="78" spans="1:15" s="226" customFormat="1" ht="16.5" customHeight="1">
      <c r="A78" s="732" t="s">
        <v>1268</v>
      </c>
      <c r="B78" s="662"/>
      <c r="C78" s="662"/>
      <c r="D78" s="662"/>
      <c r="E78" s="662"/>
      <c r="F78" s="662"/>
      <c r="G78" s="662"/>
      <c r="H78" s="297"/>
      <c r="I78" s="297"/>
      <c r="J78" s="37">
        <v>65</v>
      </c>
      <c r="K78" s="33"/>
      <c r="L78" s="272"/>
      <c r="M78" s="272"/>
      <c r="N78" s="272"/>
      <c r="O78" s="272"/>
    </row>
    <row r="79" spans="1:15" s="226" customFormat="1" ht="16.5" customHeight="1">
      <c r="A79" s="732" t="s">
        <v>1267</v>
      </c>
      <c r="B79" s="662"/>
      <c r="C79" s="662"/>
      <c r="D79" s="662"/>
      <c r="E79" s="662"/>
      <c r="F79" s="662"/>
      <c r="G79" s="662"/>
      <c r="H79" s="297"/>
      <c r="I79" s="297"/>
      <c r="J79" s="37">
        <v>275</v>
      </c>
      <c r="K79" s="33"/>
      <c r="L79" s="272"/>
      <c r="M79" s="272"/>
      <c r="N79" s="272"/>
      <c r="O79" s="272"/>
    </row>
    <row r="80" spans="1:15" s="226" customFormat="1" ht="16.5" customHeight="1">
      <c r="A80" s="453" t="s">
        <v>1266</v>
      </c>
      <c r="B80" s="456"/>
      <c r="C80" s="456"/>
      <c r="D80" s="456"/>
      <c r="E80" s="456"/>
      <c r="F80" s="456"/>
      <c r="G80" s="456"/>
      <c r="H80" s="297"/>
      <c r="I80" s="297"/>
      <c r="J80" s="37">
        <v>131</v>
      </c>
      <c r="K80" s="33"/>
      <c r="L80" s="272"/>
      <c r="M80" s="272"/>
      <c r="N80" s="272"/>
      <c r="O80" s="272"/>
    </row>
    <row r="81" spans="1:15" s="118" customFormat="1" ht="14.25" customHeight="1" thickBot="1">
      <c r="A81" s="124"/>
      <c r="B81" s="124"/>
      <c r="C81" s="124"/>
      <c r="D81" s="124"/>
      <c r="E81" s="124"/>
      <c r="F81" s="124"/>
      <c r="G81" s="141"/>
      <c r="H81" s="13"/>
      <c r="I81" s="13"/>
      <c r="J81" s="424"/>
      <c r="K81" s="425"/>
      <c r="L81" s="272"/>
      <c r="M81" s="272"/>
      <c r="N81" s="272"/>
      <c r="O81" s="272"/>
    </row>
    <row r="82" spans="1:15" s="118" customFormat="1" ht="27" customHeight="1" thickBot="1">
      <c r="A82" s="728" t="s">
        <v>350</v>
      </c>
      <c r="B82" s="729"/>
      <c r="C82" s="729"/>
      <c r="D82" s="729"/>
      <c r="E82" s="729"/>
      <c r="F82" s="729"/>
      <c r="G82" s="729"/>
      <c r="H82" s="729"/>
      <c r="I82" s="729"/>
      <c r="J82" s="729"/>
      <c r="K82" s="730"/>
      <c r="L82" s="272"/>
      <c r="M82" s="272"/>
      <c r="N82" s="272"/>
      <c r="O82" s="272"/>
    </row>
    <row r="83" spans="1:15" s="118" customFormat="1" ht="24" customHeight="1" thickBot="1">
      <c r="A83" s="713" t="s">
        <v>387</v>
      </c>
      <c r="B83" s="714"/>
      <c r="C83" s="714"/>
      <c r="D83" s="714"/>
      <c r="E83" s="715"/>
      <c r="F83" s="715"/>
      <c r="G83" s="716"/>
      <c r="H83" s="18"/>
      <c r="I83" s="18"/>
      <c r="J83" s="149" t="s">
        <v>83</v>
      </c>
      <c r="K83" s="151" t="s">
        <v>84</v>
      </c>
      <c r="L83" s="272"/>
      <c r="M83" s="272"/>
      <c r="N83" s="272"/>
      <c r="O83" s="272"/>
    </row>
    <row r="84" spans="1:15" s="118" customFormat="1" ht="16.5" customHeight="1">
      <c r="A84" s="484" t="s">
        <v>1534</v>
      </c>
      <c r="B84" s="485"/>
      <c r="C84" s="485"/>
      <c r="D84" s="485"/>
      <c r="E84" s="485"/>
      <c r="F84" s="485"/>
      <c r="G84" s="486"/>
      <c r="H84" s="257"/>
      <c r="I84" s="257"/>
      <c r="J84" s="37">
        <v>2700</v>
      </c>
      <c r="K84" s="33">
        <v>7</v>
      </c>
      <c r="L84" s="272"/>
      <c r="M84" s="272"/>
      <c r="N84" s="272"/>
      <c r="O84" s="272"/>
    </row>
    <row r="85" spans="1:15" s="436" customFormat="1" ht="16.5" customHeight="1">
      <c r="A85" s="516" t="s">
        <v>1311</v>
      </c>
      <c r="B85" s="517"/>
      <c r="C85" s="517"/>
      <c r="D85" s="517"/>
      <c r="E85" s="517"/>
      <c r="F85" s="517"/>
      <c r="G85" s="518"/>
      <c r="H85" s="257"/>
      <c r="I85" s="257"/>
      <c r="J85" s="37">
        <v>200</v>
      </c>
      <c r="K85" s="33"/>
      <c r="L85" s="281"/>
      <c r="M85" s="281"/>
      <c r="N85" s="281"/>
      <c r="O85" s="281"/>
    </row>
    <row r="86" spans="1:15" s="436" customFormat="1" ht="16.5" customHeight="1">
      <c r="A86" s="516" t="s">
        <v>1312</v>
      </c>
      <c r="B86" s="517"/>
      <c r="C86" s="517"/>
      <c r="D86" s="517"/>
      <c r="E86" s="517"/>
      <c r="F86" s="517"/>
      <c r="G86" s="518"/>
      <c r="H86" s="257"/>
      <c r="I86" s="257"/>
      <c r="J86" s="37">
        <v>60</v>
      </c>
      <c r="K86" s="33"/>
      <c r="L86" s="281"/>
      <c r="M86" s="281"/>
      <c r="N86" s="281"/>
      <c r="O86" s="281"/>
    </row>
    <row r="87" spans="1:15" s="436" customFormat="1" ht="16.5" customHeight="1">
      <c r="A87" s="516" t="s">
        <v>1313</v>
      </c>
      <c r="B87" s="517"/>
      <c r="C87" s="517"/>
      <c r="D87" s="517"/>
      <c r="E87" s="517"/>
      <c r="F87" s="517"/>
      <c r="G87" s="518"/>
      <c r="H87" s="257"/>
      <c r="I87" s="257"/>
      <c r="J87" s="37">
        <v>20</v>
      </c>
      <c r="K87" s="33"/>
      <c r="L87" s="281"/>
      <c r="M87" s="281"/>
      <c r="N87" s="281"/>
      <c r="O87" s="281"/>
    </row>
    <row r="88" spans="1:15" s="118" customFormat="1" ht="16.5" customHeight="1">
      <c r="A88" s="464" t="s">
        <v>1234</v>
      </c>
      <c r="B88" s="465"/>
      <c r="C88" s="465"/>
      <c r="D88" s="465"/>
      <c r="E88" s="465"/>
      <c r="F88" s="465"/>
      <c r="G88" s="466"/>
      <c r="H88" s="257"/>
      <c r="I88" s="257"/>
      <c r="J88" s="37">
        <v>4700</v>
      </c>
      <c r="K88" s="33">
        <v>14.3</v>
      </c>
      <c r="L88" s="281"/>
      <c r="M88" s="272"/>
      <c r="N88" s="272"/>
      <c r="O88" s="272"/>
    </row>
    <row r="89" spans="1:15" s="118" customFormat="1" ht="16.5" customHeight="1">
      <c r="A89" s="464" t="s">
        <v>1235</v>
      </c>
      <c r="B89" s="465"/>
      <c r="C89" s="465"/>
      <c r="D89" s="465"/>
      <c r="E89" s="465"/>
      <c r="F89" s="465"/>
      <c r="G89" s="466"/>
      <c r="H89" s="257"/>
      <c r="I89" s="257"/>
      <c r="J89" s="37">
        <v>7000</v>
      </c>
      <c r="K89" s="33">
        <v>17</v>
      </c>
      <c r="L89" s="272"/>
      <c r="M89" s="272"/>
      <c r="N89" s="272"/>
      <c r="O89" s="272"/>
    </row>
    <row r="90" spans="1:15" s="118" customFormat="1" ht="16.5" customHeight="1">
      <c r="A90" s="464" t="s">
        <v>1236</v>
      </c>
      <c r="B90" s="465"/>
      <c r="C90" s="465"/>
      <c r="D90" s="465"/>
      <c r="E90" s="465"/>
      <c r="F90" s="465"/>
      <c r="G90" s="466"/>
      <c r="H90" s="257"/>
      <c r="I90" s="257"/>
      <c r="J90" s="37">
        <v>9100</v>
      </c>
      <c r="K90" s="33">
        <v>25</v>
      </c>
      <c r="L90" s="272"/>
      <c r="M90" s="272"/>
      <c r="N90" s="272"/>
      <c r="O90" s="272"/>
    </row>
    <row r="91" spans="1:15" s="118" customFormat="1" ht="16.5" customHeight="1">
      <c r="A91" s="464" t="s">
        <v>1237</v>
      </c>
      <c r="B91" s="465"/>
      <c r="C91" s="465"/>
      <c r="D91" s="465"/>
      <c r="E91" s="465"/>
      <c r="F91" s="465"/>
      <c r="G91" s="466"/>
      <c r="H91" s="257"/>
      <c r="I91" s="257"/>
      <c r="J91" s="37">
        <v>9500</v>
      </c>
      <c r="K91" s="33">
        <v>24</v>
      </c>
      <c r="L91" s="281"/>
      <c r="M91" s="272"/>
      <c r="N91" s="272"/>
      <c r="O91" s="272"/>
    </row>
    <row r="92" spans="1:15" s="118" customFormat="1" ht="16.5" customHeight="1">
      <c r="A92" s="464" t="s">
        <v>1238</v>
      </c>
      <c r="B92" s="465"/>
      <c r="C92" s="465"/>
      <c r="D92" s="465"/>
      <c r="E92" s="465"/>
      <c r="F92" s="465"/>
      <c r="G92" s="466"/>
      <c r="H92" s="257"/>
      <c r="I92" s="257"/>
      <c r="J92" s="37">
        <v>3500</v>
      </c>
      <c r="K92" s="33"/>
      <c r="L92" s="272"/>
      <c r="M92" s="272"/>
      <c r="N92" s="272"/>
      <c r="O92" s="272"/>
    </row>
    <row r="93" spans="1:15" s="118" customFormat="1" ht="16.5" customHeight="1">
      <c r="A93" s="464" t="s">
        <v>1239</v>
      </c>
      <c r="B93" s="465"/>
      <c r="C93" s="465"/>
      <c r="D93" s="465"/>
      <c r="E93" s="465"/>
      <c r="F93" s="465"/>
      <c r="G93" s="466"/>
      <c r="H93" s="61"/>
      <c r="I93" s="61"/>
      <c r="J93" s="37">
        <v>2120</v>
      </c>
      <c r="K93" s="33">
        <v>11.5</v>
      </c>
      <c r="L93" s="272"/>
      <c r="M93" s="272"/>
      <c r="N93" s="272"/>
      <c r="O93" s="272"/>
    </row>
    <row r="94" spans="1:15" s="423" customFormat="1" ht="16.5" customHeight="1">
      <c r="A94" s="516" t="s">
        <v>1240</v>
      </c>
      <c r="B94" s="517"/>
      <c r="C94" s="517"/>
      <c r="D94" s="517"/>
      <c r="E94" s="517"/>
      <c r="F94" s="517"/>
      <c r="G94" s="518"/>
      <c r="H94" s="61"/>
      <c r="I94" s="61"/>
      <c r="J94" s="37">
        <v>125</v>
      </c>
      <c r="K94" s="33"/>
      <c r="L94" s="281"/>
      <c r="M94" s="281"/>
      <c r="N94" s="281"/>
      <c r="O94" s="281"/>
    </row>
    <row r="95" spans="1:15" s="118" customFormat="1" ht="16.5" customHeight="1">
      <c r="A95" s="741" t="s">
        <v>1241</v>
      </c>
      <c r="B95" s="465"/>
      <c r="C95" s="465"/>
      <c r="D95" s="465"/>
      <c r="E95" s="465"/>
      <c r="F95" s="465"/>
      <c r="G95" s="466"/>
      <c r="H95" s="257"/>
      <c r="I95" s="257"/>
      <c r="J95" s="37">
        <v>250</v>
      </c>
      <c r="K95" s="33">
        <v>0.4</v>
      </c>
      <c r="L95" s="272"/>
      <c r="M95" s="272"/>
      <c r="N95" s="272"/>
      <c r="O95" s="272"/>
    </row>
    <row r="96" spans="1:15" s="225" customFormat="1" ht="16.5" customHeight="1">
      <c r="A96" s="741" t="s">
        <v>1242</v>
      </c>
      <c r="B96" s="465"/>
      <c r="C96" s="465"/>
      <c r="D96" s="465"/>
      <c r="E96" s="465"/>
      <c r="F96" s="465"/>
      <c r="G96" s="466"/>
      <c r="H96" s="257"/>
      <c r="I96" s="257"/>
      <c r="J96" s="37">
        <v>240</v>
      </c>
      <c r="K96" s="33" t="s">
        <v>247</v>
      </c>
      <c r="L96" s="272"/>
      <c r="M96" s="272"/>
      <c r="N96" s="272"/>
      <c r="O96" s="272"/>
    </row>
    <row r="97" spans="1:15" ht="16.5" customHeight="1">
      <c r="A97" s="464" t="s">
        <v>1243</v>
      </c>
      <c r="B97" s="465"/>
      <c r="C97" s="465"/>
      <c r="D97" s="465"/>
      <c r="E97" s="465"/>
      <c r="F97" s="465"/>
      <c r="G97" s="466"/>
      <c r="H97" s="257"/>
      <c r="I97" s="257"/>
      <c r="J97" s="37">
        <v>37500</v>
      </c>
      <c r="K97" s="33">
        <v>150</v>
      </c>
      <c r="L97" s="272"/>
      <c r="M97" s="272"/>
      <c r="N97" s="272"/>
      <c r="O97" s="272"/>
    </row>
    <row r="98" spans="1:15" ht="16.5" customHeight="1">
      <c r="A98" s="464" t="s">
        <v>1244</v>
      </c>
      <c r="B98" s="465"/>
      <c r="C98" s="465"/>
      <c r="D98" s="465"/>
      <c r="E98" s="465"/>
      <c r="F98" s="465"/>
      <c r="G98" s="466"/>
      <c r="H98" s="257"/>
      <c r="I98" s="257"/>
      <c r="J98" s="37">
        <v>35000</v>
      </c>
      <c r="K98" s="33">
        <v>150</v>
      </c>
      <c r="L98" s="272"/>
      <c r="M98" s="272"/>
      <c r="N98" s="272"/>
      <c r="O98" s="272"/>
    </row>
    <row r="99" spans="1:15" s="226" customFormat="1" ht="16.5" customHeight="1">
      <c r="A99" s="464" t="s">
        <v>1245</v>
      </c>
      <c r="B99" s="465"/>
      <c r="C99" s="465"/>
      <c r="D99" s="465"/>
      <c r="E99" s="465"/>
      <c r="F99" s="465"/>
      <c r="G99" s="466"/>
      <c r="H99" s="257"/>
      <c r="I99" s="257"/>
      <c r="J99" s="37">
        <v>1600</v>
      </c>
      <c r="K99" s="33">
        <v>5.6</v>
      </c>
      <c r="L99" s="272"/>
      <c r="M99" s="272"/>
      <c r="N99" s="272"/>
      <c r="O99" s="272"/>
    </row>
    <row r="100" spans="1:15" ht="16.5" customHeight="1">
      <c r="A100" s="464" t="s">
        <v>1246</v>
      </c>
      <c r="B100" s="465"/>
      <c r="C100" s="465"/>
      <c r="D100" s="465"/>
      <c r="E100" s="465"/>
      <c r="F100" s="465"/>
      <c r="G100" s="466"/>
      <c r="H100" s="257"/>
      <c r="I100" s="257"/>
      <c r="J100" s="37">
        <v>25000</v>
      </c>
      <c r="K100" s="33">
        <v>120</v>
      </c>
      <c r="L100" s="272"/>
      <c r="M100" s="272"/>
      <c r="N100" s="272"/>
      <c r="O100" s="272"/>
    </row>
    <row r="101" spans="1:15" ht="16.5" customHeight="1">
      <c r="A101" s="464" t="s">
        <v>1247</v>
      </c>
      <c r="B101" s="465"/>
      <c r="C101" s="465"/>
      <c r="D101" s="465"/>
      <c r="E101" s="465"/>
      <c r="F101" s="465"/>
      <c r="G101" s="466"/>
      <c r="H101" s="257"/>
      <c r="I101" s="257"/>
      <c r="J101" s="37">
        <v>22000</v>
      </c>
      <c r="K101" s="33" t="s">
        <v>247</v>
      </c>
      <c r="L101" s="272"/>
      <c r="M101" s="272"/>
      <c r="N101" s="272"/>
      <c r="O101" s="272"/>
    </row>
    <row r="102" spans="1:15" ht="16.5" customHeight="1">
      <c r="A102" s="464" t="s">
        <v>1248</v>
      </c>
      <c r="B102" s="465"/>
      <c r="C102" s="465"/>
      <c r="D102" s="465"/>
      <c r="E102" s="465"/>
      <c r="F102" s="465"/>
      <c r="G102" s="466"/>
      <c r="H102" s="257"/>
      <c r="I102" s="257"/>
      <c r="J102" s="37">
        <v>30000</v>
      </c>
      <c r="K102" s="33">
        <v>95</v>
      </c>
      <c r="L102" s="272"/>
      <c r="M102" s="272"/>
      <c r="N102" s="272"/>
      <c r="O102" s="272"/>
    </row>
    <row r="103" spans="1:15" ht="16.5" customHeight="1">
      <c r="A103" s="464" t="s">
        <v>1249</v>
      </c>
      <c r="B103" s="465"/>
      <c r="C103" s="465"/>
      <c r="D103" s="465"/>
      <c r="E103" s="465"/>
      <c r="F103" s="465"/>
      <c r="G103" s="466"/>
      <c r="H103" s="257"/>
      <c r="I103" s="257"/>
      <c r="J103" s="37">
        <v>129000</v>
      </c>
      <c r="K103" s="33">
        <v>470</v>
      </c>
      <c r="L103" s="272"/>
      <c r="M103" s="272"/>
      <c r="N103" s="272"/>
      <c r="O103" s="272"/>
    </row>
    <row r="104" spans="1:15" ht="16.5" customHeight="1">
      <c r="A104" s="464" t="s">
        <v>1250</v>
      </c>
      <c r="B104" s="465"/>
      <c r="C104" s="465"/>
      <c r="D104" s="465"/>
      <c r="E104" s="465"/>
      <c r="F104" s="465"/>
      <c r="G104" s="466"/>
      <c r="H104" s="257"/>
      <c r="I104" s="257"/>
      <c r="J104" s="37">
        <v>146000</v>
      </c>
      <c r="K104" s="33">
        <v>720</v>
      </c>
      <c r="L104" s="272"/>
      <c r="M104" s="272"/>
      <c r="N104" s="272"/>
      <c r="O104" s="272"/>
    </row>
    <row r="105" spans="1:15" s="226" customFormat="1" ht="16.5" customHeight="1">
      <c r="A105" s="464" t="s">
        <v>1251</v>
      </c>
      <c r="B105" s="465"/>
      <c r="C105" s="465"/>
      <c r="D105" s="465"/>
      <c r="E105" s="465"/>
      <c r="F105" s="465"/>
      <c r="G105" s="466"/>
      <c r="H105" s="257"/>
      <c r="I105" s="257"/>
      <c r="J105" s="37">
        <v>259070</v>
      </c>
      <c r="K105" s="33">
        <v>630</v>
      </c>
      <c r="L105" s="272"/>
      <c r="M105" s="272"/>
      <c r="N105" s="272"/>
      <c r="O105" s="272"/>
    </row>
    <row r="106" spans="1:15" ht="16.5" customHeight="1">
      <c r="A106" s="464" t="s">
        <v>1252</v>
      </c>
      <c r="B106" s="465"/>
      <c r="C106" s="465"/>
      <c r="D106" s="465"/>
      <c r="E106" s="465"/>
      <c r="F106" s="465"/>
      <c r="G106" s="466"/>
      <c r="H106" s="257"/>
      <c r="I106" s="257"/>
      <c r="J106" s="37">
        <v>3500</v>
      </c>
      <c r="K106" s="33">
        <v>25</v>
      </c>
      <c r="L106" s="272"/>
      <c r="M106" s="272"/>
      <c r="N106" s="272"/>
      <c r="O106" s="272"/>
    </row>
    <row r="107" spans="1:15" s="114" customFormat="1" ht="16.5" customHeight="1">
      <c r="A107" s="464" t="s">
        <v>1253</v>
      </c>
      <c r="B107" s="465"/>
      <c r="C107" s="465"/>
      <c r="D107" s="465"/>
      <c r="E107" s="465"/>
      <c r="F107" s="465"/>
      <c r="G107" s="466"/>
      <c r="H107" s="257"/>
      <c r="I107" s="257"/>
      <c r="J107" s="37">
        <v>132</v>
      </c>
      <c r="K107" s="33" t="s">
        <v>247</v>
      </c>
      <c r="L107" s="272"/>
      <c r="M107" s="272"/>
      <c r="N107" s="272"/>
      <c r="O107" s="272"/>
    </row>
    <row r="108" spans="1:15" ht="16.5" customHeight="1">
      <c r="A108" s="464" t="s">
        <v>1254</v>
      </c>
      <c r="B108" s="465"/>
      <c r="C108" s="465"/>
      <c r="D108" s="465"/>
      <c r="E108" s="465"/>
      <c r="F108" s="465"/>
      <c r="G108" s="466"/>
      <c r="H108" s="257"/>
      <c r="I108" s="257"/>
      <c r="J108" s="37">
        <v>255</v>
      </c>
      <c r="K108" s="33"/>
      <c r="L108" s="272"/>
      <c r="M108" s="272"/>
      <c r="N108" s="272"/>
      <c r="O108" s="272"/>
    </row>
    <row r="109" spans="1:15" ht="16.5" customHeight="1">
      <c r="A109" s="464" t="s">
        <v>1255</v>
      </c>
      <c r="B109" s="465"/>
      <c r="C109" s="465"/>
      <c r="D109" s="465"/>
      <c r="E109" s="465"/>
      <c r="F109" s="465"/>
      <c r="G109" s="466"/>
      <c r="H109" s="257"/>
      <c r="I109" s="257"/>
      <c r="J109" s="37">
        <v>900</v>
      </c>
      <c r="K109" s="33">
        <v>3</v>
      </c>
      <c r="L109" s="272"/>
      <c r="M109" s="272"/>
      <c r="N109" s="272"/>
      <c r="O109" s="272"/>
    </row>
    <row r="110" spans="1:15" ht="16.5" customHeight="1">
      <c r="A110" s="464" t="s">
        <v>1256</v>
      </c>
      <c r="B110" s="465"/>
      <c r="C110" s="465"/>
      <c r="D110" s="465"/>
      <c r="E110" s="465"/>
      <c r="F110" s="465"/>
      <c r="G110" s="466"/>
      <c r="H110" s="257"/>
      <c r="I110" s="257"/>
      <c r="J110" s="37" t="s">
        <v>943</v>
      </c>
      <c r="K110" s="33">
        <v>4</v>
      </c>
      <c r="L110" s="272"/>
      <c r="M110" s="272"/>
      <c r="N110" s="272"/>
      <c r="O110" s="272"/>
    </row>
    <row r="111" spans="1:15" ht="16.5" customHeight="1">
      <c r="A111" s="464" t="s">
        <v>1257</v>
      </c>
      <c r="B111" s="465"/>
      <c r="C111" s="465"/>
      <c r="D111" s="465"/>
      <c r="E111" s="465"/>
      <c r="F111" s="465"/>
      <c r="G111" s="466"/>
      <c r="H111" s="257"/>
      <c r="I111" s="257"/>
      <c r="J111" s="37">
        <v>21000</v>
      </c>
      <c r="K111" s="33">
        <v>120</v>
      </c>
      <c r="L111" s="272"/>
      <c r="M111" s="272"/>
      <c r="N111" s="272"/>
      <c r="O111" s="272"/>
    </row>
    <row r="112" spans="1:15" ht="16.5" customHeight="1">
      <c r="A112" s="464" t="s">
        <v>1258</v>
      </c>
      <c r="B112" s="465"/>
      <c r="C112" s="465"/>
      <c r="D112" s="465"/>
      <c r="E112" s="465"/>
      <c r="F112" s="465"/>
      <c r="G112" s="466"/>
      <c r="H112" s="257"/>
      <c r="I112" s="258"/>
      <c r="J112" s="37">
        <v>25500</v>
      </c>
      <c r="K112" s="33" t="s">
        <v>247</v>
      </c>
      <c r="L112" s="272"/>
      <c r="M112" s="272"/>
      <c r="N112" s="272"/>
      <c r="O112" s="272"/>
    </row>
    <row r="113" spans="1:15" s="226" customFormat="1" ht="16.5" customHeight="1">
      <c r="A113" s="464" t="s">
        <v>1259</v>
      </c>
      <c r="B113" s="465"/>
      <c r="C113" s="465"/>
      <c r="D113" s="465"/>
      <c r="E113" s="465"/>
      <c r="F113" s="465"/>
      <c r="G113" s="466"/>
      <c r="H113" s="258"/>
      <c r="I113" s="258"/>
      <c r="J113" s="37" t="s">
        <v>34</v>
      </c>
      <c r="K113" s="33" t="s">
        <v>247</v>
      </c>
      <c r="L113" s="272"/>
      <c r="M113" s="272"/>
      <c r="N113" s="272"/>
      <c r="O113" s="272"/>
    </row>
    <row r="114" spans="1:15" s="226" customFormat="1" ht="16.5" customHeight="1">
      <c r="A114" s="563" t="s">
        <v>1260</v>
      </c>
      <c r="B114" s="564"/>
      <c r="C114" s="564"/>
      <c r="D114" s="564"/>
      <c r="E114" s="564"/>
      <c r="F114" s="564"/>
      <c r="G114" s="564"/>
      <c r="H114" s="259"/>
      <c r="I114" s="259"/>
      <c r="J114" s="37">
        <v>15000</v>
      </c>
      <c r="K114" s="33">
        <v>117</v>
      </c>
      <c r="L114" s="272"/>
      <c r="M114" s="272"/>
      <c r="N114" s="272"/>
      <c r="O114" s="272"/>
    </row>
    <row r="115" spans="1:15" s="226" customFormat="1" ht="16.5" customHeight="1">
      <c r="A115" s="563" t="s">
        <v>1261</v>
      </c>
      <c r="B115" s="564"/>
      <c r="C115" s="564"/>
      <c r="D115" s="564"/>
      <c r="E115" s="564"/>
      <c r="F115" s="564"/>
      <c r="G115" s="564"/>
      <c r="H115" s="259"/>
      <c r="I115" s="259"/>
      <c r="J115" s="37">
        <v>16350</v>
      </c>
      <c r="K115" s="33">
        <v>130</v>
      </c>
      <c r="L115" s="272"/>
      <c r="M115" s="272"/>
      <c r="N115" s="272"/>
      <c r="O115" s="272"/>
    </row>
    <row r="116" spans="1:15" s="226" customFormat="1" ht="16.5" customHeight="1">
      <c r="A116" s="563" t="s">
        <v>1262</v>
      </c>
      <c r="B116" s="564"/>
      <c r="C116" s="564"/>
      <c r="D116" s="564"/>
      <c r="E116" s="564"/>
      <c r="F116" s="564"/>
      <c r="G116" s="564"/>
      <c r="H116" s="259"/>
      <c r="I116" s="259"/>
      <c r="J116" s="37">
        <v>27000</v>
      </c>
      <c r="K116" s="33">
        <v>125</v>
      </c>
      <c r="L116" s="272"/>
      <c r="M116" s="272"/>
      <c r="N116" s="272"/>
      <c r="O116" s="272"/>
    </row>
    <row r="117" spans="1:15" s="226" customFormat="1" ht="16.5" customHeight="1">
      <c r="A117" s="563" t="s">
        <v>1263</v>
      </c>
      <c r="B117" s="564"/>
      <c r="C117" s="564"/>
      <c r="D117" s="564"/>
      <c r="E117" s="564"/>
      <c r="F117" s="564"/>
      <c r="G117" s="564"/>
      <c r="H117" s="259"/>
      <c r="I117" s="259"/>
      <c r="J117" s="37">
        <v>25900</v>
      </c>
      <c r="K117" s="33">
        <v>200</v>
      </c>
      <c r="L117" s="272"/>
      <c r="M117" s="272"/>
      <c r="N117" s="272"/>
      <c r="O117" s="272"/>
    </row>
    <row r="118" spans="1:15" s="226" customFormat="1" ht="16.5" customHeight="1">
      <c r="A118" s="563" t="s">
        <v>1264</v>
      </c>
      <c r="B118" s="564"/>
      <c r="C118" s="564"/>
      <c r="D118" s="564"/>
      <c r="E118" s="564"/>
      <c r="F118" s="564"/>
      <c r="G118" s="564"/>
      <c r="H118" s="259"/>
      <c r="I118" s="259"/>
      <c r="J118" s="37">
        <v>19850</v>
      </c>
      <c r="K118" s="33">
        <v>154</v>
      </c>
      <c r="L118" s="272"/>
      <c r="M118" s="272"/>
      <c r="N118" s="272"/>
      <c r="O118" s="272"/>
    </row>
    <row r="119" spans="1:15" ht="16.5">
      <c r="A119" s="563" t="s">
        <v>1265</v>
      </c>
      <c r="B119" s="564"/>
      <c r="C119" s="564"/>
      <c r="D119" s="564"/>
      <c r="E119" s="564"/>
      <c r="F119" s="564"/>
      <c r="G119" s="564"/>
      <c r="H119" s="259"/>
      <c r="I119" s="259"/>
      <c r="J119" s="37">
        <v>23800</v>
      </c>
      <c r="K119" s="33">
        <v>176</v>
      </c>
      <c r="L119" s="272"/>
      <c r="M119" s="272"/>
      <c r="N119" s="272"/>
      <c r="O119" s="272"/>
    </row>
    <row r="120" spans="1:15" s="226" customFormat="1" ht="17.25" thickBot="1">
      <c r="A120" s="719"/>
      <c r="B120" s="720"/>
      <c r="C120" s="720"/>
      <c r="D120" s="720"/>
      <c r="E120" s="720"/>
      <c r="F120" s="720"/>
      <c r="G120" s="720"/>
      <c r="H120" s="46"/>
      <c r="I120" s="46"/>
      <c r="J120" s="37"/>
      <c r="K120" s="33"/>
      <c r="L120" s="272"/>
      <c r="M120" s="272"/>
      <c r="N120" s="272"/>
      <c r="O120" s="272"/>
    </row>
    <row r="121" spans="1:15" ht="25.5" customHeight="1" thickBot="1">
      <c r="A121" s="721" t="s">
        <v>388</v>
      </c>
      <c r="B121" s="722"/>
      <c r="C121" s="722"/>
      <c r="D121" s="722"/>
      <c r="E121" s="723"/>
      <c r="F121" s="723"/>
      <c r="G121" s="724"/>
      <c r="H121" s="18"/>
      <c r="I121" s="18"/>
      <c r="J121" s="153" t="s">
        <v>83</v>
      </c>
      <c r="K121" s="320" t="s">
        <v>84</v>
      </c>
      <c r="L121" s="272"/>
      <c r="M121" s="272"/>
      <c r="N121" s="272"/>
      <c r="O121" s="272"/>
    </row>
    <row r="122" spans="1:15" s="398" customFormat="1" ht="25.5" customHeight="1" thickBot="1">
      <c r="A122" s="660" t="s">
        <v>469</v>
      </c>
      <c r="B122" s="725"/>
      <c r="C122" s="725"/>
      <c r="D122" s="725"/>
      <c r="E122" s="725"/>
      <c r="F122" s="725"/>
      <c r="G122" s="725"/>
      <c r="H122" s="725"/>
      <c r="I122" s="725"/>
      <c r="J122" s="725"/>
      <c r="K122" s="726"/>
      <c r="L122" s="281"/>
      <c r="M122" s="281"/>
      <c r="N122" s="281"/>
      <c r="O122" s="281"/>
    </row>
    <row r="123" spans="1:15" ht="16.5" customHeight="1">
      <c r="A123" s="475" t="s">
        <v>1310</v>
      </c>
      <c r="B123" s="482"/>
      <c r="C123" s="482"/>
      <c r="D123" s="482"/>
      <c r="E123" s="482"/>
      <c r="F123" s="482"/>
      <c r="G123" s="482"/>
      <c r="H123" s="157"/>
      <c r="I123" s="157"/>
      <c r="J123" s="54">
        <v>173600</v>
      </c>
      <c r="K123" s="55">
        <v>450</v>
      </c>
      <c r="L123" s="272"/>
      <c r="M123" s="272"/>
      <c r="N123" s="272"/>
      <c r="O123" s="272"/>
    </row>
    <row r="124" spans="1:15" ht="16.5" customHeight="1">
      <c r="A124" s="453" t="s">
        <v>1309</v>
      </c>
      <c r="B124" s="456"/>
      <c r="C124" s="456"/>
      <c r="D124" s="456"/>
      <c r="E124" s="456"/>
      <c r="F124" s="456"/>
      <c r="G124" s="456"/>
      <c r="H124" s="317"/>
      <c r="I124" s="317"/>
      <c r="J124" s="37">
        <v>5200</v>
      </c>
      <c r="K124" s="33">
        <v>13.3</v>
      </c>
      <c r="L124" s="272"/>
      <c r="M124" s="272"/>
      <c r="N124" s="272"/>
      <c r="O124" s="272"/>
    </row>
    <row r="125" spans="1:15" s="398" customFormat="1" ht="16.5" customHeight="1">
      <c r="A125" s="453" t="s">
        <v>1308</v>
      </c>
      <c r="B125" s="456"/>
      <c r="C125" s="456"/>
      <c r="D125" s="456"/>
      <c r="E125" s="456"/>
      <c r="F125" s="456"/>
      <c r="G125" s="456"/>
      <c r="H125" s="157"/>
      <c r="I125" s="157"/>
      <c r="J125" s="37">
        <v>156650</v>
      </c>
      <c r="K125" s="33">
        <v>363</v>
      </c>
      <c r="L125" s="281"/>
      <c r="M125" s="281"/>
      <c r="N125" s="281"/>
      <c r="O125" s="281"/>
    </row>
    <row r="126" spans="1:15" ht="16.5" customHeight="1">
      <c r="A126" s="453" t="s">
        <v>1307</v>
      </c>
      <c r="B126" s="456"/>
      <c r="C126" s="456"/>
      <c r="D126" s="456"/>
      <c r="E126" s="456"/>
      <c r="F126" s="456"/>
      <c r="G126" s="456"/>
      <c r="H126" s="157"/>
      <c r="I126" s="157"/>
      <c r="J126" s="37">
        <v>200000</v>
      </c>
      <c r="K126" s="33">
        <v>650</v>
      </c>
      <c r="L126" s="272"/>
      <c r="M126" s="272"/>
      <c r="N126" s="272"/>
      <c r="O126" s="272"/>
    </row>
    <row r="127" spans="1:15" ht="16.5" customHeight="1">
      <c r="A127" s="453" t="s">
        <v>1306</v>
      </c>
      <c r="B127" s="456"/>
      <c r="C127" s="456"/>
      <c r="D127" s="456"/>
      <c r="E127" s="456"/>
      <c r="F127" s="456"/>
      <c r="G127" s="456"/>
      <c r="H127" s="157"/>
      <c r="I127" s="157"/>
      <c r="J127" s="37">
        <v>255000</v>
      </c>
      <c r="K127" s="33">
        <v>620</v>
      </c>
      <c r="L127" s="272"/>
      <c r="M127" s="272"/>
      <c r="N127" s="272"/>
      <c r="O127" s="272"/>
    </row>
    <row r="128" spans="1:15" ht="16.5" customHeight="1">
      <c r="A128" s="453" t="s">
        <v>1305</v>
      </c>
      <c r="B128" s="456"/>
      <c r="C128" s="456"/>
      <c r="D128" s="456"/>
      <c r="E128" s="456"/>
      <c r="F128" s="456"/>
      <c r="G128" s="456"/>
      <c r="H128" s="317"/>
      <c r="I128" s="317"/>
      <c r="J128" s="37">
        <v>6050</v>
      </c>
      <c r="K128" s="33">
        <v>16</v>
      </c>
      <c r="L128" s="272"/>
      <c r="M128" s="272"/>
      <c r="N128" s="272"/>
      <c r="O128" s="272"/>
    </row>
    <row r="129" spans="1:15" ht="16.5" customHeight="1">
      <c r="A129" s="453" t="s">
        <v>1304</v>
      </c>
      <c r="B129" s="456"/>
      <c r="C129" s="456"/>
      <c r="D129" s="456"/>
      <c r="E129" s="456"/>
      <c r="F129" s="456"/>
      <c r="G129" s="456"/>
      <c r="H129" s="317"/>
      <c r="I129" s="317"/>
      <c r="J129" s="37">
        <v>6950</v>
      </c>
      <c r="K129" s="33">
        <v>22</v>
      </c>
      <c r="L129" s="272"/>
      <c r="M129" s="272"/>
      <c r="N129" s="272"/>
      <c r="O129" s="272"/>
    </row>
    <row r="130" spans="1:15" ht="16.5" customHeight="1">
      <c r="A130" s="453" t="s">
        <v>1303</v>
      </c>
      <c r="B130" s="456"/>
      <c r="C130" s="456"/>
      <c r="D130" s="456"/>
      <c r="E130" s="456"/>
      <c r="F130" s="456"/>
      <c r="G130" s="456"/>
      <c r="H130" s="157"/>
      <c r="I130" s="157"/>
      <c r="J130" s="37">
        <v>257240</v>
      </c>
      <c r="K130" s="33">
        <v>665</v>
      </c>
      <c r="L130" s="272"/>
      <c r="M130" s="272"/>
      <c r="N130" s="272"/>
      <c r="O130" s="272"/>
    </row>
    <row r="131" spans="1:15" ht="16.5" customHeight="1" thickBot="1">
      <c r="A131" s="718" t="s">
        <v>1302</v>
      </c>
      <c r="B131" s="662"/>
      <c r="C131" s="662"/>
      <c r="D131" s="662"/>
      <c r="E131" s="662"/>
      <c r="F131" s="662"/>
      <c r="G131" s="662"/>
      <c r="H131" s="317"/>
      <c r="I131" s="317"/>
      <c r="J131" s="113">
        <v>8400</v>
      </c>
      <c r="K131" s="53">
        <v>23</v>
      </c>
      <c r="L131" s="281"/>
      <c r="M131" s="272"/>
      <c r="N131" s="272"/>
      <c r="O131" s="272"/>
    </row>
    <row r="132" spans="1:15" s="398" customFormat="1" ht="24.75" customHeight="1" thickBot="1">
      <c r="A132" s="710" t="s">
        <v>942</v>
      </c>
      <c r="B132" s="711"/>
      <c r="C132" s="711"/>
      <c r="D132" s="711"/>
      <c r="E132" s="711"/>
      <c r="F132" s="711"/>
      <c r="G132" s="711"/>
      <c r="H132" s="711"/>
      <c r="I132" s="711"/>
      <c r="J132" s="711"/>
      <c r="K132" s="712"/>
      <c r="L132" s="281"/>
      <c r="M132" s="281"/>
      <c r="N132" s="281"/>
      <c r="O132" s="281"/>
    </row>
    <row r="133" spans="1:15" s="226" customFormat="1" ht="16.5" customHeight="1">
      <c r="A133" s="717" t="s">
        <v>1519</v>
      </c>
      <c r="B133" s="482"/>
      <c r="C133" s="482"/>
      <c r="D133" s="482"/>
      <c r="E133" s="482"/>
      <c r="F133" s="482"/>
      <c r="G133" s="482"/>
      <c r="H133" s="317"/>
      <c r="I133" s="317"/>
      <c r="J133" s="54">
        <v>290960</v>
      </c>
      <c r="K133" s="55">
        <v>555</v>
      </c>
      <c r="L133" s="272"/>
      <c r="M133" s="272"/>
      <c r="N133" s="272"/>
      <c r="O133" s="272"/>
    </row>
    <row r="134" spans="1:15" ht="16.5" customHeight="1">
      <c r="A134" s="453" t="s">
        <v>1520</v>
      </c>
      <c r="B134" s="456"/>
      <c r="C134" s="456"/>
      <c r="D134" s="456"/>
      <c r="E134" s="456"/>
      <c r="F134" s="456"/>
      <c r="G134" s="456"/>
      <c r="H134" s="157"/>
      <c r="I134" s="157"/>
      <c r="J134" s="37">
        <v>27100</v>
      </c>
      <c r="K134" s="33">
        <v>76</v>
      </c>
      <c r="L134" s="272"/>
      <c r="M134" s="272"/>
      <c r="N134" s="272"/>
      <c r="O134" s="272"/>
    </row>
    <row r="135" spans="1:15" ht="16.5" customHeight="1">
      <c r="A135" s="453" t="s">
        <v>1301</v>
      </c>
      <c r="B135" s="456"/>
      <c r="C135" s="456"/>
      <c r="D135" s="456"/>
      <c r="E135" s="456"/>
      <c r="F135" s="456"/>
      <c r="G135" s="456"/>
      <c r="H135" s="282"/>
      <c r="I135" s="282"/>
      <c r="J135" s="37">
        <v>37600</v>
      </c>
      <c r="K135" s="33">
        <v>76</v>
      </c>
      <c r="L135" s="272"/>
      <c r="M135" s="272"/>
      <c r="N135" s="272"/>
      <c r="O135" s="272"/>
    </row>
  </sheetData>
  <mergeCells count="129">
    <mergeCell ref="A84:G84"/>
    <mergeCell ref="A88:G88"/>
    <mergeCell ref="A90:G90"/>
    <mergeCell ref="A91:G91"/>
    <mergeCell ref="A101:G101"/>
    <mergeCell ref="A102:G102"/>
    <mergeCell ref="A103:G103"/>
    <mergeCell ref="A104:G104"/>
    <mergeCell ref="A106:G106"/>
    <mergeCell ref="A105:G105"/>
    <mergeCell ref="A89:G89"/>
    <mergeCell ref="A96:G96"/>
    <mergeCell ref="A99:G99"/>
    <mergeCell ref="A92:G92"/>
    <mergeCell ref="A93:G93"/>
    <mergeCell ref="A95:G95"/>
    <mergeCell ref="A100:G100"/>
    <mergeCell ref="A97:G97"/>
    <mergeCell ref="A98:G98"/>
    <mergeCell ref="A94:G94"/>
    <mergeCell ref="A85:G85"/>
    <mergeCell ref="A86:G86"/>
    <mergeCell ref="A87:G87"/>
    <mergeCell ref="D2:K2"/>
    <mergeCell ref="E7:K7"/>
    <mergeCell ref="E8:K8"/>
    <mergeCell ref="A8:D8"/>
    <mergeCell ref="A31:G31"/>
    <mergeCell ref="D3:K6"/>
    <mergeCell ref="J10:K10"/>
    <mergeCell ref="E11:G11"/>
    <mergeCell ref="J11:K11"/>
    <mergeCell ref="A22:G22"/>
    <mergeCell ref="A23:G23"/>
    <mergeCell ref="A24:G24"/>
    <mergeCell ref="A12:K12"/>
    <mergeCell ref="A33:G33"/>
    <mergeCell ref="A14:K14"/>
    <mergeCell ref="A25:G25"/>
    <mergeCell ref="A26:G26"/>
    <mergeCell ref="A29:G29"/>
    <mergeCell ref="A32:G32"/>
    <mergeCell ref="A27:G27"/>
    <mergeCell ref="A28:G28"/>
    <mergeCell ref="A30:G30"/>
    <mergeCell ref="A16:G16"/>
    <mergeCell ref="A17:G17"/>
    <mergeCell ref="A18:G18"/>
    <mergeCell ref="A19:G19"/>
    <mergeCell ref="A20:G20"/>
    <mergeCell ref="A21:G21"/>
    <mergeCell ref="A34:G34"/>
    <mergeCell ref="A51:G51"/>
    <mergeCell ref="A35:G35"/>
    <mergeCell ref="A36:G36"/>
    <mergeCell ref="A37:G37"/>
    <mergeCell ref="A46:G46"/>
    <mergeCell ref="A47:G47"/>
    <mergeCell ref="A48:G48"/>
    <mergeCell ref="A49:G49"/>
    <mergeCell ref="A50:G50"/>
    <mergeCell ref="A38:G38"/>
    <mergeCell ref="A39:G39"/>
    <mergeCell ref="A40:G40"/>
    <mergeCell ref="A44:G44"/>
    <mergeCell ref="A43:G43"/>
    <mergeCell ref="A41:G41"/>
    <mergeCell ref="A45:G45"/>
    <mergeCell ref="A64:G64"/>
    <mergeCell ref="A82:K82"/>
    <mergeCell ref="A66:G66"/>
    <mergeCell ref="A52:G52"/>
    <mergeCell ref="A53:G53"/>
    <mergeCell ref="A59:G59"/>
    <mergeCell ref="A60:G60"/>
    <mergeCell ref="A62:G62"/>
    <mergeCell ref="A83:G83"/>
    <mergeCell ref="A54:G54"/>
    <mergeCell ref="A55:G55"/>
    <mergeCell ref="A56:G56"/>
    <mergeCell ref="A57:G57"/>
    <mergeCell ref="A58:G58"/>
    <mergeCell ref="A65:G65"/>
    <mergeCell ref="A77:G77"/>
    <mergeCell ref="A78:G78"/>
    <mergeCell ref="A79:G79"/>
    <mergeCell ref="A80:G80"/>
    <mergeCell ref="A61:G61"/>
    <mergeCell ref="A63:G63"/>
    <mergeCell ref="A107:G107"/>
    <mergeCell ref="A108:G108"/>
    <mergeCell ref="A119:G119"/>
    <mergeCell ref="A120:G120"/>
    <mergeCell ref="A128:G128"/>
    <mergeCell ref="A129:G129"/>
    <mergeCell ref="A130:G130"/>
    <mergeCell ref="A121:G121"/>
    <mergeCell ref="A123:G123"/>
    <mergeCell ref="A124:G124"/>
    <mergeCell ref="A109:G109"/>
    <mergeCell ref="A110:G110"/>
    <mergeCell ref="A111:G111"/>
    <mergeCell ref="A112:G112"/>
    <mergeCell ref="A113:G113"/>
    <mergeCell ref="A122:K122"/>
    <mergeCell ref="A132:K132"/>
    <mergeCell ref="A15:G15"/>
    <mergeCell ref="A133:G133"/>
    <mergeCell ref="A131:G131"/>
    <mergeCell ref="A134:G134"/>
    <mergeCell ref="A135:G135"/>
    <mergeCell ref="A67:G67"/>
    <mergeCell ref="A68:G68"/>
    <mergeCell ref="A69:G69"/>
    <mergeCell ref="A70:G70"/>
    <mergeCell ref="A71:G71"/>
    <mergeCell ref="A72:G72"/>
    <mergeCell ref="A73:G73"/>
    <mergeCell ref="A74:G74"/>
    <mergeCell ref="A75:G75"/>
    <mergeCell ref="A76:G76"/>
    <mergeCell ref="A126:G126"/>
    <mergeCell ref="A127:G127"/>
    <mergeCell ref="A125:G125"/>
    <mergeCell ref="A114:G114"/>
    <mergeCell ref="A115:G115"/>
    <mergeCell ref="A116:G116"/>
    <mergeCell ref="A117:G117"/>
    <mergeCell ref="A118:G118"/>
  </mergeCells>
  <phoneticPr fontId="0" type="noConversion"/>
  <hyperlinks>
    <hyperlink ref="J10" r:id="rId1" xr:uid="{00000000-0004-0000-0200-000000000000}"/>
  </hyperlinks>
  <pageMargins left="0.74803149606299213" right="0.74803149606299213" top="0.78740157480314965" bottom="0.78740157480314965" header="0.51181102362204722" footer="0.51181102362204722"/>
  <pageSetup paperSize="9" scale="8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ZF618"/>
  <sheetViews>
    <sheetView zoomScale="93" zoomScaleNormal="93" workbookViewId="0">
      <selection activeCell="N11" sqref="N11"/>
    </sheetView>
  </sheetViews>
  <sheetFormatPr defaultRowHeight="16.5"/>
  <cols>
    <col min="1" max="1" width="34.42578125" customWidth="1"/>
    <col min="2" max="2" width="9.140625" customWidth="1"/>
    <col min="4" max="4" width="10.85546875" customWidth="1"/>
    <col min="5" max="5" width="15.85546875" customWidth="1"/>
    <col min="6" max="6" width="9.140625" hidden="1" customWidth="1"/>
    <col min="7" max="7" width="7.42578125" hidden="1" customWidth="1"/>
    <col min="8" max="8" width="0.140625" hidden="1" customWidth="1"/>
    <col min="9" max="9" width="16.5703125" hidden="1" customWidth="1"/>
    <col min="10" max="10" width="14.5703125" style="277" customWidth="1"/>
    <col min="11" max="11" width="12.28515625" customWidth="1"/>
    <col min="12" max="12" width="13.28515625" customWidth="1"/>
    <col min="13" max="2034" width="9.140625" style="95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K1" s="226"/>
    </row>
    <row r="2" spans="1:11" ht="26.25" customHeight="1">
      <c r="A2" s="226"/>
      <c r="B2" s="226"/>
      <c r="C2" s="1"/>
      <c r="D2" s="535" t="s">
        <v>835</v>
      </c>
      <c r="E2" s="536"/>
      <c r="F2" s="536"/>
      <c r="G2" s="536"/>
      <c r="H2" s="536"/>
      <c r="I2" s="536"/>
      <c r="J2" s="536"/>
      <c r="K2" s="536"/>
    </row>
    <row r="3" spans="1:11" ht="12.75">
      <c r="A3" s="226"/>
      <c r="B3" s="226"/>
      <c r="C3" s="226"/>
      <c r="D3" s="540"/>
      <c r="E3" s="540"/>
      <c r="F3" s="540"/>
      <c r="G3" s="540"/>
      <c r="H3" s="540"/>
      <c r="I3" s="540"/>
      <c r="J3" s="540"/>
      <c r="K3" s="540"/>
    </row>
    <row r="4" spans="1:11" ht="12.75">
      <c r="A4" s="226"/>
      <c r="B4" s="226"/>
      <c r="C4" s="226"/>
      <c r="D4" s="540"/>
      <c r="E4" s="540"/>
      <c r="F4" s="540"/>
      <c r="G4" s="540"/>
      <c r="H4" s="540"/>
      <c r="I4" s="540"/>
      <c r="J4" s="540"/>
      <c r="K4" s="540"/>
    </row>
    <row r="5" spans="1:11" ht="18.75">
      <c r="A5" s="227">
        <v>45399</v>
      </c>
      <c r="B5" s="226"/>
      <c r="C5" s="226"/>
      <c r="D5" s="540"/>
      <c r="E5" s="540"/>
      <c r="F5" s="540"/>
      <c r="G5" s="540"/>
      <c r="H5" s="540"/>
      <c r="I5" s="540"/>
      <c r="J5" s="540"/>
      <c r="K5" s="540"/>
    </row>
    <row r="6" spans="1:11" ht="12.75">
      <c r="A6" s="226"/>
      <c r="B6" s="226"/>
      <c r="C6" s="226"/>
      <c r="D6" s="540"/>
      <c r="E6" s="540"/>
      <c r="F6" s="540"/>
      <c r="G6" s="540"/>
      <c r="H6" s="540"/>
      <c r="I6" s="540"/>
      <c r="J6" s="540"/>
      <c r="K6" s="540"/>
    </row>
    <row r="7" spans="1:11" ht="18.75" customHeight="1">
      <c r="A7" s="49" t="s">
        <v>381</v>
      </c>
      <c r="B7" s="226"/>
      <c r="C7" s="226"/>
      <c r="D7" s="226"/>
      <c r="E7" s="537"/>
      <c r="F7" s="537"/>
      <c r="G7" s="537"/>
      <c r="H7" s="537"/>
      <c r="I7" s="537"/>
      <c r="J7" s="537"/>
      <c r="K7" s="537"/>
    </row>
    <row r="8" spans="1:11" ht="18" customHeight="1">
      <c r="A8" s="541" t="s">
        <v>248</v>
      </c>
      <c r="B8" s="542"/>
      <c r="C8" s="542"/>
      <c r="D8" s="542"/>
      <c r="E8" s="538"/>
      <c r="F8" s="539"/>
      <c r="G8" s="539"/>
      <c r="H8" s="539"/>
      <c r="I8" s="539"/>
      <c r="J8" s="539"/>
      <c r="K8" s="539"/>
    </row>
    <row r="9" spans="1:11">
      <c r="A9" s="228" t="s">
        <v>865</v>
      </c>
      <c r="B9" s="229"/>
      <c r="C9" s="229"/>
      <c r="D9" s="229"/>
      <c r="E9" s="226"/>
      <c r="F9" s="226"/>
      <c r="G9" s="226"/>
      <c r="H9" s="226"/>
      <c r="I9" s="226"/>
      <c r="J9" s="278"/>
      <c r="K9" s="27"/>
    </row>
    <row r="10" spans="1:11" ht="15.75">
      <c r="A10" s="228" t="s">
        <v>604</v>
      </c>
      <c r="B10" s="229"/>
      <c r="C10" s="229"/>
      <c r="D10" s="229"/>
      <c r="E10" s="226"/>
      <c r="F10" s="226"/>
      <c r="G10" s="226"/>
      <c r="H10" s="226"/>
      <c r="I10" s="226"/>
      <c r="J10" s="546" t="s">
        <v>0</v>
      </c>
      <c r="K10" s="547"/>
    </row>
    <row r="11" spans="1:11" ht="14.25">
      <c r="A11" s="226"/>
      <c r="B11" s="226"/>
      <c r="C11" s="226"/>
      <c r="D11" s="226"/>
      <c r="E11" s="738"/>
      <c r="F11" s="738"/>
      <c r="G11" s="738"/>
      <c r="H11" s="108"/>
      <c r="I11" s="108"/>
      <c r="J11" s="739"/>
      <c r="K11" s="740"/>
    </row>
    <row r="12" spans="1:11" ht="13.5" customHeight="1">
      <c r="A12" s="549" t="s">
        <v>940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</row>
    <row r="13" spans="1:11" ht="13.5" customHeight="1" thickBot="1"/>
    <row r="14" spans="1:11" ht="19.5" customHeight="1" thickBot="1">
      <c r="A14" s="553" t="s">
        <v>52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7"/>
    </row>
    <row r="15" spans="1:11" ht="19.5" customHeight="1" thickBot="1">
      <c r="A15" s="291"/>
      <c r="B15" s="292"/>
      <c r="C15" s="292"/>
      <c r="D15" s="292"/>
      <c r="E15" s="292"/>
      <c r="F15" s="292"/>
      <c r="G15" s="292"/>
      <c r="H15" s="292"/>
      <c r="I15" s="292"/>
      <c r="J15" s="293"/>
      <c r="K15" s="294"/>
    </row>
    <row r="16" spans="1:11" ht="26.25" customHeight="1" thickBot="1">
      <c r="A16" s="598" t="s">
        <v>307</v>
      </c>
      <c r="B16" s="799"/>
      <c r="C16" s="799"/>
      <c r="D16" s="799"/>
      <c r="E16" s="799"/>
      <c r="F16" s="799"/>
      <c r="G16" s="799"/>
      <c r="H16" s="799"/>
      <c r="I16" s="799"/>
      <c r="J16" s="799"/>
      <c r="K16" s="853"/>
    </row>
    <row r="17" spans="1:12" ht="19.5" thickBot="1">
      <c r="A17" s="586" t="s">
        <v>777</v>
      </c>
      <c r="B17" s="851"/>
      <c r="C17" s="851"/>
      <c r="D17" s="851"/>
      <c r="E17" s="852"/>
      <c r="F17" s="125"/>
      <c r="G17" s="125"/>
      <c r="H17" s="77"/>
      <c r="I17" s="77"/>
      <c r="J17" s="149" t="s">
        <v>83</v>
      </c>
      <c r="K17" s="151" t="s">
        <v>84</v>
      </c>
    </row>
    <row r="18" spans="1:12" ht="19.5" thickBot="1">
      <c r="A18" s="500" t="s">
        <v>360</v>
      </c>
      <c r="B18" s="752"/>
      <c r="C18" s="752"/>
      <c r="D18" s="752"/>
      <c r="E18" s="753"/>
      <c r="F18" s="126"/>
      <c r="G18" s="126"/>
      <c r="H18" s="24"/>
      <c r="I18" s="24"/>
      <c r="J18" s="37">
        <v>1510</v>
      </c>
      <c r="K18" s="66">
        <v>4.8</v>
      </c>
      <c r="L18" s="367"/>
    </row>
    <row r="19" spans="1:12" ht="19.5" thickBot="1">
      <c r="A19" s="500" t="s">
        <v>1101</v>
      </c>
      <c r="B19" s="752"/>
      <c r="C19" s="752"/>
      <c r="D19" s="752"/>
      <c r="E19" s="753"/>
      <c r="F19" s="126"/>
      <c r="G19" s="126"/>
      <c r="H19" s="24"/>
      <c r="I19" s="24"/>
      <c r="J19" s="37">
        <v>3040</v>
      </c>
      <c r="K19" s="66">
        <v>7.8</v>
      </c>
    </row>
    <row r="20" spans="1:12" ht="19.5" thickBot="1">
      <c r="A20" s="500" t="s">
        <v>174</v>
      </c>
      <c r="B20" s="752"/>
      <c r="C20" s="752"/>
      <c r="D20" s="752"/>
      <c r="E20" s="753"/>
      <c r="F20" s="126"/>
      <c r="G20" s="126"/>
      <c r="H20" s="24"/>
      <c r="I20" s="24"/>
      <c r="J20" s="37">
        <v>1970</v>
      </c>
      <c r="K20" s="66">
        <v>6</v>
      </c>
    </row>
    <row r="21" spans="1:12" ht="19.5" thickBot="1">
      <c r="A21" s="500" t="s">
        <v>1102</v>
      </c>
      <c r="B21" s="752"/>
      <c r="C21" s="752"/>
      <c r="D21" s="752"/>
      <c r="E21" s="753"/>
      <c r="F21" s="126"/>
      <c r="G21" s="126"/>
      <c r="H21" s="24"/>
      <c r="I21" s="24"/>
      <c r="J21" s="37">
        <v>2720</v>
      </c>
      <c r="K21" s="66">
        <v>10.8</v>
      </c>
    </row>
    <row r="22" spans="1:12" ht="19.5" thickBot="1">
      <c r="A22" s="500" t="s">
        <v>175</v>
      </c>
      <c r="B22" s="752"/>
      <c r="C22" s="752"/>
      <c r="D22" s="752"/>
      <c r="E22" s="753"/>
      <c r="F22" s="126"/>
      <c r="G22" s="126"/>
      <c r="H22" s="24"/>
      <c r="I22" s="24"/>
      <c r="J22" s="37">
        <v>2810</v>
      </c>
      <c r="K22" s="66">
        <v>9</v>
      </c>
    </row>
    <row r="23" spans="1:12" ht="19.5" thickBot="1">
      <c r="A23" s="500" t="s">
        <v>222</v>
      </c>
      <c r="B23" s="752"/>
      <c r="C23" s="752"/>
      <c r="D23" s="752"/>
      <c r="E23" s="753"/>
      <c r="F23" s="126"/>
      <c r="G23" s="126"/>
      <c r="H23" s="24"/>
      <c r="I23" s="24"/>
      <c r="J23" s="37">
        <v>2770</v>
      </c>
      <c r="K23" s="66">
        <v>9</v>
      </c>
      <c r="L23" s="367"/>
    </row>
    <row r="24" spans="1:12" ht="19.5" thickBot="1">
      <c r="A24" s="500" t="s">
        <v>1103</v>
      </c>
      <c r="B24" s="752"/>
      <c r="C24" s="752"/>
      <c r="D24" s="752"/>
      <c r="E24" s="753"/>
      <c r="F24" s="126"/>
      <c r="G24" s="126"/>
      <c r="H24" s="24"/>
      <c r="I24" s="24"/>
      <c r="J24" s="37">
        <v>3360</v>
      </c>
      <c r="K24" s="66">
        <v>12</v>
      </c>
    </row>
    <row r="25" spans="1:12" ht="19.5" thickBot="1">
      <c r="A25" s="500" t="s">
        <v>958</v>
      </c>
      <c r="B25" s="752"/>
      <c r="C25" s="752"/>
      <c r="D25" s="752"/>
      <c r="E25" s="753"/>
      <c r="F25" s="126"/>
      <c r="G25" s="126"/>
      <c r="H25" s="24"/>
      <c r="I25" s="24"/>
      <c r="J25" s="37">
        <v>260</v>
      </c>
      <c r="K25" s="66">
        <v>0.11</v>
      </c>
    </row>
    <row r="26" spans="1:12" ht="19.5" thickBot="1">
      <c r="A26" s="500" t="s">
        <v>1344</v>
      </c>
      <c r="B26" s="752"/>
      <c r="C26" s="752"/>
      <c r="D26" s="752"/>
      <c r="E26" s="753"/>
      <c r="F26" s="126"/>
      <c r="G26" s="126"/>
      <c r="H26" s="24"/>
      <c r="I26" s="24"/>
      <c r="J26" s="37">
        <v>6280</v>
      </c>
      <c r="K26" s="66">
        <v>22</v>
      </c>
    </row>
    <row r="27" spans="1:12" ht="19.5" thickBot="1">
      <c r="A27" s="749" t="s">
        <v>172</v>
      </c>
      <c r="B27" s="561"/>
      <c r="C27" s="561"/>
      <c r="D27" s="561"/>
      <c r="E27" s="562"/>
      <c r="F27" s="126"/>
      <c r="G27" s="126"/>
      <c r="H27" s="24"/>
      <c r="I27" s="24"/>
      <c r="J27" s="37">
        <v>3710</v>
      </c>
      <c r="K27" s="66">
        <v>15.8</v>
      </c>
    </row>
    <row r="28" spans="1:12" ht="19.5" thickBot="1">
      <c r="A28" s="749" t="s">
        <v>959</v>
      </c>
      <c r="B28" s="561"/>
      <c r="C28" s="561"/>
      <c r="D28" s="561"/>
      <c r="E28" s="562"/>
      <c r="F28" s="126"/>
      <c r="G28" s="126"/>
      <c r="H28" s="24"/>
      <c r="I28" s="24"/>
      <c r="J28" s="37">
        <v>330</v>
      </c>
      <c r="K28" s="66">
        <v>0.2</v>
      </c>
    </row>
    <row r="29" spans="1:12" ht="19.5" thickBot="1">
      <c r="A29" s="749" t="s">
        <v>171</v>
      </c>
      <c r="B29" s="561"/>
      <c r="C29" s="561"/>
      <c r="D29" s="561"/>
      <c r="E29" s="562"/>
      <c r="F29" s="126"/>
      <c r="G29" s="126"/>
      <c r="H29" s="24"/>
      <c r="I29" s="24"/>
      <c r="J29" s="37">
        <v>7620</v>
      </c>
      <c r="K29" s="66">
        <v>25</v>
      </c>
    </row>
    <row r="30" spans="1:12" ht="19.5" thickBot="1">
      <c r="A30" s="749" t="s">
        <v>170</v>
      </c>
      <c r="B30" s="561"/>
      <c r="C30" s="561"/>
      <c r="D30" s="561"/>
      <c r="E30" s="562"/>
      <c r="F30" s="126"/>
      <c r="G30" s="126"/>
      <c r="H30" s="24"/>
      <c r="I30" s="24"/>
      <c r="J30" s="37">
        <v>7240</v>
      </c>
      <c r="K30" s="66">
        <v>23.5</v>
      </c>
      <c r="L30" s="367"/>
    </row>
    <row r="31" spans="1:12" ht="19.5" thickBot="1">
      <c r="A31" s="773" t="s">
        <v>960</v>
      </c>
      <c r="B31" s="774"/>
      <c r="C31" s="774"/>
      <c r="D31" s="774"/>
      <c r="E31" s="775"/>
      <c r="F31" s="126"/>
      <c r="G31" s="126"/>
      <c r="H31" s="24"/>
      <c r="I31" s="24"/>
      <c r="J31" s="37">
        <v>580</v>
      </c>
      <c r="K31" s="66">
        <v>0.3</v>
      </c>
    </row>
    <row r="32" spans="1:12" ht="19.5" thickBot="1">
      <c r="A32" s="749" t="s">
        <v>221</v>
      </c>
      <c r="B32" s="561"/>
      <c r="C32" s="561"/>
      <c r="D32" s="561"/>
      <c r="E32" s="562"/>
      <c r="F32" s="126"/>
      <c r="G32" s="126"/>
      <c r="H32" s="24"/>
      <c r="I32" s="24"/>
      <c r="J32" s="37">
        <v>9030</v>
      </c>
      <c r="K32" s="66">
        <v>37</v>
      </c>
    </row>
    <row r="33" spans="1:2034" ht="19.5" thickBot="1">
      <c r="A33" s="749" t="s">
        <v>961</v>
      </c>
      <c r="B33" s="561"/>
      <c r="C33" s="561"/>
      <c r="D33" s="561"/>
      <c r="E33" s="562"/>
      <c r="F33" s="126"/>
      <c r="G33" s="126"/>
      <c r="H33" s="24"/>
      <c r="I33" s="24"/>
      <c r="J33" s="37">
        <v>720</v>
      </c>
      <c r="K33" s="66">
        <v>0.55000000000000004</v>
      </c>
    </row>
    <row r="34" spans="1:2034" ht="19.5" customHeight="1" thickBot="1">
      <c r="A34" s="749" t="s">
        <v>361</v>
      </c>
      <c r="B34" s="561"/>
      <c r="C34" s="561"/>
      <c r="D34" s="561"/>
      <c r="E34" s="562"/>
      <c r="F34" s="126"/>
      <c r="G34" s="126"/>
      <c r="H34" s="24"/>
      <c r="I34" s="24"/>
      <c r="J34" s="37">
        <v>16940</v>
      </c>
      <c r="K34" s="66">
        <v>53.5</v>
      </c>
    </row>
    <row r="35" spans="1:2034" ht="19.5" customHeight="1" thickBot="1">
      <c r="A35" s="749" t="s">
        <v>962</v>
      </c>
      <c r="B35" s="561"/>
      <c r="C35" s="561"/>
      <c r="D35" s="561"/>
      <c r="E35" s="562"/>
      <c r="F35" s="126"/>
      <c r="G35" s="126"/>
      <c r="H35" s="24"/>
      <c r="I35" s="24"/>
      <c r="J35" s="37">
        <v>1170</v>
      </c>
      <c r="K35" s="66">
        <v>0.67</v>
      </c>
    </row>
    <row r="36" spans="1:2034" ht="19.5" customHeight="1" thickBot="1">
      <c r="A36" s="817" t="s">
        <v>1166</v>
      </c>
      <c r="B36" s="818"/>
      <c r="C36" s="818"/>
      <c r="D36" s="818"/>
      <c r="E36" s="819"/>
      <c r="F36" s="126"/>
      <c r="G36" s="126"/>
      <c r="H36" s="24"/>
      <c r="I36" s="24"/>
      <c r="J36" s="149" t="s">
        <v>83</v>
      </c>
      <c r="K36" s="151" t="s">
        <v>84</v>
      </c>
    </row>
    <row r="37" spans="1:2034" s="429" customFormat="1" ht="19.5" customHeight="1" thickBot="1">
      <c r="A37" s="749" t="s">
        <v>1170</v>
      </c>
      <c r="B37" s="820"/>
      <c r="C37" s="820"/>
      <c r="D37" s="820"/>
      <c r="E37" s="821"/>
      <c r="F37" s="126"/>
      <c r="G37" s="126"/>
      <c r="H37" s="24"/>
      <c r="I37" s="24"/>
      <c r="J37" s="37">
        <v>2960</v>
      </c>
      <c r="K37" s="66">
        <v>12</v>
      </c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281"/>
      <c r="DO37" s="281"/>
      <c r="DP37" s="281"/>
      <c r="DQ37" s="281"/>
      <c r="DR37" s="281"/>
      <c r="DS37" s="281"/>
      <c r="DT37" s="281"/>
      <c r="DU37" s="281"/>
      <c r="DV37" s="281"/>
      <c r="DW37" s="281"/>
      <c r="DX37" s="281"/>
      <c r="DY37" s="281"/>
      <c r="DZ37" s="281"/>
      <c r="EA37" s="281"/>
      <c r="EB37" s="281"/>
      <c r="EC37" s="281"/>
      <c r="ED37" s="281"/>
      <c r="EE37" s="281"/>
      <c r="EF37" s="281"/>
      <c r="EG37" s="281"/>
      <c r="EH37" s="281"/>
      <c r="EI37" s="281"/>
      <c r="EJ37" s="281"/>
      <c r="EK37" s="281"/>
      <c r="EL37" s="281"/>
      <c r="EM37" s="281"/>
      <c r="EN37" s="281"/>
      <c r="EO37" s="281"/>
      <c r="EP37" s="281"/>
      <c r="EQ37" s="281"/>
      <c r="ER37" s="281"/>
      <c r="ES37" s="281"/>
      <c r="ET37" s="281"/>
      <c r="EU37" s="281"/>
      <c r="EV37" s="281"/>
      <c r="EW37" s="281"/>
      <c r="EX37" s="281"/>
      <c r="EY37" s="281"/>
      <c r="EZ37" s="281"/>
      <c r="FA37" s="281"/>
      <c r="FB37" s="281"/>
      <c r="FC37" s="281"/>
      <c r="FD37" s="281"/>
      <c r="FE37" s="281"/>
      <c r="FF37" s="281"/>
      <c r="FG37" s="281"/>
      <c r="FH37" s="281"/>
      <c r="FI37" s="281"/>
      <c r="FJ37" s="281"/>
      <c r="FK37" s="281"/>
      <c r="FL37" s="281"/>
      <c r="FM37" s="281"/>
      <c r="FN37" s="281"/>
      <c r="FO37" s="281"/>
      <c r="FP37" s="281"/>
      <c r="FQ37" s="281"/>
      <c r="FR37" s="281"/>
      <c r="FS37" s="281"/>
      <c r="FT37" s="281"/>
      <c r="FU37" s="281"/>
      <c r="FV37" s="281"/>
      <c r="FW37" s="281"/>
      <c r="FX37" s="281"/>
      <c r="FY37" s="281"/>
      <c r="FZ37" s="281"/>
      <c r="GA37" s="281"/>
      <c r="GB37" s="281"/>
      <c r="GC37" s="281"/>
      <c r="GD37" s="281"/>
      <c r="GE37" s="281"/>
      <c r="GF37" s="281"/>
      <c r="GG37" s="281"/>
      <c r="GH37" s="281"/>
      <c r="GI37" s="281"/>
      <c r="GJ37" s="281"/>
      <c r="GK37" s="281"/>
      <c r="GL37" s="281"/>
      <c r="GM37" s="281"/>
      <c r="GN37" s="281"/>
      <c r="GO37" s="281"/>
      <c r="GP37" s="281"/>
      <c r="GQ37" s="281"/>
      <c r="GR37" s="281"/>
      <c r="GS37" s="281"/>
      <c r="GT37" s="281"/>
      <c r="GU37" s="281"/>
      <c r="GV37" s="281"/>
      <c r="GW37" s="281"/>
      <c r="GX37" s="281"/>
      <c r="GY37" s="281"/>
      <c r="GZ37" s="281"/>
      <c r="HA37" s="281"/>
      <c r="HB37" s="281"/>
      <c r="HC37" s="281"/>
      <c r="HD37" s="281"/>
      <c r="HE37" s="281"/>
      <c r="HF37" s="281"/>
      <c r="HG37" s="281"/>
      <c r="HH37" s="281"/>
      <c r="HI37" s="281"/>
      <c r="HJ37" s="281"/>
      <c r="HK37" s="281"/>
      <c r="HL37" s="281"/>
      <c r="HM37" s="281"/>
      <c r="HN37" s="281"/>
      <c r="HO37" s="281"/>
      <c r="HP37" s="281"/>
      <c r="HQ37" s="281"/>
      <c r="HR37" s="281"/>
      <c r="HS37" s="281"/>
      <c r="HT37" s="281"/>
      <c r="HU37" s="281"/>
      <c r="HV37" s="281"/>
      <c r="HW37" s="281"/>
      <c r="HX37" s="281"/>
      <c r="HY37" s="281"/>
      <c r="HZ37" s="281"/>
      <c r="IA37" s="281"/>
      <c r="IB37" s="281"/>
      <c r="IC37" s="281"/>
      <c r="ID37" s="281"/>
      <c r="IE37" s="281"/>
      <c r="IF37" s="281"/>
      <c r="IG37" s="281"/>
      <c r="IH37" s="281"/>
      <c r="II37" s="281"/>
      <c r="IJ37" s="281"/>
      <c r="IK37" s="281"/>
      <c r="IL37" s="281"/>
      <c r="IM37" s="281"/>
      <c r="IN37" s="281"/>
      <c r="IO37" s="281"/>
      <c r="IP37" s="281"/>
      <c r="IQ37" s="281"/>
      <c r="IR37" s="281"/>
      <c r="IS37" s="281"/>
      <c r="IT37" s="281"/>
      <c r="IU37" s="281"/>
      <c r="IV37" s="281"/>
      <c r="IW37" s="281"/>
      <c r="IX37" s="281"/>
      <c r="IY37" s="281"/>
      <c r="IZ37" s="281"/>
      <c r="JA37" s="281"/>
      <c r="JB37" s="281"/>
      <c r="JC37" s="281"/>
      <c r="JD37" s="281"/>
      <c r="JE37" s="281"/>
      <c r="JF37" s="281"/>
      <c r="JG37" s="281"/>
      <c r="JH37" s="281"/>
      <c r="JI37" s="281"/>
      <c r="JJ37" s="281"/>
      <c r="JK37" s="281"/>
      <c r="JL37" s="281"/>
      <c r="JM37" s="281"/>
      <c r="JN37" s="281"/>
      <c r="JO37" s="281"/>
      <c r="JP37" s="281"/>
      <c r="JQ37" s="281"/>
      <c r="JR37" s="281"/>
      <c r="JS37" s="281"/>
      <c r="JT37" s="281"/>
      <c r="JU37" s="281"/>
      <c r="JV37" s="281"/>
      <c r="JW37" s="281"/>
      <c r="JX37" s="281"/>
      <c r="JY37" s="281"/>
      <c r="JZ37" s="281"/>
      <c r="KA37" s="281"/>
      <c r="KB37" s="281"/>
      <c r="KC37" s="281"/>
      <c r="KD37" s="281"/>
      <c r="KE37" s="281"/>
      <c r="KF37" s="281"/>
      <c r="KG37" s="281"/>
      <c r="KH37" s="281"/>
      <c r="KI37" s="281"/>
      <c r="KJ37" s="281"/>
      <c r="KK37" s="281"/>
      <c r="KL37" s="281"/>
      <c r="KM37" s="281"/>
      <c r="KN37" s="281"/>
      <c r="KO37" s="281"/>
      <c r="KP37" s="281"/>
      <c r="KQ37" s="281"/>
      <c r="KR37" s="281"/>
      <c r="KS37" s="281"/>
      <c r="KT37" s="281"/>
      <c r="KU37" s="281"/>
      <c r="KV37" s="281"/>
      <c r="KW37" s="281"/>
      <c r="KX37" s="281"/>
      <c r="KY37" s="281"/>
      <c r="KZ37" s="281"/>
      <c r="LA37" s="281"/>
      <c r="LB37" s="281"/>
      <c r="LC37" s="281"/>
      <c r="LD37" s="281"/>
      <c r="LE37" s="281"/>
      <c r="LF37" s="281"/>
      <c r="LG37" s="281"/>
      <c r="LH37" s="281"/>
      <c r="LI37" s="281"/>
      <c r="LJ37" s="281"/>
      <c r="LK37" s="281"/>
      <c r="LL37" s="281"/>
      <c r="LM37" s="281"/>
      <c r="LN37" s="281"/>
      <c r="LO37" s="281"/>
      <c r="LP37" s="281"/>
      <c r="LQ37" s="281"/>
      <c r="LR37" s="281"/>
      <c r="LS37" s="281"/>
      <c r="LT37" s="281"/>
      <c r="LU37" s="281"/>
      <c r="LV37" s="281"/>
      <c r="LW37" s="281"/>
      <c r="LX37" s="281"/>
      <c r="LY37" s="281"/>
      <c r="LZ37" s="281"/>
      <c r="MA37" s="281"/>
      <c r="MB37" s="281"/>
      <c r="MC37" s="281"/>
      <c r="MD37" s="281"/>
      <c r="ME37" s="281"/>
      <c r="MF37" s="281"/>
      <c r="MG37" s="281"/>
      <c r="MH37" s="281"/>
      <c r="MI37" s="281"/>
      <c r="MJ37" s="281"/>
      <c r="MK37" s="281"/>
      <c r="ML37" s="281"/>
      <c r="MM37" s="281"/>
      <c r="MN37" s="281"/>
      <c r="MO37" s="281"/>
      <c r="MP37" s="281"/>
      <c r="MQ37" s="281"/>
      <c r="MR37" s="281"/>
      <c r="MS37" s="281"/>
      <c r="MT37" s="281"/>
      <c r="MU37" s="281"/>
      <c r="MV37" s="281"/>
      <c r="MW37" s="281"/>
      <c r="MX37" s="281"/>
      <c r="MY37" s="281"/>
      <c r="MZ37" s="281"/>
      <c r="NA37" s="281"/>
      <c r="NB37" s="281"/>
      <c r="NC37" s="281"/>
      <c r="ND37" s="281"/>
      <c r="NE37" s="281"/>
      <c r="NF37" s="281"/>
      <c r="NG37" s="281"/>
      <c r="NH37" s="281"/>
      <c r="NI37" s="281"/>
      <c r="NJ37" s="281"/>
      <c r="NK37" s="281"/>
      <c r="NL37" s="281"/>
      <c r="NM37" s="281"/>
      <c r="NN37" s="281"/>
      <c r="NO37" s="281"/>
      <c r="NP37" s="281"/>
      <c r="NQ37" s="281"/>
      <c r="NR37" s="281"/>
      <c r="NS37" s="281"/>
      <c r="NT37" s="281"/>
      <c r="NU37" s="281"/>
      <c r="NV37" s="281"/>
      <c r="NW37" s="281"/>
      <c r="NX37" s="281"/>
      <c r="NY37" s="281"/>
      <c r="NZ37" s="281"/>
      <c r="OA37" s="281"/>
      <c r="OB37" s="281"/>
      <c r="OC37" s="281"/>
      <c r="OD37" s="281"/>
      <c r="OE37" s="281"/>
      <c r="OF37" s="281"/>
      <c r="OG37" s="281"/>
      <c r="OH37" s="281"/>
      <c r="OI37" s="281"/>
      <c r="OJ37" s="281"/>
      <c r="OK37" s="281"/>
      <c r="OL37" s="281"/>
      <c r="OM37" s="281"/>
      <c r="ON37" s="281"/>
      <c r="OO37" s="281"/>
      <c r="OP37" s="281"/>
      <c r="OQ37" s="281"/>
      <c r="OR37" s="281"/>
      <c r="OS37" s="281"/>
      <c r="OT37" s="281"/>
      <c r="OU37" s="281"/>
      <c r="OV37" s="281"/>
      <c r="OW37" s="281"/>
      <c r="OX37" s="281"/>
      <c r="OY37" s="281"/>
      <c r="OZ37" s="281"/>
      <c r="PA37" s="281"/>
      <c r="PB37" s="281"/>
      <c r="PC37" s="281"/>
      <c r="PD37" s="281"/>
      <c r="PE37" s="281"/>
      <c r="PF37" s="281"/>
      <c r="PG37" s="281"/>
      <c r="PH37" s="281"/>
      <c r="PI37" s="281"/>
      <c r="PJ37" s="281"/>
      <c r="PK37" s="281"/>
      <c r="PL37" s="281"/>
      <c r="PM37" s="281"/>
      <c r="PN37" s="281"/>
      <c r="PO37" s="281"/>
      <c r="PP37" s="281"/>
      <c r="PQ37" s="281"/>
      <c r="PR37" s="281"/>
      <c r="PS37" s="281"/>
      <c r="PT37" s="281"/>
      <c r="PU37" s="281"/>
      <c r="PV37" s="281"/>
      <c r="PW37" s="281"/>
      <c r="PX37" s="281"/>
      <c r="PY37" s="281"/>
      <c r="PZ37" s="281"/>
      <c r="QA37" s="281"/>
      <c r="QB37" s="281"/>
      <c r="QC37" s="281"/>
      <c r="QD37" s="281"/>
      <c r="QE37" s="281"/>
      <c r="QF37" s="281"/>
      <c r="QG37" s="281"/>
      <c r="QH37" s="281"/>
      <c r="QI37" s="281"/>
      <c r="QJ37" s="281"/>
      <c r="QK37" s="281"/>
      <c r="QL37" s="281"/>
      <c r="QM37" s="281"/>
      <c r="QN37" s="281"/>
      <c r="QO37" s="281"/>
      <c r="QP37" s="281"/>
      <c r="QQ37" s="281"/>
      <c r="QR37" s="281"/>
      <c r="QS37" s="281"/>
      <c r="QT37" s="281"/>
      <c r="QU37" s="281"/>
      <c r="QV37" s="281"/>
      <c r="QW37" s="281"/>
      <c r="QX37" s="281"/>
      <c r="QY37" s="281"/>
      <c r="QZ37" s="281"/>
      <c r="RA37" s="281"/>
      <c r="RB37" s="281"/>
      <c r="RC37" s="281"/>
      <c r="RD37" s="281"/>
      <c r="RE37" s="281"/>
      <c r="RF37" s="281"/>
      <c r="RG37" s="281"/>
      <c r="RH37" s="281"/>
      <c r="RI37" s="281"/>
      <c r="RJ37" s="281"/>
      <c r="RK37" s="281"/>
      <c r="RL37" s="281"/>
      <c r="RM37" s="281"/>
      <c r="RN37" s="281"/>
      <c r="RO37" s="281"/>
      <c r="RP37" s="281"/>
      <c r="RQ37" s="281"/>
      <c r="RR37" s="281"/>
      <c r="RS37" s="281"/>
      <c r="RT37" s="281"/>
      <c r="RU37" s="281"/>
      <c r="RV37" s="281"/>
      <c r="RW37" s="281"/>
      <c r="RX37" s="281"/>
      <c r="RY37" s="281"/>
      <c r="RZ37" s="281"/>
      <c r="SA37" s="281"/>
      <c r="SB37" s="281"/>
      <c r="SC37" s="281"/>
      <c r="SD37" s="281"/>
      <c r="SE37" s="281"/>
      <c r="SF37" s="281"/>
      <c r="SG37" s="281"/>
      <c r="SH37" s="281"/>
      <c r="SI37" s="281"/>
      <c r="SJ37" s="281"/>
      <c r="SK37" s="281"/>
      <c r="SL37" s="281"/>
      <c r="SM37" s="281"/>
      <c r="SN37" s="281"/>
      <c r="SO37" s="281"/>
      <c r="SP37" s="281"/>
      <c r="SQ37" s="281"/>
      <c r="SR37" s="281"/>
      <c r="SS37" s="281"/>
      <c r="ST37" s="281"/>
      <c r="SU37" s="281"/>
      <c r="SV37" s="281"/>
      <c r="SW37" s="281"/>
      <c r="SX37" s="281"/>
      <c r="SY37" s="281"/>
      <c r="SZ37" s="281"/>
      <c r="TA37" s="281"/>
      <c r="TB37" s="281"/>
      <c r="TC37" s="281"/>
      <c r="TD37" s="281"/>
      <c r="TE37" s="281"/>
      <c r="TF37" s="281"/>
      <c r="TG37" s="281"/>
      <c r="TH37" s="281"/>
      <c r="TI37" s="281"/>
      <c r="TJ37" s="281"/>
      <c r="TK37" s="281"/>
      <c r="TL37" s="281"/>
      <c r="TM37" s="281"/>
      <c r="TN37" s="281"/>
      <c r="TO37" s="281"/>
      <c r="TP37" s="281"/>
      <c r="TQ37" s="281"/>
      <c r="TR37" s="281"/>
      <c r="TS37" s="281"/>
      <c r="TT37" s="281"/>
      <c r="TU37" s="281"/>
      <c r="TV37" s="281"/>
      <c r="TW37" s="281"/>
      <c r="TX37" s="281"/>
      <c r="TY37" s="281"/>
      <c r="TZ37" s="281"/>
      <c r="UA37" s="281"/>
      <c r="UB37" s="281"/>
      <c r="UC37" s="281"/>
      <c r="UD37" s="281"/>
      <c r="UE37" s="281"/>
      <c r="UF37" s="281"/>
      <c r="UG37" s="281"/>
      <c r="UH37" s="281"/>
      <c r="UI37" s="281"/>
      <c r="UJ37" s="281"/>
      <c r="UK37" s="281"/>
      <c r="UL37" s="281"/>
      <c r="UM37" s="281"/>
      <c r="UN37" s="281"/>
      <c r="UO37" s="281"/>
      <c r="UP37" s="281"/>
      <c r="UQ37" s="281"/>
      <c r="UR37" s="281"/>
      <c r="US37" s="281"/>
      <c r="UT37" s="281"/>
      <c r="UU37" s="281"/>
      <c r="UV37" s="281"/>
      <c r="UW37" s="281"/>
      <c r="UX37" s="281"/>
      <c r="UY37" s="281"/>
      <c r="UZ37" s="281"/>
      <c r="VA37" s="281"/>
      <c r="VB37" s="281"/>
      <c r="VC37" s="281"/>
      <c r="VD37" s="281"/>
      <c r="VE37" s="281"/>
      <c r="VF37" s="281"/>
      <c r="VG37" s="281"/>
      <c r="VH37" s="281"/>
      <c r="VI37" s="281"/>
      <c r="VJ37" s="281"/>
      <c r="VK37" s="281"/>
      <c r="VL37" s="281"/>
      <c r="VM37" s="281"/>
      <c r="VN37" s="281"/>
      <c r="VO37" s="281"/>
      <c r="VP37" s="281"/>
      <c r="VQ37" s="281"/>
      <c r="VR37" s="281"/>
      <c r="VS37" s="281"/>
      <c r="VT37" s="281"/>
      <c r="VU37" s="281"/>
      <c r="VV37" s="281"/>
      <c r="VW37" s="281"/>
      <c r="VX37" s="281"/>
      <c r="VY37" s="281"/>
      <c r="VZ37" s="281"/>
      <c r="WA37" s="281"/>
      <c r="WB37" s="281"/>
      <c r="WC37" s="281"/>
      <c r="WD37" s="281"/>
      <c r="WE37" s="281"/>
      <c r="WF37" s="281"/>
      <c r="WG37" s="281"/>
      <c r="WH37" s="281"/>
      <c r="WI37" s="281"/>
      <c r="WJ37" s="281"/>
      <c r="WK37" s="281"/>
      <c r="WL37" s="281"/>
      <c r="WM37" s="281"/>
      <c r="WN37" s="281"/>
      <c r="WO37" s="281"/>
      <c r="WP37" s="281"/>
      <c r="WQ37" s="281"/>
      <c r="WR37" s="281"/>
      <c r="WS37" s="281"/>
      <c r="WT37" s="281"/>
      <c r="WU37" s="281"/>
      <c r="WV37" s="281"/>
      <c r="WW37" s="281"/>
      <c r="WX37" s="281"/>
      <c r="WY37" s="281"/>
      <c r="WZ37" s="281"/>
      <c r="XA37" s="281"/>
      <c r="XB37" s="281"/>
      <c r="XC37" s="281"/>
      <c r="XD37" s="281"/>
      <c r="XE37" s="281"/>
      <c r="XF37" s="281"/>
      <c r="XG37" s="281"/>
      <c r="XH37" s="281"/>
      <c r="XI37" s="281"/>
      <c r="XJ37" s="281"/>
      <c r="XK37" s="281"/>
      <c r="XL37" s="281"/>
      <c r="XM37" s="281"/>
      <c r="XN37" s="281"/>
      <c r="XO37" s="281"/>
      <c r="XP37" s="281"/>
      <c r="XQ37" s="281"/>
      <c r="XR37" s="281"/>
      <c r="XS37" s="281"/>
      <c r="XT37" s="281"/>
      <c r="XU37" s="281"/>
      <c r="XV37" s="281"/>
      <c r="XW37" s="281"/>
      <c r="XX37" s="281"/>
      <c r="XY37" s="281"/>
      <c r="XZ37" s="281"/>
      <c r="YA37" s="281"/>
      <c r="YB37" s="281"/>
      <c r="YC37" s="281"/>
      <c r="YD37" s="281"/>
      <c r="YE37" s="281"/>
      <c r="YF37" s="281"/>
      <c r="YG37" s="281"/>
      <c r="YH37" s="281"/>
      <c r="YI37" s="281"/>
      <c r="YJ37" s="281"/>
      <c r="YK37" s="281"/>
      <c r="YL37" s="281"/>
      <c r="YM37" s="281"/>
      <c r="YN37" s="281"/>
      <c r="YO37" s="281"/>
      <c r="YP37" s="281"/>
      <c r="YQ37" s="281"/>
      <c r="YR37" s="281"/>
      <c r="YS37" s="281"/>
      <c r="YT37" s="281"/>
      <c r="YU37" s="281"/>
      <c r="YV37" s="281"/>
      <c r="YW37" s="281"/>
      <c r="YX37" s="281"/>
      <c r="YY37" s="281"/>
      <c r="YZ37" s="281"/>
      <c r="ZA37" s="281"/>
      <c r="ZB37" s="281"/>
      <c r="ZC37" s="281"/>
      <c r="ZD37" s="281"/>
      <c r="ZE37" s="281"/>
      <c r="ZF37" s="281"/>
      <c r="ZG37" s="281"/>
      <c r="ZH37" s="281"/>
      <c r="ZI37" s="281"/>
      <c r="ZJ37" s="281"/>
      <c r="ZK37" s="281"/>
      <c r="ZL37" s="281"/>
      <c r="ZM37" s="281"/>
      <c r="ZN37" s="281"/>
      <c r="ZO37" s="281"/>
      <c r="ZP37" s="281"/>
      <c r="ZQ37" s="281"/>
      <c r="ZR37" s="281"/>
      <c r="ZS37" s="281"/>
      <c r="ZT37" s="281"/>
      <c r="ZU37" s="281"/>
      <c r="ZV37" s="281"/>
      <c r="ZW37" s="281"/>
      <c r="ZX37" s="281"/>
      <c r="ZY37" s="281"/>
      <c r="ZZ37" s="281"/>
      <c r="AAA37" s="281"/>
      <c r="AAB37" s="281"/>
      <c r="AAC37" s="281"/>
      <c r="AAD37" s="281"/>
      <c r="AAE37" s="281"/>
      <c r="AAF37" s="281"/>
      <c r="AAG37" s="281"/>
      <c r="AAH37" s="281"/>
      <c r="AAI37" s="281"/>
      <c r="AAJ37" s="281"/>
      <c r="AAK37" s="281"/>
      <c r="AAL37" s="281"/>
      <c r="AAM37" s="281"/>
      <c r="AAN37" s="281"/>
      <c r="AAO37" s="281"/>
      <c r="AAP37" s="281"/>
      <c r="AAQ37" s="281"/>
      <c r="AAR37" s="281"/>
      <c r="AAS37" s="281"/>
      <c r="AAT37" s="281"/>
      <c r="AAU37" s="281"/>
      <c r="AAV37" s="281"/>
      <c r="AAW37" s="281"/>
      <c r="AAX37" s="281"/>
      <c r="AAY37" s="281"/>
      <c r="AAZ37" s="281"/>
      <c r="ABA37" s="281"/>
      <c r="ABB37" s="281"/>
      <c r="ABC37" s="281"/>
      <c r="ABD37" s="281"/>
      <c r="ABE37" s="281"/>
      <c r="ABF37" s="281"/>
      <c r="ABG37" s="281"/>
      <c r="ABH37" s="281"/>
      <c r="ABI37" s="281"/>
      <c r="ABJ37" s="281"/>
      <c r="ABK37" s="281"/>
      <c r="ABL37" s="281"/>
      <c r="ABM37" s="281"/>
      <c r="ABN37" s="281"/>
      <c r="ABO37" s="281"/>
      <c r="ABP37" s="281"/>
      <c r="ABQ37" s="281"/>
      <c r="ABR37" s="281"/>
      <c r="ABS37" s="281"/>
      <c r="ABT37" s="281"/>
      <c r="ABU37" s="281"/>
      <c r="ABV37" s="281"/>
      <c r="ABW37" s="281"/>
      <c r="ABX37" s="281"/>
      <c r="ABY37" s="281"/>
      <c r="ABZ37" s="281"/>
      <c r="ACA37" s="281"/>
      <c r="ACB37" s="281"/>
      <c r="ACC37" s="281"/>
      <c r="ACD37" s="281"/>
      <c r="ACE37" s="281"/>
      <c r="ACF37" s="281"/>
      <c r="ACG37" s="281"/>
      <c r="ACH37" s="281"/>
      <c r="ACI37" s="281"/>
      <c r="ACJ37" s="281"/>
      <c r="ACK37" s="281"/>
      <c r="ACL37" s="281"/>
      <c r="ACM37" s="281"/>
      <c r="ACN37" s="281"/>
      <c r="ACO37" s="281"/>
      <c r="ACP37" s="281"/>
      <c r="ACQ37" s="281"/>
      <c r="ACR37" s="281"/>
      <c r="ACS37" s="281"/>
      <c r="ACT37" s="281"/>
      <c r="ACU37" s="281"/>
      <c r="ACV37" s="281"/>
      <c r="ACW37" s="281"/>
      <c r="ACX37" s="281"/>
      <c r="ACY37" s="281"/>
      <c r="ACZ37" s="281"/>
      <c r="ADA37" s="281"/>
      <c r="ADB37" s="281"/>
      <c r="ADC37" s="281"/>
      <c r="ADD37" s="281"/>
      <c r="ADE37" s="281"/>
      <c r="ADF37" s="281"/>
      <c r="ADG37" s="281"/>
      <c r="ADH37" s="281"/>
      <c r="ADI37" s="281"/>
      <c r="ADJ37" s="281"/>
      <c r="ADK37" s="281"/>
      <c r="ADL37" s="281"/>
      <c r="ADM37" s="281"/>
      <c r="ADN37" s="281"/>
      <c r="ADO37" s="281"/>
      <c r="ADP37" s="281"/>
      <c r="ADQ37" s="281"/>
      <c r="ADR37" s="281"/>
      <c r="ADS37" s="281"/>
      <c r="ADT37" s="281"/>
      <c r="ADU37" s="281"/>
      <c r="ADV37" s="281"/>
      <c r="ADW37" s="281"/>
      <c r="ADX37" s="281"/>
      <c r="ADY37" s="281"/>
      <c r="ADZ37" s="281"/>
      <c r="AEA37" s="281"/>
      <c r="AEB37" s="281"/>
      <c r="AEC37" s="281"/>
      <c r="AED37" s="281"/>
      <c r="AEE37" s="281"/>
      <c r="AEF37" s="281"/>
      <c r="AEG37" s="281"/>
      <c r="AEH37" s="281"/>
      <c r="AEI37" s="281"/>
      <c r="AEJ37" s="281"/>
      <c r="AEK37" s="281"/>
      <c r="AEL37" s="281"/>
      <c r="AEM37" s="281"/>
      <c r="AEN37" s="281"/>
      <c r="AEO37" s="281"/>
      <c r="AEP37" s="281"/>
      <c r="AEQ37" s="281"/>
      <c r="AER37" s="281"/>
      <c r="AES37" s="281"/>
      <c r="AET37" s="281"/>
      <c r="AEU37" s="281"/>
      <c r="AEV37" s="281"/>
      <c r="AEW37" s="281"/>
      <c r="AEX37" s="281"/>
      <c r="AEY37" s="281"/>
      <c r="AEZ37" s="281"/>
      <c r="AFA37" s="281"/>
      <c r="AFB37" s="281"/>
      <c r="AFC37" s="281"/>
      <c r="AFD37" s="281"/>
      <c r="AFE37" s="281"/>
      <c r="AFF37" s="281"/>
      <c r="AFG37" s="281"/>
      <c r="AFH37" s="281"/>
      <c r="AFI37" s="281"/>
      <c r="AFJ37" s="281"/>
      <c r="AFK37" s="281"/>
      <c r="AFL37" s="281"/>
      <c r="AFM37" s="281"/>
      <c r="AFN37" s="281"/>
      <c r="AFO37" s="281"/>
      <c r="AFP37" s="281"/>
      <c r="AFQ37" s="281"/>
      <c r="AFR37" s="281"/>
      <c r="AFS37" s="281"/>
      <c r="AFT37" s="281"/>
      <c r="AFU37" s="281"/>
      <c r="AFV37" s="281"/>
      <c r="AFW37" s="281"/>
      <c r="AFX37" s="281"/>
      <c r="AFY37" s="281"/>
      <c r="AFZ37" s="281"/>
      <c r="AGA37" s="281"/>
      <c r="AGB37" s="281"/>
      <c r="AGC37" s="281"/>
      <c r="AGD37" s="281"/>
      <c r="AGE37" s="281"/>
      <c r="AGF37" s="281"/>
      <c r="AGG37" s="281"/>
      <c r="AGH37" s="281"/>
      <c r="AGI37" s="281"/>
      <c r="AGJ37" s="281"/>
      <c r="AGK37" s="281"/>
      <c r="AGL37" s="281"/>
      <c r="AGM37" s="281"/>
      <c r="AGN37" s="281"/>
      <c r="AGO37" s="281"/>
      <c r="AGP37" s="281"/>
      <c r="AGQ37" s="281"/>
      <c r="AGR37" s="281"/>
      <c r="AGS37" s="281"/>
      <c r="AGT37" s="281"/>
      <c r="AGU37" s="281"/>
      <c r="AGV37" s="281"/>
      <c r="AGW37" s="281"/>
      <c r="AGX37" s="281"/>
      <c r="AGY37" s="281"/>
      <c r="AGZ37" s="281"/>
      <c r="AHA37" s="281"/>
      <c r="AHB37" s="281"/>
      <c r="AHC37" s="281"/>
      <c r="AHD37" s="281"/>
      <c r="AHE37" s="281"/>
      <c r="AHF37" s="281"/>
      <c r="AHG37" s="281"/>
      <c r="AHH37" s="281"/>
      <c r="AHI37" s="281"/>
      <c r="AHJ37" s="281"/>
      <c r="AHK37" s="281"/>
      <c r="AHL37" s="281"/>
      <c r="AHM37" s="281"/>
      <c r="AHN37" s="281"/>
      <c r="AHO37" s="281"/>
      <c r="AHP37" s="281"/>
      <c r="AHQ37" s="281"/>
      <c r="AHR37" s="281"/>
      <c r="AHS37" s="281"/>
      <c r="AHT37" s="281"/>
      <c r="AHU37" s="281"/>
      <c r="AHV37" s="281"/>
      <c r="AHW37" s="281"/>
      <c r="AHX37" s="281"/>
      <c r="AHY37" s="281"/>
      <c r="AHZ37" s="281"/>
      <c r="AIA37" s="281"/>
      <c r="AIB37" s="281"/>
      <c r="AIC37" s="281"/>
      <c r="AID37" s="281"/>
      <c r="AIE37" s="281"/>
      <c r="AIF37" s="281"/>
      <c r="AIG37" s="281"/>
      <c r="AIH37" s="281"/>
      <c r="AII37" s="281"/>
      <c r="AIJ37" s="281"/>
      <c r="AIK37" s="281"/>
      <c r="AIL37" s="281"/>
      <c r="AIM37" s="281"/>
      <c r="AIN37" s="281"/>
      <c r="AIO37" s="281"/>
      <c r="AIP37" s="281"/>
      <c r="AIQ37" s="281"/>
      <c r="AIR37" s="281"/>
      <c r="AIS37" s="281"/>
      <c r="AIT37" s="281"/>
      <c r="AIU37" s="281"/>
      <c r="AIV37" s="281"/>
      <c r="AIW37" s="281"/>
      <c r="AIX37" s="281"/>
      <c r="AIY37" s="281"/>
      <c r="AIZ37" s="281"/>
      <c r="AJA37" s="281"/>
      <c r="AJB37" s="281"/>
      <c r="AJC37" s="281"/>
      <c r="AJD37" s="281"/>
      <c r="AJE37" s="281"/>
      <c r="AJF37" s="281"/>
      <c r="AJG37" s="281"/>
      <c r="AJH37" s="281"/>
      <c r="AJI37" s="281"/>
      <c r="AJJ37" s="281"/>
      <c r="AJK37" s="281"/>
      <c r="AJL37" s="281"/>
      <c r="AJM37" s="281"/>
      <c r="AJN37" s="281"/>
      <c r="AJO37" s="281"/>
      <c r="AJP37" s="281"/>
      <c r="AJQ37" s="281"/>
      <c r="AJR37" s="281"/>
      <c r="AJS37" s="281"/>
      <c r="AJT37" s="281"/>
      <c r="AJU37" s="281"/>
      <c r="AJV37" s="281"/>
      <c r="AJW37" s="281"/>
      <c r="AJX37" s="281"/>
      <c r="AJY37" s="281"/>
      <c r="AJZ37" s="281"/>
      <c r="AKA37" s="281"/>
      <c r="AKB37" s="281"/>
      <c r="AKC37" s="281"/>
      <c r="AKD37" s="281"/>
      <c r="AKE37" s="281"/>
      <c r="AKF37" s="281"/>
      <c r="AKG37" s="281"/>
      <c r="AKH37" s="281"/>
      <c r="AKI37" s="281"/>
      <c r="AKJ37" s="281"/>
      <c r="AKK37" s="281"/>
      <c r="AKL37" s="281"/>
      <c r="AKM37" s="281"/>
      <c r="AKN37" s="281"/>
      <c r="AKO37" s="281"/>
      <c r="AKP37" s="281"/>
      <c r="AKQ37" s="281"/>
      <c r="AKR37" s="281"/>
      <c r="AKS37" s="281"/>
      <c r="AKT37" s="281"/>
      <c r="AKU37" s="281"/>
      <c r="AKV37" s="281"/>
      <c r="AKW37" s="281"/>
      <c r="AKX37" s="281"/>
      <c r="AKY37" s="281"/>
      <c r="AKZ37" s="281"/>
      <c r="ALA37" s="281"/>
      <c r="ALB37" s="281"/>
      <c r="ALC37" s="281"/>
      <c r="ALD37" s="281"/>
      <c r="ALE37" s="281"/>
      <c r="ALF37" s="281"/>
      <c r="ALG37" s="281"/>
      <c r="ALH37" s="281"/>
      <c r="ALI37" s="281"/>
      <c r="ALJ37" s="281"/>
      <c r="ALK37" s="281"/>
      <c r="ALL37" s="281"/>
      <c r="ALM37" s="281"/>
      <c r="ALN37" s="281"/>
      <c r="ALO37" s="281"/>
      <c r="ALP37" s="281"/>
      <c r="ALQ37" s="281"/>
      <c r="ALR37" s="281"/>
      <c r="ALS37" s="281"/>
      <c r="ALT37" s="281"/>
      <c r="ALU37" s="281"/>
      <c r="ALV37" s="281"/>
      <c r="ALW37" s="281"/>
      <c r="ALX37" s="281"/>
      <c r="ALY37" s="281"/>
      <c r="ALZ37" s="281"/>
      <c r="AMA37" s="281"/>
      <c r="AMB37" s="281"/>
      <c r="AMC37" s="281"/>
      <c r="AMD37" s="281"/>
      <c r="AME37" s="281"/>
      <c r="AMF37" s="281"/>
      <c r="AMG37" s="281"/>
      <c r="AMH37" s="281"/>
      <c r="AMI37" s="281"/>
      <c r="AMJ37" s="281"/>
      <c r="AMK37" s="281"/>
      <c r="AML37" s="281"/>
      <c r="AMM37" s="281"/>
      <c r="AMN37" s="281"/>
      <c r="AMO37" s="281"/>
      <c r="AMP37" s="281"/>
      <c r="AMQ37" s="281"/>
      <c r="AMR37" s="281"/>
      <c r="AMS37" s="281"/>
      <c r="AMT37" s="281"/>
      <c r="AMU37" s="281"/>
      <c r="AMV37" s="281"/>
      <c r="AMW37" s="281"/>
      <c r="AMX37" s="281"/>
      <c r="AMY37" s="281"/>
      <c r="AMZ37" s="281"/>
      <c r="ANA37" s="281"/>
      <c r="ANB37" s="281"/>
      <c r="ANC37" s="281"/>
      <c r="AND37" s="281"/>
      <c r="ANE37" s="281"/>
      <c r="ANF37" s="281"/>
      <c r="ANG37" s="281"/>
      <c r="ANH37" s="281"/>
      <c r="ANI37" s="281"/>
      <c r="ANJ37" s="281"/>
      <c r="ANK37" s="281"/>
      <c r="ANL37" s="281"/>
      <c r="ANM37" s="281"/>
      <c r="ANN37" s="281"/>
      <c r="ANO37" s="281"/>
      <c r="ANP37" s="281"/>
      <c r="ANQ37" s="281"/>
      <c r="ANR37" s="281"/>
      <c r="ANS37" s="281"/>
      <c r="ANT37" s="281"/>
      <c r="ANU37" s="281"/>
      <c r="ANV37" s="281"/>
      <c r="ANW37" s="281"/>
      <c r="ANX37" s="281"/>
      <c r="ANY37" s="281"/>
      <c r="ANZ37" s="281"/>
      <c r="AOA37" s="281"/>
      <c r="AOB37" s="281"/>
      <c r="AOC37" s="281"/>
      <c r="AOD37" s="281"/>
      <c r="AOE37" s="281"/>
      <c r="AOF37" s="281"/>
      <c r="AOG37" s="281"/>
      <c r="AOH37" s="281"/>
      <c r="AOI37" s="281"/>
      <c r="AOJ37" s="281"/>
      <c r="AOK37" s="281"/>
      <c r="AOL37" s="281"/>
      <c r="AOM37" s="281"/>
      <c r="AON37" s="281"/>
      <c r="AOO37" s="281"/>
      <c r="AOP37" s="281"/>
      <c r="AOQ37" s="281"/>
      <c r="AOR37" s="281"/>
      <c r="AOS37" s="281"/>
      <c r="AOT37" s="281"/>
      <c r="AOU37" s="281"/>
      <c r="AOV37" s="281"/>
      <c r="AOW37" s="281"/>
      <c r="AOX37" s="281"/>
      <c r="AOY37" s="281"/>
      <c r="AOZ37" s="281"/>
      <c r="APA37" s="281"/>
      <c r="APB37" s="281"/>
      <c r="APC37" s="281"/>
      <c r="APD37" s="281"/>
      <c r="APE37" s="281"/>
      <c r="APF37" s="281"/>
      <c r="APG37" s="281"/>
      <c r="APH37" s="281"/>
      <c r="API37" s="281"/>
      <c r="APJ37" s="281"/>
      <c r="APK37" s="281"/>
      <c r="APL37" s="281"/>
      <c r="APM37" s="281"/>
      <c r="APN37" s="281"/>
      <c r="APO37" s="281"/>
      <c r="APP37" s="281"/>
      <c r="APQ37" s="281"/>
      <c r="APR37" s="281"/>
      <c r="APS37" s="281"/>
      <c r="APT37" s="281"/>
      <c r="APU37" s="281"/>
      <c r="APV37" s="281"/>
      <c r="APW37" s="281"/>
      <c r="APX37" s="281"/>
      <c r="APY37" s="281"/>
      <c r="APZ37" s="281"/>
      <c r="AQA37" s="281"/>
      <c r="AQB37" s="281"/>
      <c r="AQC37" s="281"/>
      <c r="AQD37" s="281"/>
      <c r="AQE37" s="281"/>
      <c r="AQF37" s="281"/>
      <c r="AQG37" s="281"/>
      <c r="AQH37" s="281"/>
      <c r="AQI37" s="281"/>
      <c r="AQJ37" s="281"/>
      <c r="AQK37" s="281"/>
      <c r="AQL37" s="281"/>
      <c r="AQM37" s="281"/>
      <c r="AQN37" s="281"/>
      <c r="AQO37" s="281"/>
      <c r="AQP37" s="281"/>
      <c r="AQQ37" s="281"/>
      <c r="AQR37" s="281"/>
      <c r="AQS37" s="281"/>
      <c r="AQT37" s="281"/>
      <c r="AQU37" s="281"/>
      <c r="AQV37" s="281"/>
      <c r="AQW37" s="281"/>
      <c r="AQX37" s="281"/>
      <c r="AQY37" s="281"/>
      <c r="AQZ37" s="281"/>
      <c r="ARA37" s="281"/>
      <c r="ARB37" s="281"/>
      <c r="ARC37" s="281"/>
      <c r="ARD37" s="281"/>
      <c r="ARE37" s="281"/>
      <c r="ARF37" s="281"/>
      <c r="ARG37" s="281"/>
      <c r="ARH37" s="281"/>
      <c r="ARI37" s="281"/>
      <c r="ARJ37" s="281"/>
      <c r="ARK37" s="281"/>
      <c r="ARL37" s="281"/>
      <c r="ARM37" s="281"/>
      <c r="ARN37" s="281"/>
      <c r="ARO37" s="281"/>
      <c r="ARP37" s="281"/>
      <c r="ARQ37" s="281"/>
      <c r="ARR37" s="281"/>
      <c r="ARS37" s="281"/>
      <c r="ART37" s="281"/>
      <c r="ARU37" s="281"/>
      <c r="ARV37" s="281"/>
      <c r="ARW37" s="281"/>
      <c r="ARX37" s="281"/>
      <c r="ARY37" s="281"/>
      <c r="ARZ37" s="281"/>
      <c r="ASA37" s="281"/>
      <c r="ASB37" s="281"/>
      <c r="ASC37" s="281"/>
      <c r="ASD37" s="281"/>
      <c r="ASE37" s="281"/>
      <c r="ASF37" s="281"/>
      <c r="ASG37" s="281"/>
      <c r="ASH37" s="281"/>
      <c r="ASI37" s="281"/>
      <c r="ASJ37" s="281"/>
      <c r="ASK37" s="281"/>
      <c r="ASL37" s="281"/>
      <c r="ASM37" s="281"/>
      <c r="ASN37" s="281"/>
      <c r="ASO37" s="281"/>
      <c r="ASP37" s="281"/>
      <c r="ASQ37" s="281"/>
      <c r="ASR37" s="281"/>
      <c r="ASS37" s="281"/>
      <c r="AST37" s="281"/>
      <c r="ASU37" s="281"/>
      <c r="ASV37" s="281"/>
      <c r="ASW37" s="281"/>
      <c r="ASX37" s="281"/>
      <c r="ASY37" s="281"/>
      <c r="ASZ37" s="281"/>
      <c r="ATA37" s="281"/>
      <c r="ATB37" s="281"/>
      <c r="ATC37" s="281"/>
      <c r="ATD37" s="281"/>
      <c r="ATE37" s="281"/>
      <c r="ATF37" s="281"/>
      <c r="ATG37" s="281"/>
      <c r="ATH37" s="281"/>
      <c r="ATI37" s="281"/>
      <c r="ATJ37" s="281"/>
      <c r="ATK37" s="281"/>
      <c r="ATL37" s="281"/>
      <c r="ATM37" s="281"/>
      <c r="ATN37" s="281"/>
      <c r="ATO37" s="281"/>
      <c r="ATP37" s="281"/>
      <c r="ATQ37" s="281"/>
      <c r="ATR37" s="281"/>
      <c r="ATS37" s="281"/>
      <c r="ATT37" s="281"/>
      <c r="ATU37" s="281"/>
      <c r="ATV37" s="281"/>
      <c r="ATW37" s="281"/>
      <c r="ATX37" s="281"/>
      <c r="ATY37" s="281"/>
      <c r="ATZ37" s="281"/>
      <c r="AUA37" s="281"/>
      <c r="AUB37" s="281"/>
      <c r="AUC37" s="281"/>
      <c r="AUD37" s="281"/>
      <c r="AUE37" s="281"/>
      <c r="AUF37" s="281"/>
      <c r="AUG37" s="281"/>
      <c r="AUH37" s="281"/>
      <c r="AUI37" s="281"/>
      <c r="AUJ37" s="281"/>
      <c r="AUK37" s="281"/>
      <c r="AUL37" s="281"/>
      <c r="AUM37" s="281"/>
      <c r="AUN37" s="281"/>
      <c r="AUO37" s="281"/>
      <c r="AUP37" s="281"/>
      <c r="AUQ37" s="281"/>
      <c r="AUR37" s="281"/>
      <c r="AUS37" s="281"/>
      <c r="AUT37" s="281"/>
      <c r="AUU37" s="281"/>
      <c r="AUV37" s="281"/>
      <c r="AUW37" s="281"/>
      <c r="AUX37" s="281"/>
      <c r="AUY37" s="281"/>
      <c r="AUZ37" s="281"/>
      <c r="AVA37" s="281"/>
      <c r="AVB37" s="281"/>
      <c r="AVC37" s="281"/>
      <c r="AVD37" s="281"/>
      <c r="AVE37" s="281"/>
      <c r="AVF37" s="281"/>
      <c r="AVG37" s="281"/>
      <c r="AVH37" s="281"/>
      <c r="AVI37" s="281"/>
      <c r="AVJ37" s="281"/>
      <c r="AVK37" s="281"/>
      <c r="AVL37" s="281"/>
      <c r="AVM37" s="281"/>
      <c r="AVN37" s="281"/>
      <c r="AVO37" s="281"/>
      <c r="AVP37" s="281"/>
      <c r="AVQ37" s="281"/>
      <c r="AVR37" s="281"/>
      <c r="AVS37" s="281"/>
      <c r="AVT37" s="281"/>
      <c r="AVU37" s="281"/>
      <c r="AVV37" s="281"/>
      <c r="AVW37" s="281"/>
      <c r="AVX37" s="281"/>
      <c r="AVY37" s="281"/>
      <c r="AVZ37" s="281"/>
      <c r="AWA37" s="281"/>
      <c r="AWB37" s="281"/>
      <c r="AWC37" s="281"/>
      <c r="AWD37" s="281"/>
      <c r="AWE37" s="281"/>
      <c r="AWF37" s="281"/>
      <c r="AWG37" s="281"/>
      <c r="AWH37" s="281"/>
      <c r="AWI37" s="281"/>
      <c r="AWJ37" s="281"/>
      <c r="AWK37" s="281"/>
      <c r="AWL37" s="281"/>
      <c r="AWM37" s="281"/>
      <c r="AWN37" s="281"/>
      <c r="AWO37" s="281"/>
      <c r="AWP37" s="281"/>
      <c r="AWQ37" s="281"/>
      <c r="AWR37" s="281"/>
      <c r="AWS37" s="281"/>
      <c r="AWT37" s="281"/>
      <c r="AWU37" s="281"/>
      <c r="AWV37" s="281"/>
      <c r="AWW37" s="281"/>
      <c r="AWX37" s="281"/>
      <c r="AWY37" s="281"/>
      <c r="AWZ37" s="281"/>
      <c r="AXA37" s="281"/>
      <c r="AXB37" s="281"/>
      <c r="AXC37" s="281"/>
      <c r="AXD37" s="281"/>
      <c r="AXE37" s="281"/>
      <c r="AXF37" s="281"/>
      <c r="AXG37" s="281"/>
      <c r="AXH37" s="281"/>
      <c r="AXI37" s="281"/>
      <c r="AXJ37" s="281"/>
      <c r="AXK37" s="281"/>
      <c r="AXL37" s="281"/>
      <c r="AXM37" s="281"/>
      <c r="AXN37" s="281"/>
      <c r="AXO37" s="281"/>
      <c r="AXP37" s="281"/>
      <c r="AXQ37" s="281"/>
      <c r="AXR37" s="281"/>
      <c r="AXS37" s="281"/>
      <c r="AXT37" s="281"/>
      <c r="AXU37" s="281"/>
      <c r="AXV37" s="281"/>
      <c r="AXW37" s="281"/>
      <c r="AXX37" s="281"/>
      <c r="AXY37" s="281"/>
      <c r="AXZ37" s="281"/>
      <c r="AYA37" s="281"/>
      <c r="AYB37" s="281"/>
      <c r="AYC37" s="281"/>
      <c r="AYD37" s="281"/>
      <c r="AYE37" s="281"/>
      <c r="AYF37" s="281"/>
      <c r="AYG37" s="281"/>
      <c r="AYH37" s="281"/>
      <c r="AYI37" s="281"/>
      <c r="AYJ37" s="281"/>
      <c r="AYK37" s="281"/>
      <c r="AYL37" s="281"/>
      <c r="AYM37" s="281"/>
      <c r="AYN37" s="281"/>
      <c r="AYO37" s="281"/>
      <c r="AYP37" s="281"/>
      <c r="AYQ37" s="281"/>
      <c r="AYR37" s="281"/>
      <c r="AYS37" s="281"/>
      <c r="AYT37" s="281"/>
      <c r="AYU37" s="281"/>
      <c r="AYV37" s="281"/>
      <c r="AYW37" s="281"/>
      <c r="AYX37" s="281"/>
      <c r="AYY37" s="281"/>
      <c r="AYZ37" s="281"/>
      <c r="AZA37" s="281"/>
      <c r="AZB37" s="281"/>
      <c r="AZC37" s="281"/>
      <c r="AZD37" s="281"/>
      <c r="AZE37" s="281"/>
      <c r="AZF37" s="281"/>
      <c r="AZG37" s="281"/>
      <c r="AZH37" s="281"/>
      <c r="AZI37" s="281"/>
      <c r="AZJ37" s="281"/>
      <c r="AZK37" s="281"/>
      <c r="AZL37" s="281"/>
      <c r="AZM37" s="281"/>
      <c r="AZN37" s="281"/>
      <c r="AZO37" s="281"/>
      <c r="AZP37" s="281"/>
      <c r="AZQ37" s="281"/>
      <c r="AZR37" s="281"/>
      <c r="AZS37" s="281"/>
      <c r="AZT37" s="281"/>
      <c r="AZU37" s="281"/>
      <c r="AZV37" s="281"/>
      <c r="AZW37" s="281"/>
      <c r="AZX37" s="281"/>
      <c r="AZY37" s="281"/>
      <c r="AZZ37" s="281"/>
      <c r="BAA37" s="281"/>
      <c r="BAB37" s="281"/>
      <c r="BAC37" s="281"/>
      <c r="BAD37" s="281"/>
      <c r="BAE37" s="281"/>
      <c r="BAF37" s="281"/>
      <c r="BAG37" s="281"/>
      <c r="BAH37" s="281"/>
      <c r="BAI37" s="281"/>
      <c r="BAJ37" s="281"/>
      <c r="BAK37" s="281"/>
      <c r="BAL37" s="281"/>
      <c r="BAM37" s="281"/>
      <c r="BAN37" s="281"/>
      <c r="BAO37" s="281"/>
      <c r="BAP37" s="281"/>
      <c r="BAQ37" s="281"/>
      <c r="BAR37" s="281"/>
      <c r="BAS37" s="281"/>
      <c r="BAT37" s="281"/>
      <c r="BAU37" s="281"/>
      <c r="BAV37" s="281"/>
      <c r="BAW37" s="281"/>
      <c r="BAX37" s="281"/>
      <c r="BAY37" s="281"/>
      <c r="BAZ37" s="281"/>
      <c r="BBA37" s="281"/>
      <c r="BBB37" s="281"/>
      <c r="BBC37" s="281"/>
      <c r="BBD37" s="281"/>
      <c r="BBE37" s="281"/>
      <c r="BBF37" s="281"/>
      <c r="BBG37" s="281"/>
      <c r="BBH37" s="281"/>
      <c r="BBI37" s="281"/>
      <c r="BBJ37" s="281"/>
      <c r="BBK37" s="281"/>
      <c r="BBL37" s="281"/>
      <c r="BBM37" s="281"/>
      <c r="BBN37" s="281"/>
      <c r="BBO37" s="281"/>
      <c r="BBP37" s="281"/>
      <c r="BBQ37" s="281"/>
      <c r="BBR37" s="281"/>
      <c r="BBS37" s="281"/>
      <c r="BBT37" s="281"/>
      <c r="BBU37" s="281"/>
      <c r="BBV37" s="281"/>
      <c r="BBW37" s="281"/>
      <c r="BBX37" s="281"/>
      <c r="BBY37" s="281"/>
      <c r="BBZ37" s="281"/>
      <c r="BCA37" s="281"/>
      <c r="BCB37" s="281"/>
      <c r="BCC37" s="281"/>
      <c r="BCD37" s="281"/>
      <c r="BCE37" s="281"/>
      <c r="BCF37" s="281"/>
      <c r="BCG37" s="281"/>
      <c r="BCH37" s="281"/>
      <c r="BCI37" s="281"/>
      <c r="BCJ37" s="281"/>
      <c r="BCK37" s="281"/>
      <c r="BCL37" s="281"/>
      <c r="BCM37" s="281"/>
      <c r="BCN37" s="281"/>
      <c r="BCO37" s="281"/>
      <c r="BCP37" s="281"/>
      <c r="BCQ37" s="281"/>
      <c r="BCR37" s="281"/>
      <c r="BCS37" s="281"/>
      <c r="BCT37" s="281"/>
      <c r="BCU37" s="281"/>
      <c r="BCV37" s="281"/>
      <c r="BCW37" s="281"/>
      <c r="BCX37" s="281"/>
      <c r="BCY37" s="281"/>
      <c r="BCZ37" s="281"/>
      <c r="BDA37" s="281"/>
      <c r="BDB37" s="281"/>
      <c r="BDC37" s="281"/>
      <c r="BDD37" s="281"/>
      <c r="BDE37" s="281"/>
      <c r="BDF37" s="281"/>
      <c r="BDG37" s="281"/>
      <c r="BDH37" s="281"/>
      <c r="BDI37" s="281"/>
      <c r="BDJ37" s="281"/>
      <c r="BDK37" s="281"/>
      <c r="BDL37" s="281"/>
      <c r="BDM37" s="281"/>
      <c r="BDN37" s="281"/>
      <c r="BDO37" s="281"/>
      <c r="BDP37" s="281"/>
      <c r="BDQ37" s="281"/>
      <c r="BDR37" s="281"/>
      <c r="BDS37" s="281"/>
      <c r="BDT37" s="281"/>
      <c r="BDU37" s="281"/>
      <c r="BDV37" s="281"/>
      <c r="BDW37" s="281"/>
      <c r="BDX37" s="281"/>
      <c r="BDY37" s="281"/>
      <c r="BDZ37" s="281"/>
      <c r="BEA37" s="281"/>
      <c r="BEB37" s="281"/>
      <c r="BEC37" s="281"/>
      <c r="BED37" s="281"/>
      <c r="BEE37" s="281"/>
      <c r="BEF37" s="281"/>
      <c r="BEG37" s="281"/>
      <c r="BEH37" s="281"/>
      <c r="BEI37" s="281"/>
      <c r="BEJ37" s="281"/>
      <c r="BEK37" s="281"/>
      <c r="BEL37" s="281"/>
      <c r="BEM37" s="281"/>
      <c r="BEN37" s="281"/>
      <c r="BEO37" s="281"/>
      <c r="BEP37" s="281"/>
      <c r="BEQ37" s="281"/>
      <c r="BER37" s="281"/>
      <c r="BES37" s="281"/>
      <c r="BET37" s="281"/>
      <c r="BEU37" s="281"/>
      <c r="BEV37" s="281"/>
      <c r="BEW37" s="281"/>
      <c r="BEX37" s="281"/>
      <c r="BEY37" s="281"/>
      <c r="BEZ37" s="281"/>
      <c r="BFA37" s="281"/>
      <c r="BFB37" s="281"/>
      <c r="BFC37" s="281"/>
      <c r="BFD37" s="281"/>
      <c r="BFE37" s="281"/>
      <c r="BFF37" s="281"/>
      <c r="BFG37" s="281"/>
      <c r="BFH37" s="281"/>
      <c r="BFI37" s="281"/>
      <c r="BFJ37" s="281"/>
      <c r="BFK37" s="281"/>
      <c r="BFL37" s="281"/>
      <c r="BFM37" s="281"/>
      <c r="BFN37" s="281"/>
      <c r="BFO37" s="281"/>
      <c r="BFP37" s="281"/>
      <c r="BFQ37" s="281"/>
      <c r="BFR37" s="281"/>
      <c r="BFS37" s="281"/>
      <c r="BFT37" s="281"/>
      <c r="BFU37" s="281"/>
      <c r="BFV37" s="281"/>
      <c r="BFW37" s="281"/>
      <c r="BFX37" s="281"/>
      <c r="BFY37" s="281"/>
      <c r="BFZ37" s="281"/>
      <c r="BGA37" s="281"/>
      <c r="BGB37" s="281"/>
      <c r="BGC37" s="281"/>
      <c r="BGD37" s="281"/>
      <c r="BGE37" s="281"/>
      <c r="BGF37" s="281"/>
      <c r="BGG37" s="281"/>
      <c r="BGH37" s="281"/>
      <c r="BGI37" s="281"/>
      <c r="BGJ37" s="281"/>
      <c r="BGK37" s="281"/>
      <c r="BGL37" s="281"/>
      <c r="BGM37" s="281"/>
      <c r="BGN37" s="281"/>
      <c r="BGO37" s="281"/>
      <c r="BGP37" s="281"/>
      <c r="BGQ37" s="281"/>
      <c r="BGR37" s="281"/>
      <c r="BGS37" s="281"/>
      <c r="BGT37" s="281"/>
      <c r="BGU37" s="281"/>
      <c r="BGV37" s="281"/>
      <c r="BGW37" s="281"/>
      <c r="BGX37" s="281"/>
      <c r="BGY37" s="281"/>
      <c r="BGZ37" s="281"/>
      <c r="BHA37" s="281"/>
      <c r="BHB37" s="281"/>
      <c r="BHC37" s="281"/>
      <c r="BHD37" s="281"/>
      <c r="BHE37" s="281"/>
      <c r="BHF37" s="281"/>
      <c r="BHG37" s="281"/>
      <c r="BHH37" s="281"/>
      <c r="BHI37" s="281"/>
      <c r="BHJ37" s="281"/>
      <c r="BHK37" s="281"/>
      <c r="BHL37" s="281"/>
      <c r="BHM37" s="281"/>
      <c r="BHN37" s="281"/>
      <c r="BHO37" s="281"/>
      <c r="BHP37" s="281"/>
      <c r="BHQ37" s="281"/>
      <c r="BHR37" s="281"/>
      <c r="BHS37" s="281"/>
      <c r="BHT37" s="281"/>
      <c r="BHU37" s="281"/>
      <c r="BHV37" s="281"/>
      <c r="BHW37" s="281"/>
      <c r="BHX37" s="281"/>
      <c r="BHY37" s="281"/>
      <c r="BHZ37" s="281"/>
      <c r="BIA37" s="281"/>
      <c r="BIB37" s="281"/>
      <c r="BIC37" s="281"/>
      <c r="BID37" s="281"/>
      <c r="BIE37" s="281"/>
      <c r="BIF37" s="281"/>
      <c r="BIG37" s="281"/>
      <c r="BIH37" s="281"/>
      <c r="BII37" s="281"/>
      <c r="BIJ37" s="281"/>
      <c r="BIK37" s="281"/>
      <c r="BIL37" s="281"/>
      <c r="BIM37" s="281"/>
      <c r="BIN37" s="281"/>
      <c r="BIO37" s="281"/>
      <c r="BIP37" s="281"/>
      <c r="BIQ37" s="281"/>
      <c r="BIR37" s="281"/>
      <c r="BIS37" s="281"/>
      <c r="BIT37" s="281"/>
      <c r="BIU37" s="281"/>
      <c r="BIV37" s="281"/>
      <c r="BIW37" s="281"/>
      <c r="BIX37" s="281"/>
      <c r="BIY37" s="281"/>
      <c r="BIZ37" s="281"/>
      <c r="BJA37" s="281"/>
      <c r="BJB37" s="281"/>
      <c r="BJC37" s="281"/>
      <c r="BJD37" s="281"/>
      <c r="BJE37" s="281"/>
      <c r="BJF37" s="281"/>
      <c r="BJG37" s="281"/>
      <c r="BJH37" s="281"/>
      <c r="BJI37" s="281"/>
      <c r="BJJ37" s="281"/>
      <c r="BJK37" s="281"/>
      <c r="BJL37" s="281"/>
      <c r="BJM37" s="281"/>
      <c r="BJN37" s="281"/>
      <c r="BJO37" s="281"/>
      <c r="BJP37" s="281"/>
      <c r="BJQ37" s="281"/>
      <c r="BJR37" s="281"/>
      <c r="BJS37" s="281"/>
      <c r="BJT37" s="281"/>
      <c r="BJU37" s="281"/>
      <c r="BJV37" s="281"/>
      <c r="BJW37" s="281"/>
      <c r="BJX37" s="281"/>
      <c r="BJY37" s="281"/>
      <c r="BJZ37" s="281"/>
      <c r="BKA37" s="281"/>
      <c r="BKB37" s="281"/>
      <c r="BKC37" s="281"/>
      <c r="BKD37" s="281"/>
      <c r="BKE37" s="281"/>
      <c r="BKF37" s="281"/>
      <c r="BKG37" s="281"/>
      <c r="BKH37" s="281"/>
      <c r="BKI37" s="281"/>
      <c r="BKJ37" s="281"/>
      <c r="BKK37" s="281"/>
      <c r="BKL37" s="281"/>
      <c r="BKM37" s="281"/>
      <c r="BKN37" s="281"/>
      <c r="BKO37" s="281"/>
      <c r="BKP37" s="281"/>
      <c r="BKQ37" s="281"/>
      <c r="BKR37" s="281"/>
      <c r="BKS37" s="281"/>
      <c r="BKT37" s="281"/>
      <c r="BKU37" s="281"/>
      <c r="BKV37" s="281"/>
      <c r="BKW37" s="281"/>
      <c r="BKX37" s="281"/>
      <c r="BKY37" s="281"/>
      <c r="BKZ37" s="281"/>
      <c r="BLA37" s="281"/>
      <c r="BLB37" s="281"/>
      <c r="BLC37" s="281"/>
      <c r="BLD37" s="281"/>
      <c r="BLE37" s="281"/>
      <c r="BLF37" s="281"/>
      <c r="BLG37" s="281"/>
      <c r="BLH37" s="281"/>
      <c r="BLI37" s="281"/>
      <c r="BLJ37" s="281"/>
      <c r="BLK37" s="281"/>
      <c r="BLL37" s="281"/>
      <c r="BLM37" s="281"/>
      <c r="BLN37" s="281"/>
      <c r="BLO37" s="281"/>
      <c r="BLP37" s="281"/>
      <c r="BLQ37" s="281"/>
      <c r="BLR37" s="281"/>
      <c r="BLS37" s="281"/>
      <c r="BLT37" s="281"/>
      <c r="BLU37" s="281"/>
      <c r="BLV37" s="281"/>
      <c r="BLW37" s="281"/>
      <c r="BLX37" s="281"/>
      <c r="BLY37" s="281"/>
      <c r="BLZ37" s="281"/>
      <c r="BMA37" s="281"/>
      <c r="BMB37" s="281"/>
      <c r="BMC37" s="281"/>
      <c r="BMD37" s="281"/>
      <c r="BME37" s="281"/>
      <c r="BMF37" s="281"/>
      <c r="BMG37" s="281"/>
      <c r="BMH37" s="281"/>
      <c r="BMI37" s="281"/>
      <c r="BMJ37" s="281"/>
      <c r="BMK37" s="281"/>
      <c r="BML37" s="281"/>
      <c r="BMM37" s="281"/>
      <c r="BMN37" s="281"/>
      <c r="BMO37" s="281"/>
      <c r="BMP37" s="281"/>
      <c r="BMQ37" s="281"/>
      <c r="BMR37" s="281"/>
      <c r="BMS37" s="281"/>
      <c r="BMT37" s="281"/>
      <c r="BMU37" s="281"/>
      <c r="BMV37" s="281"/>
      <c r="BMW37" s="281"/>
      <c r="BMX37" s="281"/>
      <c r="BMY37" s="281"/>
      <c r="BMZ37" s="281"/>
      <c r="BNA37" s="281"/>
      <c r="BNB37" s="281"/>
      <c r="BNC37" s="281"/>
      <c r="BND37" s="281"/>
      <c r="BNE37" s="281"/>
      <c r="BNF37" s="281"/>
      <c r="BNG37" s="281"/>
      <c r="BNH37" s="281"/>
      <c r="BNI37" s="281"/>
      <c r="BNJ37" s="281"/>
      <c r="BNK37" s="281"/>
      <c r="BNL37" s="281"/>
      <c r="BNM37" s="281"/>
      <c r="BNN37" s="281"/>
      <c r="BNO37" s="281"/>
      <c r="BNP37" s="281"/>
      <c r="BNQ37" s="281"/>
      <c r="BNR37" s="281"/>
      <c r="BNS37" s="281"/>
      <c r="BNT37" s="281"/>
      <c r="BNU37" s="281"/>
      <c r="BNV37" s="281"/>
      <c r="BNW37" s="281"/>
      <c r="BNX37" s="281"/>
      <c r="BNY37" s="281"/>
      <c r="BNZ37" s="281"/>
      <c r="BOA37" s="281"/>
      <c r="BOB37" s="281"/>
      <c r="BOC37" s="281"/>
      <c r="BOD37" s="281"/>
      <c r="BOE37" s="281"/>
      <c r="BOF37" s="281"/>
      <c r="BOG37" s="281"/>
      <c r="BOH37" s="281"/>
      <c r="BOI37" s="281"/>
      <c r="BOJ37" s="281"/>
      <c r="BOK37" s="281"/>
      <c r="BOL37" s="281"/>
      <c r="BOM37" s="281"/>
      <c r="BON37" s="281"/>
      <c r="BOO37" s="281"/>
      <c r="BOP37" s="281"/>
      <c r="BOQ37" s="281"/>
      <c r="BOR37" s="281"/>
      <c r="BOS37" s="281"/>
      <c r="BOT37" s="281"/>
      <c r="BOU37" s="281"/>
      <c r="BOV37" s="281"/>
      <c r="BOW37" s="281"/>
      <c r="BOX37" s="281"/>
      <c r="BOY37" s="281"/>
      <c r="BOZ37" s="281"/>
      <c r="BPA37" s="281"/>
      <c r="BPB37" s="281"/>
      <c r="BPC37" s="281"/>
      <c r="BPD37" s="281"/>
      <c r="BPE37" s="281"/>
      <c r="BPF37" s="281"/>
      <c r="BPG37" s="281"/>
      <c r="BPH37" s="281"/>
      <c r="BPI37" s="281"/>
      <c r="BPJ37" s="281"/>
      <c r="BPK37" s="281"/>
      <c r="BPL37" s="281"/>
      <c r="BPM37" s="281"/>
      <c r="BPN37" s="281"/>
      <c r="BPO37" s="281"/>
      <c r="BPP37" s="281"/>
      <c r="BPQ37" s="281"/>
      <c r="BPR37" s="281"/>
      <c r="BPS37" s="281"/>
      <c r="BPT37" s="281"/>
      <c r="BPU37" s="281"/>
      <c r="BPV37" s="281"/>
      <c r="BPW37" s="281"/>
      <c r="BPX37" s="281"/>
      <c r="BPY37" s="281"/>
      <c r="BPZ37" s="281"/>
      <c r="BQA37" s="281"/>
      <c r="BQB37" s="281"/>
      <c r="BQC37" s="281"/>
      <c r="BQD37" s="281"/>
      <c r="BQE37" s="281"/>
      <c r="BQF37" s="281"/>
      <c r="BQG37" s="281"/>
      <c r="BQH37" s="281"/>
      <c r="BQI37" s="281"/>
      <c r="BQJ37" s="281"/>
      <c r="BQK37" s="281"/>
      <c r="BQL37" s="281"/>
      <c r="BQM37" s="281"/>
      <c r="BQN37" s="281"/>
      <c r="BQO37" s="281"/>
      <c r="BQP37" s="281"/>
      <c r="BQQ37" s="281"/>
      <c r="BQR37" s="281"/>
      <c r="BQS37" s="281"/>
      <c r="BQT37" s="281"/>
      <c r="BQU37" s="281"/>
      <c r="BQV37" s="281"/>
      <c r="BQW37" s="281"/>
      <c r="BQX37" s="281"/>
      <c r="BQY37" s="281"/>
      <c r="BQZ37" s="281"/>
      <c r="BRA37" s="281"/>
      <c r="BRB37" s="281"/>
      <c r="BRC37" s="281"/>
      <c r="BRD37" s="281"/>
      <c r="BRE37" s="281"/>
      <c r="BRF37" s="281"/>
      <c r="BRG37" s="281"/>
      <c r="BRH37" s="281"/>
      <c r="BRI37" s="281"/>
      <c r="BRJ37" s="281"/>
      <c r="BRK37" s="281"/>
      <c r="BRL37" s="281"/>
      <c r="BRM37" s="281"/>
      <c r="BRN37" s="281"/>
      <c r="BRO37" s="281"/>
      <c r="BRP37" s="281"/>
      <c r="BRQ37" s="281"/>
      <c r="BRR37" s="281"/>
      <c r="BRS37" s="281"/>
      <c r="BRT37" s="281"/>
      <c r="BRU37" s="281"/>
      <c r="BRV37" s="281"/>
      <c r="BRW37" s="281"/>
      <c r="BRX37" s="281"/>
      <c r="BRY37" s="281"/>
      <c r="BRZ37" s="281"/>
      <c r="BSA37" s="281"/>
      <c r="BSB37" s="281"/>
      <c r="BSC37" s="281"/>
      <c r="BSD37" s="281"/>
      <c r="BSE37" s="281"/>
      <c r="BSF37" s="281"/>
      <c r="BSG37" s="281"/>
      <c r="BSH37" s="281"/>
      <c r="BSI37" s="281"/>
      <c r="BSJ37" s="281"/>
      <c r="BSK37" s="281"/>
      <c r="BSL37" s="281"/>
      <c r="BSM37" s="281"/>
      <c r="BSN37" s="281"/>
      <c r="BSO37" s="281"/>
      <c r="BSP37" s="281"/>
      <c r="BSQ37" s="281"/>
      <c r="BSR37" s="281"/>
      <c r="BSS37" s="281"/>
      <c r="BST37" s="281"/>
      <c r="BSU37" s="281"/>
      <c r="BSV37" s="281"/>
      <c r="BSW37" s="281"/>
      <c r="BSX37" s="281"/>
      <c r="BSY37" s="281"/>
      <c r="BSZ37" s="281"/>
      <c r="BTA37" s="281"/>
      <c r="BTB37" s="281"/>
      <c r="BTC37" s="281"/>
      <c r="BTD37" s="281"/>
      <c r="BTE37" s="281"/>
      <c r="BTF37" s="281"/>
      <c r="BTG37" s="281"/>
      <c r="BTH37" s="281"/>
      <c r="BTI37" s="281"/>
      <c r="BTJ37" s="281"/>
      <c r="BTK37" s="281"/>
      <c r="BTL37" s="281"/>
      <c r="BTM37" s="281"/>
      <c r="BTN37" s="281"/>
      <c r="BTO37" s="281"/>
      <c r="BTP37" s="281"/>
      <c r="BTQ37" s="281"/>
      <c r="BTR37" s="281"/>
      <c r="BTS37" s="281"/>
      <c r="BTT37" s="281"/>
      <c r="BTU37" s="281"/>
      <c r="BTV37" s="281"/>
      <c r="BTW37" s="281"/>
      <c r="BTX37" s="281"/>
      <c r="BTY37" s="281"/>
      <c r="BTZ37" s="281"/>
      <c r="BUA37" s="281"/>
      <c r="BUB37" s="281"/>
      <c r="BUC37" s="281"/>
      <c r="BUD37" s="281"/>
      <c r="BUE37" s="281"/>
      <c r="BUF37" s="281"/>
      <c r="BUG37" s="281"/>
      <c r="BUH37" s="281"/>
      <c r="BUI37" s="281"/>
      <c r="BUJ37" s="281"/>
      <c r="BUK37" s="281"/>
      <c r="BUL37" s="281"/>
      <c r="BUM37" s="281"/>
      <c r="BUN37" s="281"/>
      <c r="BUO37" s="281"/>
      <c r="BUP37" s="281"/>
      <c r="BUQ37" s="281"/>
      <c r="BUR37" s="281"/>
      <c r="BUS37" s="281"/>
      <c r="BUT37" s="281"/>
      <c r="BUU37" s="281"/>
      <c r="BUV37" s="281"/>
      <c r="BUW37" s="281"/>
      <c r="BUX37" s="281"/>
      <c r="BUY37" s="281"/>
      <c r="BUZ37" s="281"/>
      <c r="BVA37" s="281"/>
      <c r="BVB37" s="281"/>
      <c r="BVC37" s="281"/>
      <c r="BVD37" s="281"/>
      <c r="BVE37" s="281"/>
      <c r="BVF37" s="281"/>
      <c r="BVG37" s="281"/>
      <c r="BVH37" s="281"/>
      <c r="BVI37" s="281"/>
      <c r="BVJ37" s="281"/>
      <c r="BVK37" s="281"/>
      <c r="BVL37" s="281"/>
      <c r="BVM37" s="281"/>
      <c r="BVN37" s="281"/>
      <c r="BVO37" s="281"/>
      <c r="BVP37" s="281"/>
      <c r="BVQ37" s="281"/>
      <c r="BVR37" s="281"/>
      <c r="BVS37" s="281"/>
      <c r="BVT37" s="281"/>
      <c r="BVU37" s="281"/>
      <c r="BVV37" s="281"/>
      <c r="BVW37" s="281"/>
      <c r="BVX37" s="281"/>
      <c r="BVY37" s="281"/>
      <c r="BVZ37" s="281"/>
      <c r="BWA37" s="281"/>
      <c r="BWB37" s="281"/>
      <c r="BWC37" s="281"/>
      <c r="BWD37" s="281"/>
      <c r="BWE37" s="281"/>
      <c r="BWF37" s="281"/>
      <c r="BWG37" s="281"/>
      <c r="BWH37" s="281"/>
      <c r="BWI37" s="281"/>
      <c r="BWJ37" s="281"/>
      <c r="BWK37" s="281"/>
      <c r="BWL37" s="281"/>
      <c r="BWM37" s="281"/>
      <c r="BWN37" s="281"/>
      <c r="BWO37" s="281"/>
      <c r="BWP37" s="281"/>
      <c r="BWQ37" s="281"/>
      <c r="BWR37" s="281"/>
      <c r="BWS37" s="281"/>
      <c r="BWT37" s="281"/>
      <c r="BWU37" s="281"/>
      <c r="BWV37" s="281"/>
      <c r="BWW37" s="281"/>
      <c r="BWX37" s="281"/>
      <c r="BWY37" s="281"/>
      <c r="BWZ37" s="281"/>
      <c r="BXA37" s="281"/>
      <c r="BXB37" s="281"/>
      <c r="BXC37" s="281"/>
      <c r="BXD37" s="281"/>
      <c r="BXE37" s="281"/>
      <c r="BXF37" s="281"/>
      <c r="BXG37" s="281"/>
      <c r="BXH37" s="281"/>
      <c r="BXI37" s="281"/>
      <c r="BXJ37" s="281"/>
      <c r="BXK37" s="281"/>
      <c r="BXL37" s="281"/>
      <c r="BXM37" s="281"/>
      <c r="BXN37" s="281"/>
      <c r="BXO37" s="281"/>
      <c r="BXP37" s="281"/>
      <c r="BXQ37" s="281"/>
      <c r="BXR37" s="281"/>
      <c r="BXS37" s="281"/>
      <c r="BXT37" s="281"/>
      <c r="BXU37" s="281"/>
      <c r="BXV37" s="281"/>
      <c r="BXW37" s="281"/>
      <c r="BXX37" s="281"/>
      <c r="BXY37" s="281"/>
      <c r="BXZ37" s="281"/>
      <c r="BYA37" s="281"/>
      <c r="BYB37" s="281"/>
      <c r="BYC37" s="281"/>
      <c r="BYD37" s="281"/>
      <c r="BYE37" s="281"/>
      <c r="BYF37" s="281"/>
      <c r="BYG37" s="281"/>
      <c r="BYH37" s="281"/>
      <c r="BYI37" s="281"/>
      <c r="BYJ37" s="281"/>
      <c r="BYK37" s="281"/>
      <c r="BYL37" s="281"/>
      <c r="BYM37" s="281"/>
      <c r="BYN37" s="281"/>
      <c r="BYO37" s="281"/>
      <c r="BYP37" s="281"/>
      <c r="BYQ37" s="281"/>
      <c r="BYR37" s="281"/>
      <c r="BYS37" s="281"/>
      <c r="BYT37" s="281"/>
      <c r="BYU37" s="281"/>
      <c r="BYV37" s="281"/>
      <c r="BYW37" s="281"/>
      <c r="BYX37" s="281"/>
      <c r="BYY37" s="281"/>
      <c r="BYZ37" s="281"/>
      <c r="BZA37" s="281"/>
      <c r="BZB37" s="281"/>
      <c r="BZC37" s="281"/>
      <c r="BZD37" s="281"/>
      <c r="BZE37" s="281"/>
      <c r="BZF37" s="281"/>
    </row>
    <row r="38" spans="1:2034" s="420" customFormat="1" ht="19.5" customHeight="1" thickBot="1">
      <c r="A38" s="749" t="s">
        <v>1104</v>
      </c>
      <c r="B38" s="815"/>
      <c r="C38" s="815"/>
      <c r="D38" s="815"/>
      <c r="E38" s="816"/>
      <c r="F38" s="126"/>
      <c r="G38" s="126"/>
      <c r="H38" s="24"/>
      <c r="I38" s="24"/>
      <c r="J38" s="37">
        <v>3470</v>
      </c>
      <c r="K38" s="66">
        <v>8</v>
      </c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  <c r="DL38" s="281"/>
      <c r="DM38" s="281"/>
      <c r="DN38" s="281"/>
      <c r="DO38" s="281"/>
      <c r="DP38" s="281"/>
      <c r="DQ38" s="281"/>
      <c r="DR38" s="281"/>
      <c r="DS38" s="281"/>
      <c r="DT38" s="281"/>
      <c r="DU38" s="281"/>
      <c r="DV38" s="281"/>
      <c r="DW38" s="281"/>
      <c r="DX38" s="281"/>
      <c r="DY38" s="281"/>
      <c r="DZ38" s="281"/>
      <c r="EA38" s="281"/>
      <c r="EB38" s="281"/>
      <c r="EC38" s="281"/>
      <c r="ED38" s="281"/>
      <c r="EE38" s="281"/>
      <c r="EF38" s="281"/>
      <c r="EG38" s="281"/>
      <c r="EH38" s="281"/>
      <c r="EI38" s="281"/>
      <c r="EJ38" s="281"/>
      <c r="EK38" s="281"/>
      <c r="EL38" s="281"/>
      <c r="EM38" s="281"/>
      <c r="EN38" s="281"/>
      <c r="EO38" s="281"/>
      <c r="EP38" s="281"/>
      <c r="EQ38" s="281"/>
      <c r="ER38" s="281"/>
      <c r="ES38" s="281"/>
      <c r="ET38" s="281"/>
      <c r="EU38" s="281"/>
      <c r="EV38" s="281"/>
      <c r="EW38" s="281"/>
      <c r="EX38" s="281"/>
      <c r="EY38" s="281"/>
      <c r="EZ38" s="281"/>
      <c r="FA38" s="281"/>
      <c r="FB38" s="281"/>
      <c r="FC38" s="281"/>
      <c r="FD38" s="281"/>
      <c r="FE38" s="281"/>
      <c r="FF38" s="281"/>
      <c r="FG38" s="281"/>
      <c r="FH38" s="281"/>
      <c r="FI38" s="281"/>
      <c r="FJ38" s="281"/>
      <c r="FK38" s="281"/>
      <c r="FL38" s="281"/>
      <c r="FM38" s="281"/>
      <c r="FN38" s="281"/>
      <c r="FO38" s="281"/>
      <c r="FP38" s="281"/>
      <c r="FQ38" s="281"/>
      <c r="FR38" s="281"/>
      <c r="FS38" s="281"/>
      <c r="FT38" s="281"/>
      <c r="FU38" s="281"/>
      <c r="FV38" s="281"/>
      <c r="FW38" s="281"/>
      <c r="FX38" s="281"/>
      <c r="FY38" s="281"/>
      <c r="FZ38" s="281"/>
      <c r="GA38" s="281"/>
      <c r="GB38" s="281"/>
      <c r="GC38" s="281"/>
      <c r="GD38" s="281"/>
      <c r="GE38" s="281"/>
      <c r="GF38" s="281"/>
      <c r="GG38" s="281"/>
      <c r="GH38" s="281"/>
      <c r="GI38" s="281"/>
      <c r="GJ38" s="281"/>
      <c r="GK38" s="281"/>
      <c r="GL38" s="281"/>
      <c r="GM38" s="281"/>
      <c r="GN38" s="281"/>
      <c r="GO38" s="281"/>
      <c r="GP38" s="281"/>
      <c r="GQ38" s="281"/>
      <c r="GR38" s="281"/>
      <c r="GS38" s="281"/>
      <c r="GT38" s="281"/>
      <c r="GU38" s="281"/>
      <c r="GV38" s="281"/>
      <c r="GW38" s="281"/>
      <c r="GX38" s="281"/>
      <c r="GY38" s="281"/>
      <c r="GZ38" s="281"/>
      <c r="HA38" s="281"/>
      <c r="HB38" s="281"/>
      <c r="HC38" s="281"/>
      <c r="HD38" s="281"/>
      <c r="HE38" s="281"/>
      <c r="HF38" s="281"/>
      <c r="HG38" s="281"/>
      <c r="HH38" s="281"/>
      <c r="HI38" s="281"/>
      <c r="HJ38" s="281"/>
      <c r="HK38" s="281"/>
      <c r="HL38" s="281"/>
      <c r="HM38" s="281"/>
      <c r="HN38" s="281"/>
      <c r="HO38" s="281"/>
      <c r="HP38" s="281"/>
      <c r="HQ38" s="281"/>
      <c r="HR38" s="281"/>
      <c r="HS38" s="281"/>
      <c r="HT38" s="281"/>
      <c r="HU38" s="281"/>
      <c r="HV38" s="281"/>
      <c r="HW38" s="281"/>
      <c r="HX38" s="281"/>
      <c r="HY38" s="281"/>
      <c r="HZ38" s="281"/>
      <c r="IA38" s="281"/>
      <c r="IB38" s="281"/>
      <c r="IC38" s="281"/>
      <c r="ID38" s="281"/>
      <c r="IE38" s="281"/>
      <c r="IF38" s="281"/>
      <c r="IG38" s="281"/>
      <c r="IH38" s="281"/>
      <c r="II38" s="281"/>
      <c r="IJ38" s="281"/>
      <c r="IK38" s="281"/>
      <c r="IL38" s="281"/>
      <c r="IM38" s="281"/>
      <c r="IN38" s="281"/>
      <c r="IO38" s="281"/>
      <c r="IP38" s="281"/>
      <c r="IQ38" s="281"/>
      <c r="IR38" s="281"/>
      <c r="IS38" s="281"/>
      <c r="IT38" s="281"/>
      <c r="IU38" s="281"/>
      <c r="IV38" s="281"/>
      <c r="IW38" s="281"/>
      <c r="IX38" s="281"/>
      <c r="IY38" s="281"/>
      <c r="IZ38" s="281"/>
      <c r="JA38" s="281"/>
      <c r="JB38" s="281"/>
      <c r="JC38" s="281"/>
      <c r="JD38" s="281"/>
      <c r="JE38" s="281"/>
      <c r="JF38" s="281"/>
      <c r="JG38" s="281"/>
      <c r="JH38" s="281"/>
      <c r="JI38" s="281"/>
      <c r="JJ38" s="281"/>
      <c r="JK38" s="281"/>
      <c r="JL38" s="281"/>
      <c r="JM38" s="281"/>
      <c r="JN38" s="281"/>
      <c r="JO38" s="281"/>
      <c r="JP38" s="281"/>
      <c r="JQ38" s="281"/>
      <c r="JR38" s="281"/>
      <c r="JS38" s="281"/>
      <c r="JT38" s="281"/>
      <c r="JU38" s="281"/>
      <c r="JV38" s="281"/>
      <c r="JW38" s="281"/>
      <c r="JX38" s="281"/>
      <c r="JY38" s="281"/>
      <c r="JZ38" s="281"/>
      <c r="KA38" s="281"/>
      <c r="KB38" s="281"/>
      <c r="KC38" s="281"/>
      <c r="KD38" s="281"/>
      <c r="KE38" s="281"/>
      <c r="KF38" s="281"/>
      <c r="KG38" s="281"/>
      <c r="KH38" s="281"/>
      <c r="KI38" s="281"/>
      <c r="KJ38" s="281"/>
      <c r="KK38" s="281"/>
      <c r="KL38" s="281"/>
      <c r="KM38" s="281"/>
      <c r="KN38" s="281"/>
      <c r="KO38" s="281"/>
      <c r="KP38" s="281"/>
      <c r="KQ38" s="281"/>
      <c r="KR38" s="281"/>
      <c r="KS38" s="281"/>
      <c r="KT38" s="281"/>
      <c r="KU38" s="281"/>
      <c r="KV38" s="281"/>
      <c r="KW38" s="281"/>
      <c r="KX38" s="281"/>
      <c r="KY38" s="281"/>
      <c r="KZ38" s="281"/>
      <c r="LA38" s="281"/>
      <c r="LB38" s="281"/>
      <c r="LC38" s="281"/>
      <c r="LD38" s="281"/>
      <c r="LE38" s="281"/>
      <c r="LF38" s="281"/>
      <c r="LG38" s="281"/>
      <c r="LH38" s="281"/>
      <c r="LI38" s="281"/>
      <c r="LJ38" s="281"/>
      <c r="LK38" s="281"/>
      <c r="LL38" s="281"/>
      <c r="LM38" s="281"/>
      <c r="LN38" s="281"/>
      <c r="LO38" s="281"/>
      <c r="LP38" s="281"/>
      <c r="LQ38" s="281"/>
      <c r="LR38" s="281"/>
      <c r="LS38" s="281"/>
      <c r="LT38" s="281"/>
      <c r="LU38" s="281"/>
      <c r="LV38" s="281"/>
      <c r="LW38" s="281"/>
      <c r="LX38" s="281"/>
      <c r="LY38" s="281"/>
      <c r="LZ38" s="281"/>
      <c r="MA38" s="281"/>
      <c r="MB38" s="281"/>
      <c r="MC38" s="281"/>
      <c r="MD38" s="281"/>
      <c r="ME38" s="281"/>
      <c r="MF38" s="281"/>
      <c r="MG38" s="281"/>
      <c r="MH38" s="281"/>
      <c r="MI38" s="281"/>
      <c r="MJ38" s="281"/>
      <c r="MK38" s="281"/>
      <c r="ML38" s="281"/>
      <c r="MM38" s="281"/>
      <c r="MN38" s="281"/>
      <c r="MO38" s="281"/>
      <c r="MP38" s="281"/>
      <c r="MQ38" s="281"/>
      <c r="MR38" s="281"/>
      <c r="MS38" s="281"/>
      <c r="MT38" s="281"/>
      <c r="MU38" s="281"/>
      <c r="MV38" s="281"/>
      <c r="MW38" s="281"/>
      <c r="MX38" s="281"/>
      <c r="MY38" s="281"/>
      <c r="MZ38" s="281"/>
      <c r="NA38" s="281"/>
      <c r="NB38" s="281"/>
      <c r="NC38" s="281"/>
      <c r="ND38" s="281"/>
      <c r="NE38" s="281"/>
      <c r="NF38" s="281"/>
      <c r="NG38" s="281"/>
      <c r="NH38" s="281"/>
      <c r="NI38" s="281"/>
      <c r="NJ38" s="281"/>
      <c r="NK38" s="281"/>
      <c r="NL38" s="281"/>
      <c r="NM38" s="281"/>
      <c r="NN38" s="281"/>
      <c r="NO38" s="281"/>
      <c r="NP38" s="281"/>
      <c r="NQ38" s="281"/>
      <c r="NR38" s="281"/>
      <c r="NS38" s="281"/>
      <c r="NT38" s="281"/>
      <c r="NU38" s="281"/>
      <c r="NV38" s="281"/>
      <c r="NW38" s="281"/>
      <c r="NX38" s="281"/>
      <c r="NY38" s="281"/>
      <c r="NZ38" s="281"/>
      <c r="OA38" s="281"/>
      <c r="OB38" s="281"/>
      <c r="OC38" s="281"/>
      <c r="OD38" s="281"/>
      <c r="OE38" s="281"/>
      <c r="OF38" s="281"/>
      <c r="OG38" s="281"/>
      <c r="OH38" s="281"/>
      <c r="OI38" s="281"/>
      <c r="OJ38" s="281"/>
      <c r="OK38" s="281"/>
      <c r="OL38" s="281"/>
      <c r="OM38" s="281"/>
      <c r="ON38" s="281"/>
      <c r="OO38" s="281"/>
      <c r="OP38" s="281"/>
      <c r="OQ38" s="281"/>
      <c r="OR38" s="281"/>
      <c r="OS38" s="281"/>
      <c r="OT38" s="281"/>
      <c r="OU38" s="281"/>
      <c r="OV38" s="281"/>
      <c r="OW38" s="281"/>
      <c r="OX38" s="281"/>
      <c r="OY38" s="281"/>
      <c r="OZ38" s="281"/>
      <c r="PA38" s="281"/>
      <c r="PB38" s="281"/>
      <c r="PC38" s="281"/>
      <c r="PD38" s="281"/>
      <c r="PE38" s="281"/>
      <c r="PF38" s="281"/>
      <c r="PG38" s="281"/>
      <c r="PH38" s="281"/>
      <c r="PI38" s="281"/>
      <c r="PJ38" s="281"/>
      <c r="PK38" s="281"/>
      <c r="PL38" s="281"/>
      <c r="PM38" s="281"/>
      <c r="PN38" s="281"/>
      <c r="PO38" s="281"/>
      <c r="PP38" s="281"/>
      <c r="PQ38" s="281"/>
      <c r="PR38" s="281"/>
      <c r="PS38" s="281"/>
      <c r="PT38" s="281"/>
      <c r="PU38" s="281"/>
      <c r="PV38" s="281"/>
      <c r="PW38" s="281"/>
      <c r="PX38" s="281"/>
      <c r="PY38" s="281"/>
      <c r="PZ38" s="281"/>
      <c r="QA38" s="281"/>
      <c r="QB38" s="281"/>
      <c r="QC38" s="281"/>
      <c r="QD38" s="281"/>
      <c r="QE38" s="281"/>
      <c r="QF38" s="281"/>
      <c r="QG38" s="281"/>
      <c r="QH38" s="281"/>
      <c r="QI38" s="281"/>
      <c r="QJ38" s="281"/>
      <c r="QK38" s="281"/>
      <c r="QL38" s="281"/>
      <c r="QM38" s="281"/>
      <c r="QN38" s="281"/>
      <c r="QO38" s="281"/>
      <c r="QP38" s="281"/>
      <c r="QQ38" s="281"/>
      <c r="QR38" s="281"/>
      <c r="QS38" s="281"/>
      <c r="QT38" s="281"/>
      <c r="QU38" s="281"/>
      <c r="QV38" s="281"/>
      <c r="QW38" s="281"/>
      <c r="QX38" s="281"/>
      <c r="QY38" s="281"/>
      <c r="QZ38" s="281"/>
      <c r="RA38" s="281"/>
      <c r="RB38" s="281"/>
      <c r="RC38" s="281"/>
      <c r="RD38" s="281"/>
      <c r="RE38" s="281"/>
      <c r="RF38" s="281"/>
      <c r="RG38" s="281"/>
      <c r="RH38" s="281"/>
      <c r="RI38" s="281"/>
      <c r="RJ38" s="281"/>
      <c r="RK38" s="281"/>
      <c r="RL38" s="281"/>
      <c r="RM38" s="281"/>
      <c r="RN38" s="281"/>
      <c r="RO38" s="281"/>
      <c r="RP38" s="281"/>
      <c r="RQ38" s="281"/>
      <c r="RR38" s="281"/>
      <c r="RS38" s="281"/>
      <c r="RT38" s="281"/>
      <c r="RU38" s="281"/>
      <c r="RV38" s="281"/>
      <c r="RW38" s="281"/>
      <c r="RX38" s="281"/>
      <c r="RY38" s="281"/>
      <c r="RZ38" s="281"/>
      <c r="SA38" s="281"/>
      <c r="SB38" s="281"/>
      <c r="SC38" s="281"/>
      <c r="SD38" s="281"/>
      <c r="SE38" s="281"/>
      <c r="SF38" s="281"/>
      <c r="SG38" s="281"/>
      <c r="SH38" s="281"/>
      <c r="SI38" s="281"/>
      <c r="SJ38" s="281"/>
      <c r="SK38" s="281"/>
      <c r="SL38" s="281"/>
      <c r="SM38" s="281"/>
      <c r="SN38" s="281"/>
      <c r="SO38" s="281"/>
      <c r="SP38" s="281"/>
      <c r="SQ38" s="281"/>
      <c r="SR38" s="281"/>
      <c r="SS38" s="281"/>
      <c r="ST38" s="281"/>
      <c r="SU38" s="281"/>
      <c r="SV38" s="281"/>
      <c r="SW38" s="281"/>
      <c r="SX38" s="281"/>
      <c r="SY38" s="281"/>
      <c r="SZ38" s="281"/>
      <c r="TA38" s="281"/>
      <c r="TB38" s="281"/>
      <c r="TC38" s="281"/>
      <c r="TD38" s="281"/>
      <c r="TE38" s="281"/>
      <c r="TF38" s="281"/>
      <c r="TG38" s="281"/>
      <c r="TH38" s="281"/>
      <c r="TI38" s="281"/>
      <c r="TJ38" s="281"/>
      <c r="TK38" s="281"/>
      <c r="TL38" s="281"/>
      <c r="TM38" s="281"/>
      <c r="TN38" s="281"/>
      <c r="TO38" s="281"/>
      <c r="TP38" s="281"/>
      <c r="TQ38" s="281"/>
      <c r="TR38" s="281"/>
      <c r="TS38" s="281"/>
      <c r="TT38" s="281"/>
      <c r="TU38" s="281"/>
      <c r="TV38" s="281"/>
      <c r="TW38" s="281"/>
      <c r="TX38" s="281"/>
      <c r="TY38" s="281"/>
      <c r="TZ38" s="281"/>
      <c r="UA38" s="281"/>
      <c r="UB38" s="281"/>
      <c r="UC38" s="281"/>
      <c r="UD38" s="281"/>
      <c r="UE38" s="281"/>
      <c r="UF38" s="281"/>
      <c r="UG38" s="281"/>
      <c r="UH38" s="281"/>
      <c r="UI38" s="281"/>
      <c r="UJ38" s="281"/>
      <c r="UK38" s="281"/>
      <c r="UL38" s="281"/>
      <c r="UM38" s="281"/>
      <c r="UN38" s="281"/>
      <c r="UO38" s="281"/>
      <c r="UP38" s="281"/>
      <c r="UQ38" s="281"/>
      <c r="UR38" s="281"/>
      <c r="US38" s="281"/>
      <c r="UT38" s="281"/>
      <c r="UU38" s="281"/>
      <c r="UV38" s="281"/>
      <c r="UW38" s="281"/>
      <c r="UX38" s="281"/>
      <c r="UY38" s="281"/>
      <c r="UZ38" s="281"/>
      <c r="VA38" s="281"/>
      <c r="VB38" s="281"/>
      <c r="VC38" s="281"/>
      <c r="VD38" s="281"/>
      <c r="VE38" s="281"/>
      <c r="VF38" s="281"/>
      <c r="VG38" s="281"/>
      <c r="VH38" s="281"/>
      <c r="VI38" s="281"/>
      <c r="VJ38" s="281"/>
      <c r="VK38" s="281"/>
      <c r="VL38" s="281"/>
      <c r="VM38" s="281"/>
      <c r="VN38" s="281"/>
      <c r="VO38" s="281"/>
      <c r="VP38" s="281"/>
      <c r="VQ38" s="281"/>
      <c r="VR38" s="281"/>
      <c r="VS38" s="281"/>
      <c r="VT38" s="281"/>
      <c r="VU38" s="281"/>
      <c r="VV38" s="281"/>
      <c r="VW38" s="281"/>
      <c r="VX38" s="281"/>
      <c r="VY38" s="281"/>
      <c r="VZ38" s="281"/>
      <c r="WA38" s="281"/>
      <c r="WB38" s="281"/>
      <c r="WC38" s="281"/>
      <c r="WD38" s="281"/>
      <c r="WE38" s="281"/>
      <c r="WF38" s="281"/>
      <c r="WG38" s="281"/>
      <c r="WH38" s="281"/>
      <c r="WI38" s="281"/>
      <c r="WJ38" s="281"/>
      <c r="WK38" s="281"/>
      <c r="WL38" s="281"/>
      <c r="WM38" s="281"/>
      <c r="WN38" s="281"/>
      <c r="WO38" s="281"/>
      <c r="WP38" s="281"/>
      <c r="WQ38" s="281"/>
      <c r="WR38" s="281"/>
      <c r="WS38" s="281"/>
      <c r="WT38" s="281"/>
      <c r="WU38" s="281"/>
      <c r="WV38" s="281"/>
      <c r="WW38" s="281"/>
      <c r="WX38" s="281"/>
      <c r="WY38" s="281"/>
      <c r="WZ38" s="281"/>
      <c r="XA38" s="281"/>
      <c r="XB38" s="281"/>
      <c r="XC38" s="281"/>
      <c r="XD38" s="281"/>
      <c r="XE38" s="281"/>
      <c r="XF38" s="281"/>
      <c r="XG38" s="281"/>
      <c r="XH38" s="281"/>
      <c r="XI38" s="281"/>
      <c r="XJ38" s="281"/>
      <c r="XK38" s="281"/>
      <c r="XL38" s="281"/>
      <c r="XM38" s="281"/>
      <c r="XN38" s="281"/>
      <c r="XO38" s="281"/>
      <c r="XP38" s="281"/>
      <c r="XQ38" s="281"/>
      <c r="XR38" s="281"/>
      <c r="XS38" s="281"/>
      <c r="XT38" s="281"/>
      <c r="XU38" s="281"/>
      <c r="XV38" s="281"/>
      <c r="XW38" s="281"/>
      <c r="XX38" s="281"/>
      <c r="XY38" s="281"/>
      <c r="XZ38" s="281"/>
      <c r="YA38" s="281"/>
      <c r="YB38" s="281"/>
      <c r="YC38" s="281"/>
      <c r="YD38" s="281"/>
      <c r="YE38" s="281"/>
      <c r="YF38" s="281"/>
      <c r="YG38" s="281"/>
      <c r="YH38" s="281"/>
      <c r="YI38" s="281"/>
      <c r="YJ38" s="281"/>
      <c r="YK38" s="281"/>
      <c r="YL38" s="281"/>
      <c r="YM38" s="281"/>
      <c r="YN38" s="281"/>
      <c r="YO38" s="281"/>
      <c r="YP38" s="281"/>
      <c r="YQ38" s="281"/>
      <c r="YR38" s="281"/>
      <c r="YS38" s="281"/>
      <c r="YT38" s="281"/>
      <c r="YU38" s="281"/>
      <c r="YV38" s="281"/>
      <c r="YW38" s="281"/>
      <c r="YX38" s="281"/>
      <c r="YY38" s="281"/>
      <c r="YZ38" s="281"/>
      <c r="ZA38" s="281"/>
      <c r="ZB38" s="281"/>
      <c r="ZC38" s="281"/>
      <c r="ZD38" s="281"/>
      <c r="ZE38" s="281"/>
      <c r="ZF38" s="281"/>
      <c r="ZG38" s="281"/>
      <c r="ZH38" s="281"/>
      <c r="ZI38" s="281"/>
      <c r="ZJ38" s="281"/>
      <c r="ZK38" s="281"/>
      <c r="ZL38" s="281"/>
      <c r="ZM38" s="281"/>
      <c r="ZN38" s="281"/>
      <c r="ZO38" s="281"/>
      <c r="ZP38" s="281"/>
      <c r="ZQ38" s="281"/>
      <c r="ZR38" s="281"/>
      <c r="ZS38" s="281"/>
      <c r="ZT38" s="281"/>
      <c r="ZU38" s="281"/>
      <c r="ZV38" s="281"/>
      <c r="ZW38" s="281"/>
      <c r="ZX38" s="281"/>
      <c r="ZY38" s="281"/>
      <c r="ZZ38" s="281"/>
      <c r="AAA38" s="281"/>
      <c r="AAB38" s="281"/>
      <c r="AAC38" s="281"/>
      <c r="AAD38" s="281"/>
      <c r="AAE38" s="281"/>
      <c r="AAF38" s="281"/>
      <c r="AAG38" s="281"/>
      <c r="AAH38" s="281"/>
      <c r="AAI38" s="281"/>
      <c r="AAJ38" s="281"/>
      <c r="AAK38" s="281"/>
      <c r="AAL38" s="281"/>
      <c r="AAM38" s="281"/>
      <c r="AAN38" s="281"/>
      <c r="AAO38" s="281"/>
      <c r="AAP38" s="281"/>
      <c r="AAQ38" s="281"/>
      <c r="AAR38" s="281"/>
      <c r="AAS38" s="281"/>
      <c r="AAT38" s="281"/>
      <c r="AAU38" s="281"/>
      <c r="AAV38" s="281"/>
      <c r="AAW38" s="281"/>
      <c r="AAX38" s="281"/>
      <c r="AAY38" s="281"/>
      <c r="AAZ38" s="281"/>
      <c r="ABA38" s="281"/>
      <c r="ABB38" s="281"/>
      <c r="ABC38" s="281"/>
      <c r="ABD38" s="281"/>
      <c r="ABE38" s="281"/>
      <c r="ABF38" s="281"/>
      <c r="ABG38" s="281"/>
      <c r="ABH38" s="281"/>
      <c r="ABI38" s="281"/>
      <c r="ABJ38" s="281"/>
      <c r="ABK38" s="281"/>
      <c r="ABL38" s="281"/>
      <c r="ABM38" s="281"/>
      <c r="ABN38" s="281"/>
      <c r="ABO38" s="281"/>
      <c r="ABP38" s="281"/>
      <c r="ABQ38" s="281"/>
      <c r="ABR38" s="281"/>
      <c r="ABS38" s="281"/>
      <c r="ABT38" s="281"/>
      <c r="ABU38" s="281"/>
      <c r="ABV38" s="281"/>
      <c r="ABW38" s="281"/>
      <c r="ABX38" s="281"/>
      <c r="ABY38" s="281"/>
      <c r="ABZ38" s="281"/>
      <c r="ACA38" s="281"/>
      <c r="ACB38" s="281"/>
      <c r="ACC38" s="281"/>
      <c r="ACD38" s="281"/>
      <c r="ACE38" s="281"/>
      <c r="ACF38" s="281"/>
      <c r="ACG38" s="281"/>
      <c r="ACH38" s="281"/>
      <c r="ACI38" s="281"/>
      <c r="ACJ38" s="281"/>
      <c r="ACK38" s="281"/>
      <c r="ACL38" s="281"/>
      <c r="ACM38" s="281"/>
      <c r="ACN38" s="281"/>
      <c r="ACO38" s="281"/>
      <c r="ACP38" s="281"/>
      <c r="ACQ38" s="281"/>
      <c r="ACR38" s="281"/>
      <c r="ACS38" s="281"/>
      <c r="ACT38" s="281"/>
      <c r="ACU38" s="281"/>
      <c r="ACV38" s="281"/>
      <c r="ACW38" s="281"/>
      <c r="ACX38" s="281"/>
      <c r="ACY38" s="281"/>
      <c r="ACZ38" s="281"/>
      <c r="ADA38" s="281"/>
      <c r="ADB38" s="281"/>
      <c r="ADC38" s="281"/>
      <c r="ADD38" s="281"/>
      <c r="ADE38" s="281"/>
      <c r="ADF38" s="281"/>
      <c r="ADG38" s="281"/>
      <c r="ADH38" s="281"/>
      <c r="ADI38" s="281"/>
      <c r="ADJ38" s="281"/>
      <c r="ADK38" s="281"/>
      <c r="ADL38" s="281"/>
      <c r="ADM38" s="281"/>
      <c r="ADN38" s="281"/>
      <c r="ADO38" s="281"/>
      <c r="ADP38" s="281"/>
      <c r="ADQ38" s="281"/>
      <c r="ADR38" s="281"/>
      <c r="ADS38" s="281"/>
      <c r="ADT38" s="281"/>
      <c r="ADU38" s="281"/>
      <c r="ADV38" s="281"/>
      <c r="ADW38" s="281"/>
      <c r="ADX38" s="281"/>
      <c r="ADY38" s="281"/>
      <c r="ADZ38" s="281"/>
      <c r="AEA38" s="281"/>
      <c r="AEB38" s="281"/>
      <c r="AEC38" s="281"/>
      <c r="AED38" s="281"/>
      <c r="AEE38" s="281"/>
      <c r="AEF38" s="281"/>
      <c r="AEG38" s="281"/>
      <c r="AEH38" s="281"/>
      <c r="AEI38" s="281"/>
      <c r="AEJ38" s="281"/>
      <c r="AEK38" s="281"/>
      <c r="AEL38" s="281"/>
      <c r="AEM38" s="281"/>
      <c r="AEN38" s="281"/>
      <c r="AEO38" s="281"/>
      <c r="AEP38" s="281"/>
      <c r="AEQ38" s="281"/>
      <c r="AER38" s="281"/>
      <c r="AES38" s="281"/>
      <c r="AET38" s="281"/>
      <c r="AEU38" s="281"/>
      <c r="AEV38" s="281"/>
      <c r="AEW38" s="281"/>
      <c r="AEX38" s="281"/>
      <c r="AEY38" s="281"/>
      <c r="AEZ38" s="281"/>
      <c r="AFA38" s="281"/>
      <c r="AFB38" s="281"/>
      <c r="AFC38" s="281"/>
      <c r="AFD38" s="281"/>
      <c r="AFE38" s="281"/>
      <c r="AFF38" s="281"/>
      <c r="AFG38" s="281"/>
      <c r="AFH38" s="281"/>
      <c r="AFI38" s="281"/>
      <c r="AFJ38" s="281"/>
      <c r="AFK38" s="281"/>
      <c r="AFL38" s="281"/>
      <c r="AFM38" s="281"/>
      <c r="AFN38" s="281"/>
      <c r="AFO38" s="281"/>
      <c r="AFP38" s="281"/>
      <c r="AFQ38" s="281"/>
      <c r="AFR38" s="281"/>
      <c r="AFS38" s="281"/>
      <c r="AFT38" s="281"/>
      <c r="AFU38" s="281"/>
      <c r="AFV38" s="281"/>
      <c r="AFW38" s="281"/>
      <c r="AFX38" s="281"/>
      <c r="AFY38" s="281"/>
      <c r="AFZ38" s="281"/>
      <c r="AGA38" s="281"/>
      <c r="AGB38" s="281"/>
      <c r="AGC38" s="281"/>
      <c r="AGD38" s="281"/>
      <c r="AGE38" s="281"/>
      <c r="AGF38" s="281"/>
      <c r="AGG38" s="281"/>
      <c r="AGH38" s="281"/>
      <c r="AGI38" s="281"/>
      <c r="AGJ38" s="281"/>
      <c r="AGK38" s="281"/>
      <c r="AGL38" s="281"/>
      <c r="AGM38" s="281"/>
      <c r="AGN38" s="281"/>
      <c r="AGO38" s="281"/>
      <c r="AGP38" s="281"/>
      <c r="AGQ38" s="281"/>
      <c r="AGR38" s="281"/>
      <c r="AGS38" s="281"/>
      <c r="AGT38" s="281"/>
      <c r="AGU38" s="281"/>
      <c r="AGV38" s="281"/>
      <c r="AGW38" s="281"/>
      <c r="AGX38" s="281"/>
      <c r="AGY38" s="281"/>
      <c r="AGZ38" s="281"/>
      <c r="AHA38" s="281"/>
      <c r="AHB38" s="281"/>
      <c r="AHC38" s="281"/>
      <c r="AHD38" s="281"/>
      <c r="AHE38" s="281"/>
      <c r="AHF38" s="281"/>
      <c r="AHG38" s="281"/>
      <c r="AHH38" s="281"/>
      <c r="AHI38" s="281"/>
      <c r="AHJ38" s="281"/>
      <c r="AHK38" s="281"/>
      <c r="AHL38" s="281"/>
      <c r="AHM38" s="281"/>
      <c r="AHN38" s="281"/>
      <c r="AHO38" s="281"/>
      <c r="AHP38" s="281"/>
      <c r="AHQ38" s="281"/>
      <c r="AHR38" s="281"/>
      <c r="AHS38" s="281"/>
      <c r="AHT38" s="281"/>
      <c r="AHU38" s="281"/>
      <c r="AHV38" s="281"/>
      <c r="AHW38" s="281"/>
      <c r="AHX38" s="281"/>
      <c r="AHY38" s="281"/>
      <c r="AHZ38" s="281"/>
      <c r="AIA38" s="281"/>
      <c r="AIB38" s="281"/>
      <c r="AIC38" s="281"/>
      <c r="AID38" s="281"/>
      <c r="AIE38" s="281"/>
      <c r="AIF38" s="281"/>
      <c r="AIG38" s="281"/>
      <c r="AIH38" s="281"/>
      <c r="AII38" s="281"/>
      <c r="AIJ38" s="281"/>
      <c r="AIK38" s="281"/>
      <c r="AIL38" s="281"/>
      <c r="AIM38" s="281"/>
      <c r="AIN38" s="281"/>
      <c r="AIO38" s="281"/>
      <c r="AIP38" s="281"/>
      <c r="AIQ38" s="281"/>
      <c r="AIR38" s="281"/>
      <c r="AIS38" s="281"/>
      <c r="AIT38" s="281"/>
      <c r="AIU38" s="281"/>
      <c r="AIV38" s="281"/>
      <c r="AIW38" s="281"/>
      <c r="AIX38" s="281"/>
      <c r="AIY38" s="281"/>
      <c r="AIZ38" s="281"/>
      <c r="AJA38" s="281"/>
      <c r="AJB38" s="281"/>
      <c r="AJC38" s="281"/>
      <c r="AJD38" s="281"/>
      <c r="AJE38" s="281"/>
      <c r="AJF38" s="281"/>
      <c r="AJG38" s="281"/>
      <c r="AJH38" s="281"/>
      <c r="AJI38" s="281"/>
      <c r="AJJ38" s="281"/>
      <c r="AJK38" s="281"/>
      <c r="AJL38" s="281"/>
      <c r="AJM38" s="281"/>
      <c r="AJN38" s="281"/>
      <c r="AJO38" s="281"/>
      <c r="AJP38" s="281"/>
      <c r="AJQ38" s="281"/>
      <c r="AJR38" s="281"/>
      <c r="AJS38" s="281"/>
      <c r="AJT38" s="281"/>
      <c r="AJU38" s="281"/>
      <c r="AJV38" s="281"/>
      <c r="AJW38" s="281"/>
      <c r="AJX38" s="281"/>
      <c r="AJY38" s="281"/>
      <c r="AJZ38" s="281"/>
      <c r="AKA38" s="281"/>
      <c r="AKB38" s="281"/>
      <c r="AKC38" s="281"/>
      <c r="AKD38" s="281"/>
      <c r="AKE38" s="281"/>
      <c r="AKF38" s="281"/>
      <c r="AKG38" s="281"/>
      <c r="AKH38" s="281"/>
      <c r="AKI38" s="281"/>
      <c r="AKJ38" s="281"/>
      <c r="AKK38" s="281"/>
      <c r="AKL38" s="281"/>
      <c r="AKM38" s="281"/>
      <c r="AKN38" s="281"/>
      <c r="AKO38" s="281"/>
      <c r="AKP38" s="281"/>
      <c r="AKQ38" s="281"/>
      <c r="AKR38" s="281"/>
      <c r="AKS38" s="281"/>
      <c r="AKT38" s="281"/>
      <c r="AKU38" s="281"/>
      <c r="AKV38" s="281"/>
      <c r="AKW38" s="281"/>
      <c r="AKX38" s="281"/>
      <c r="AKY38" s="281"/>
      <c r="AKZ38" s="281"/>
      <c r="ALA38" s="281"/>
      <c r="ALB38" s="281"/>
      <c r="ALC38" s="281"/>
      <c r="ALD38" s="281"/>
      <c r="ALE38" s="281"/>
      <c r="ALF38" s="281"/>
      <c r="ALG38" s="281"/>
      <c r="ALH38" s="281"/>
      <c r="ALI38" s="281"/>
      <c r="ALJ38" s="281"/>
      <c r="ALK38" s="281"/>
      <c r="ALL38" s="281"/>
      <c r="ALM38" s="281"/>
      <c r="ALN38" s="281"/>
      <c r="ALO38" s="281"/>
      <c r="ALP38" s="281"/>
      <c r="ALQ38" s="281"/>
      <c r="ALR38" s="281"/>
      <c r="ALS38" s="281"/>
      <c r="ALT38" s="281"/>
      <c r="ALU38" s="281"/>
      <c r="ALV38" s="281"/>
      <c r="ALW38" s="281"/>
      <c r="ALX38" s="281"/>
      <c r="ALY38" s="281"/>
      <c r="ALZ38" s="281"/>
      <c r="AMA38" s="281"/>
      <c r="AMB38" s="281"/>
      <c r="AMC38" s="281"/>
      <c r="AMD38" s="281"/>
      <c r="AME38" s="281"/>
      <c r="AMF38" s="281"/>
      <c r="AMG38" s="281"/>
      <c r="AMH38" s="281"/>
      <c r="AMI38" s="281"/>
      <c r="AMJ38" s="281"/>
      <c r="AMK38" s="281"/>
      <c r="AML38" s="281"/>
      <c r="AMM38" s="281"/>
      <c r="AMN38" s="281"/>
      <c r="AMO38" s="281"/>
      <c r="AMP38" s="281"/>
      <c r="AMQ38" s="281"/>
      <c r="AMR38" s="281"/>
      <c r="AMS38" s="281"/>
      <c r="AMT38" s="281"/>
      <c r="AMU38" s="281"/>
      <c r="AMV38" s="281"/>
      <c r="AMW38" s="281"/>
      <c r="AMX38" s="281"/>
      <c r="AMY38" s="281"/>
      <c r="AMZ38" s="281"/>
      <c r="ANA38" s="281"/>
      <c r="ANB38" s="281"/>
      <c r="ANC38" s="281"/>
      <c r="AND38" s="281"/>
      <c r="ANE38" s="281"/>
      <c r="ANF38" s="281"/>
      <c r="ANG38" s="281"/>
      <c r="ANH38" s="281"/>
      <c r="ANI38" s="281"/>
      <c r="ANJ38" s="281"/>
      <c r="ANK38" s="281"/>
      <c r="ANL38" s="281"/>
      <c r="ANM38" s="281"/>
      <c r="ANN38" s="281"/>
      <c r="ANO38" s="281"/>
      <c r="ANP38" s="281"/>
      <c r="ANQ38" s="281"/>
      <c r="ANR38" s="281"/>
      <c r="ANS38" s="281"/>
      <c r="ANT38" s="281"/>
      <c r="ANU38" s="281"/>
      <c r="ANV38" s="281"/>
      <c r="ANW38" s="281"/>
      <c r="ANX38" s="281"/>
      <c r="ANY38" s="281"/>
      <c r="ANZ38" s="281"/>
      <c r="AOA38" s="281"/>
      <c r="AOB38" s="281"/>
      <c r="AOC38" s="281"/>
      <c r="AOD38" s="281"/>
      <c r="AOE38" s="281"/>
      <c r="AOF38" s="281"/>
      <c r="AOG38" s="281"/>
      <c r="AOH38" s="281"/>
      <c r="AOI38" s="281"/>
      <c r="AOJ38" s="281"/>
      <c r="AOK38" s="281"/>
      <c r="AOL38" s="281"/>
      <c r="AOM38" s="281"/>
      <c r="AON38" s="281"/>
      <c r="AOO38" s="281"/>
      <c r="AOP38" s="281"/>
      <c r="AOQ38" s="281"/>
      <c r="AOR38" s="281"/>
      <c r="AOS38" s="281"/>
      <c r="AOT38" s="281"/>
      <c r="AOU38" s="281"/>
      <c r="AOV38" s="281"/>
      <c r="AOW38" s="281"/>
      <c r="AOX38" s="281"/>
      <c r="AOY38" s="281"/>
      <c r="AOZ38" s="281"/>
      <c r="APA38" s="281"/>
      <c r="APB38" s="281"/>
      <c r="APC38" s="281"/>
      <c r="APD38" s="281"/>
      <c r="APE38" s="281"/>
      <c r="APF38" s="281"/>
      <c r="APG38" s="281"/>
      <c r="APH38" s="281"/>
      <c r="API38" s="281"/>
      <c r="APJ38" s="281"/>
      <c r="APK38" s="281"/>
      <c r="APL38" s="281"/>
      <c r="APM38" s="281"/>
      <c r="APN38" s="281"/>
      <c r="APO38" s="281"/>
      <c r="APP38" s="281"/>
      <c r="APQ38" s="281"/>
      <c r="APR38" s="281"/>
      <c r="APS38" s="281"/>
      <c r="APT38" s="281"/>
      <c r="APU38" s="281"/>
      <c r="APV38" s="281"/>
      <c r="APW38" s="281"/>
      <c r="APX38" s="281"/>
      <c r="APY38" s="281"/>
      <c r="APZ38" s="281"/>
      <c r="AQA38" s="281"/>
      <c r="AQB38" s="281"/>
      <c r="AQC38" s="281"/>
      <c r="AQD38" s="281"/>
      <c r="AQE38" s="281"/>
      <c r="AQF38" s="281"/>
      <c r="AQG38" s="281"/>
      <c r="AQH38" s="281"/>
      <c r="AQI38" s="281"/>
      <c r="AQJ38" s="281"/>
      <c r="AQK38" s="281"/>
      <c r="AQL38" s="281"/>
      <c r="AQM38" s="281"/>
      <c r="AQN38" s="281"/>
      <c r="AQO38" s="281"/>
      <c r="AQP38" s="281"/>
      <c r="AQQ38" s="281"/>
      <c r="AQR38" s="281"/>
      <c r="AQS38" s="281"/>
      <c r="AQT38" s="281"/>
      <c r="AQU38" s="281"/>
      <c r="AQV38" s="281"/>
      <c r="AQW38" s="281"/>
      <c r="AQX38" s="281"/>
      <c r="AQY38" s="281"/>
      <c r="AQZ38" s="281"/>
      <c r="ARA38" s="281"/>
      <c r="ARB38" s="281"/>
      <c r="ARC38" s="281"/>
      <c r="ARD38" s="281"/>
      <c r="ARE38" s="281"/>
      <c r="ARF38" s="281"/>
      <c r="ARG38" s="281"/>
      <c r="ARH38" s="281"/>
      <c r="ARI38" s="281"/>
      <c r="ARJ38" s="281"/>
      <c r="ARK38" s="281"/>
      <c r="ARL38" s="281"/>
      <c r="ARM38" s="281"/>
      <c r="ARN38" s="281"/>
      <c r="ARO38" s="281"/>
      <c r="ARP38" s="281"/>
      <c r="ARQ38" s="281"/>
      <c r="ARR38" s="281"/>
      <c r="ARS38" s="281"/>
      <c r="ART38" s="281"/>
      <c r="ARU38" s="281"/>
      <c r="ARV38" s="281"/>
      <c r="ARW38" s="281"/>
      <c r="ARX38" s="281"/>
      <c r="ARY38" s="281"/>
      <c r="ARZ38" s="281"/>
      <c r="ASA38" s="281"/>
      <c r="ASB38" s="281"/>
      <c r="ASC38" s="281"/>
      <c r="ASD38" s="281"/>
      <c r="ASE38" s="281"/>
      <c r="ASF38" s="281"/>
      <c r="ASG38" s="281"/>
      <c r="ASH38" s="281"/>
      <c r="ASI38" s="281"/>
      <c r="ASJ38" s="281"/>
      <c r="ASK38" s="281"/>
      <c r="ASL38" s="281"/>
      <c r="ASM38" s="281"/>
      <c r="ASN38" s="281"/>
      <c r="ASO38" s="281"/>
      <c r="ASP38" s="281"/>
      <c r="ASQ38" s="281"/>
      <c r="ASR38" s="281"/>
      <c r="ASS38" s="281"/>
      <c r="AST38" s="281"/>
      <c r="ASU38" s="281"/>
      <c r="ASV38" s="281"/>
      <c r="ASW38" s="281"/>
      <c r="ASX38" s="281"/>
      <c r="ASY38" s="281"/>
      <c r="ASZ38" s="281"/>
      <c r="ATA38" s="281"/>
      <c r="ATB38" s="281"/>
      <c r="ATC38" s="281"/>
      <c r="ATD38" s="281"/>
      <c r="ATE38" s="281"/>
      <c r="ATF38" s="281"/>
      <c r="ATG38" s="281"/>
      <c r="ATH38" s="281"/>
      <c r="ATI38" s="281"/>
      <c r="ATJ38" s="281"/>
      <c r="ATK38" s="281"/>
      <c r="ATL38" s="281"/>
      <c r="ATM38" s="281"/>
      <c r="ATN38" s="281"/>
      <c r="ATO38" s="281"/>
      <c r="ATP38" s="281"/>
      <c r="ATQ38" s="281"/>
      <c r="ATR38" s="281"/>
      <c r="ATS38" s="281"/>
      <c r="ATT38" s="281"/>
      <c r="ATU38" s="281"/>
      <c r="ATV38" s="281"/>
      <c r="ATW38" s="281"/>
      <c r="ATX38" s="281"/>
      <c r="ATY38" s="281"/>
      <c r="ATZ38" s="281"/>
      <c r="AUA38" s="281"/>
      <c r="AUB38" s="281"/>
      <c r="AUC38" s="281"/>
      <c r="AUD38" s="281"/>
      <c r="AUE38" s="281"/>
      <c r="AUF38" s="281"/>
      <c r="AUG38" s="281"/>
      <c r="AUH38" s="281"/>
      <c r="AUI38" s="281"/>
      <c r="AUJ38" s="281"/>
      <c r="AUK38" s="281"/>
      <c r="AUL38" s="281"/>
      <c r="AUM38" s="281"/>
      <c r="AUN38" s="281"/>
      <c r="AUO38" s="281"/>
      <c r="AUP38" s="281"/>
      <c r="AUQ38" s="281"/>
      <c r="AUR38" s="281"/>
      <c r="AUS38" s="281"/>
      <c r="AUT38" s="281"/>
      <c r="AUU38" s="281"/>
      <c r="AUV38" s="281"/>
      <c r="AUW38" s="281"/>
      <c r="AUX38" s="281"/>
      <c r="AUY38" s="281"/>
      <c r="AUZ38" s="281"/>
      <c r="AVA38" s="281"/>
      <c r="AVB38" s="281"/>
      <c r="AVC38" s="281"/>
      <c r="AVD38" s="281"/>
      <c r="AVE38" s="281"/>
      <c r="AVF38" s="281"/>
      <c r="AVG38" s="281"/>
      <c r="AVH38" s="281"/>
      <c r="AVI38" s="281"/>
      <c r="AVJ38" s="281"/>
      <c r="AVK38" s="281"/>
      <c r="AVL38" s="281"/>
      <c r="AVM38" s="281"/>
      <c r="AVN38" s="281"/>
      <c r="AVO38" s="281"/>
      <c r="AVP38" s="281"/>
      <c r="AVQ38" s="281"/>
      <c r="AVR38" s="281"/>
      <c r="AVS38" s="281"/>
      <c r="AVT38" s="281"/>
      <c r="AVU38" s="281"/>
      <c r="AVV38" s="281"/>
      <c r="AVW38" s="281"/>
      <c r="AVX38" s="281"/>
      <c r="AVY38" s="281"/>
      <c r="AVZ38" s="281"/>
      <c r="AWA38" s="281"/>
      <c r="AWB38" s="281"/>
      <c r="AWC38" s="281"/>
      <c r="AWD38" s="281"/>
      <c r="AWE38" s="281"/>
      <c r="AWF38" s="281"/>
      <c r="AWG38" s="281"/>
      <c r="AWH38" s="281"/>
      <c r="AWI38" s="281"/>
      <c r="AWJ38" s="281"/>
      <c r="AWK38" s="281"/>
      <c r="AWL38" s="281"/>
      <c r="AWM38" s="281"/>
      <c r="AWN38" s="281"/>
      <c r="AWO38" s="281"/>
      <c r="AWP38" s="281"/>
      <c r="AWQ38" s="281"/>
      <c r="AWR38" s="281"/>
      <c r="AWS38" s="281"/>
      <c r="AWT38" s="281"/>
      <c r="AWU38" s="281"/>
      <c r="AWV38" s="281"/>
      <c r="AWW38" s="281"/>
      <c r="AWX38" s="281"/>
      <c r="AWY38" s="281"/>
      <c r="AWZ38" s="281"/>
      <c r="AXA38" s="281"/>
      <c r="AXB38" s="281"/>
      <c r="AXC38" s="281"/>
      <c r="AXD38" s="281"/>
      <c r="AXE38" s="281"/>
      <c r="AXF38" s="281"/>
      <c r="AXG38" s="281"/>
      <c r="AXH38" s="281"/>
      <c r="AXI38" s="281"/>
      <c r="AXJ38" s="281"/>
      <c r="AXK38" s="281"/>
      <c r="AXL38" s="281"/>
      <c r="AXM38" s="281"/>
      <c r="AXN38" s="281"/>
      <c r="AXO38" s="281"/>
      <c r="AXP38" s="281"/>
      <c r="AXQ38" s="281"/>
      <c r="AXR38" s="281"/>
      <c r="AXS38" s="281"/>
      <c r="AXT38" s="281"/>
      <c r="AXU38" s="281"/>
      <c r="AXV38" s="281"/>
      <c r="AXW38" s="281"/>
      <c r="AXX38" s="281"/>
      <c r="AXY38" s="281"/>
      <c r="AXZ38" s="281"/>
      <c r="AYA38" s="281"/>
      <c r="AYB38" s="281"/>
      <c r="AYC38" s="281"/>
      <c r="AYD38" s="281"/>
      <c r="AYE38" s="281"/>
      <c r="AYF38" s="281"/>
      <c r="AYG38" s="281"/>
      <c r="AYH38" s="281"/>
      <c r="AYI38" s="281"/>
      <c r="AYJ38" s="281"/>
      <c r="AYK38" s="281"/>
      <c r="AYL38" s="281"/>
      <c r="AYM38" s="281"/>
      <c r="AYN38" s="281"/>
      <c r="AYO38" s="281"/>
      <c r="AYP38" s="281"/>
      <c r="AYQ38" s="281"/>
      <c r="AYR38" s="281"/>
      <c r="AYS38" s="281"/>
      <c r="AYT38" s="281"/>
      <c r="AYU38" s="281"/>
      <c r="AYV38" s="281"/>
      <c r="AYW38" s="281"/>
      <c r="AYX38" s="281"/>
      <c r="AYY38" s="281"/>
      <c r="AYZ38" s="281"/>
      <c r="AZA38" s="281"/>
      <c r="AZB38" s="281"/>
      <c r="AZC38" s="281"/>
      <c r="AZD38" s="281"/>
      <c r="AZE38" s="281"/>
      <c r="AZF38" s="281"/>
      <c r="AZG38" s="281"/>
      <c r="AZH38" s="281"/>
      <c r="AZI38" s="281"/>
      <c r="AZJ38" s="281"/>
      <c r="AZK38" s="281"/>
      <c r="AZL38" s="281"/>
      <c r="AZM38" s="281"/>
      <c r="AZN38" s="281"/>
      <c r="AZO38" s="281"/>
      <c r="AZP38" s="281"/>
      <c r="AZQ38" s="281"/>
      <c r="AZR38" s="281"/>
      <c r="AZS38" s="281"/>
      <c r="AZT38" s="281"/>
      <c r="AZU38" s="281"/>
      <c r="AZV38" s="281"/>
      <c r="AZW38" s="281"/>
      <c r="AZX38" s="281"/>
      <c r="AZY38" s="281"/>
      <c r="AZZ38" s="281"/>
      <c r="BAA38" s="281"/>
      <c r="BAB38" s="281"/>
      <c r="BAC38" s="281"/>
      <c r="BAD38" s="281"/>
      <c r="BAE38" s="281"/>
      <c r="BAF38" s="281"/>
      <c r="BAG38" s="281"/>
      <c r="BAH38" s="281"/>
      <c r="BAI38" s="281"/>
      <c r="BAJ38" s="281"/>
      <c r="BAK38" s="281"/>
      <c r="BAL38" s="281"/>
      <c r="BAM38" s="281"/>
      <c r="BAN38" s="281"/>
      <c r="BAO38" s="281"/>
      <c r="BAP38" s="281"/>
      <c r="BAQ38" s="281"/>
      <c r="BAR38" s="281"/>
      <c r="BAS38" s="281"/>
      <c r="BAT38" s="281"/>
      <c r="BAU38" s="281"/>
      <c r="BAV38" s="281"/>
      <c r="BAW38" s="281"/>
      <c r="BAX38" s="281"/>
      <c r="BAY38" s="281"/>
      <c r="BAZ38" s="281"/>
      <c r="BBA38" s="281"/>
      <c r="BBB38" s="281"/>
      <c r="BBC38" s="281"/>
      <c r="BBD38" s="281"/>
      <c r="BBE38" s="281"/>
      <c r="BBF38" s="281"/>
      <c r="BBG38" s="281"/>
      <c r="BBH38" s="281"/>
      <c r="BBI38" s="281"/>
      <c r="BBJ38" s="281"/>
      <c r="BBK38" s="281"/>
      <c r="BBL38" s="281"/>
      <c r="BBM38" s="281"/>
      <c r="BBN38" s="281"/>
      <c r="BBO38" s="281"/>
      <c r="BBP38" s="281"/>
      <c r="BBQ38" s="281"/>
      <c r="BBR38" s="281"/>
      <c r="BBS38" s="281"/>
      <c r="BBT38" s="281"/>
      <c r="BBU38" s="281"/>
      <c r="BBV38" s="281"/>
      <c r="BBW38" s="281"/>
      <c r="BBX38" s="281"/>
      <c r="BBY38" s="281"/>
      <c r="BBZ38" s="281"/>
      <c r="BCA38" s="281"/>
      <c r="BCB38" s="281"/>
      <c r="BCC38" s="281"/>
      <c r="BCD38" s="281"/>
      <c r="BCE38" s="281"/>
      <c r="BCF38" s="281"/>
      <c r="BCG38" s="281"/>
      <c r="BCH38" s="281"/>
      <c r="BCI38" s="281"/>
      <c r="BCJ38" s="281"/>
      <c r="BCK38" s="281"/>
      <c r="BCL38" s="281"/>
      <c r="BCM38" s="281"/>
      <c r="BCN38" s="281"/>
      <c r="BCO38" s="281"/>
      <c r="BCP38" s="281"/>
      <c r="BCQ38" s="281"/>
      <c r="BCR38" s="281"/>
      <c r="BCS38" s="281"/>
      <c r="BCT38" s="281"/>
      <c r="BCU38" s="281"/>
      <c r="BCV38" s="281"/>
      <c r="BCW38" s="281"/>
      <c r="BCX38" s="281"/>
      <c r="BCY38" s="281"/>
      <c r="BCZ38" s="281"/>
      <c r="BDA38" s="281"/>
      <c r="BDB38" s="281"/>
      <c r="BDC38" s="281"/>
      <c r="BDD38" s="281"/>
      <c r="BDE38" s="281"/>
      <c r="BDF38" s="281"/>
      <c r="BDG38" s="281"/>
      <c r="BDH38" s="281"/>
      <c r="BDI38" s="281"/>
      <c r="BDJ38" s="281"/>
      <c r="BDK38" s="281"/>
      <c r="BDL38" s="281"/>
      <c r="BDM38" s="281"/>
      <c r="BDN38" s="281"/>
      <c r="BDO38" s="281"/>
      <c r="BDP38" s="281"/>
      <c r="BDQ38" s="281"/>
      <c r="BDR38" s="281"/>
      <c r="BDS38" s="281"/>
      <c r="BDT38" s="281"/>
      <c r="BDU38" s="281"/>
      <c r="BDV38" s="281"/>
      <c r="BDW38" s="281"/>
      <c r="BDX38" s="281"/>
      <c r="BDY38" s="281"/>
      <c r="BDZ38" s="281"/>
      <c r="BEA38" s="281"/>
      <c r="BEB38" s="281"/>
      <c r="BEC38" s="281"/>
      <c r="BED38" s="281"/>
      <c r="BEE38" s="281"/>
      <c r="BEF38" s="281"/>
      <c r="BEG38" s="281"/>
      <c r="BEH38" s="281"/>
      <c r="BEI38" s="281"/>
      <c r="BEJ38" s="281"/>
      <c r="BEK38" s="281"/>
      <c r="BEL38" s="281"/>
      <c r="BEM38" s="281"/>
      <c r="BEN38" s="281"/>
      <c r="BEO38" s="281"/>
      <c r="BEP38" s="281"/>
      <c r="BEQ38" s="281"/>
      <c r="BER38" s="281"/>
      <c r="BES38" s="281"/>
      <c r="BET38" s="281"/>
      <c r="BEU38" s="281"/>
      <c r="BEV38" s="281"/>
      <c r="BEW38" s="281"/>
      <c r="BEX38" s="281"/>
      <c r="BEY38" s="281"/>
      <c r="BEZ38" s="281"/>
      <c r="BFA38" s="281"/>
      <c r="BFB38" s="281"/>
      <c r="BFC38" s="281"/>
      <c r="BFD38" s="281"/>
      <c r="BFE38" s="281"/>
      <c r="BFF38" s="281"/>
      <c r="BFG38" s="281"/>
      <c r="BFH38" s="281"/>
      <c r="BFI38" s="281"/>
      <c r="BFJ38" s="281"/>
      <c r="BFK38" s="281"/>
      <c r="BFL38" s="281"/>
      <c r="BFM38" s="281"/>
      <c r="BFN38" s="281"/>
      <c r="BFO38" s="281"/>
      <c r="BFP38" s="281"/>
      <c r="BFQ38" s="281"/>
      <c r="BFR38" s="281"/>
      <c r="BFS38" s="281"/>
      <c r="BFT38" s="281"/>
      <c r="BFU38" s="281"/>
      <c r="BFV38" s="281"/>
      <c r="BFW38" s="281"/>
      <c r="BFX38" s="281"/>
      <c r="BFY38" s="281"/>
      <c r="BFZ38" s="281"/>
      <c r="BGA38" s="281"/>
      <c r="BGB38" s="281"/>
      <c r="BGC38" s="281"/>
      <c r="BGD38" s="281"/>
      <c r="BGE38" s="281"/>
      <c r="BGF38" s="281"/>
      <c r="BGG38" s="281"/>
      <c r="BGH38" s="281"/>
      <c r="BGI38" s="281"/>
      <c r="BGJ38" s="281"/>
      <c r="BGK38" s="281"/>
      <c r="BGL38" s="281"/>
      <c r="BGM38" s="281"/>
      <c r="BGN38" s="281"/>
      <c r="BGO38" s="281"/>
      <c r="BGP38" s="281"/>
      <c r="BGQ38" s="281"/>
      <c r="BGR38" s="281"/>
      <c r="BGS38" s="281"/>
      <c r="BGT38" s="281"/>
      <c r="BGU38" s="281"/>
      <c r="BGV38" s="281"/>
      <c r="BGW38" s="281"/>
      <c r="BGX38" s="281"/>
      <c r="BGY38" s="281"/>
      <c r="BGZ38" s="281"/>
      <c r="BHA38" s="281"/>
      <c r="BHB38" s="281"/>
      <c r="BHC38" s="281"/>
      <c r="BHD38" s="281"/>
      <c r="BHE38" s="281"/>
      <c r="BHF38" s="281"/>
      <c r="BHG38" s="281"/>
      <c r="BHH38" s="281"/>
      <c r="BHI38" s="281"/>
      <c r="BHJ38" s="281"/>
      <c r="BHK38" s="281"/>
      <c r="BHL38" s="281"/>
      <c r="BHM38" s="281"/>
      <c r="BHN38" s="281"/>
      <c r="BHO38" s="281"/>
      <c r="BHP38" s="281"/>
      <c r="BHQ38" s="281"/>
      <c r="BHR38" s="281"/>
      <c r="BHS38" s="281"/>
      <c r="BHT38" s="281"/>
      <c r="BHU38" s="281"/>
      <c r="BHV38" s="281"/>
      <c r="BHW38" s="281"/>
      <c r="BHX38" s="281"/>
      <c r="BHY38" s="281"/>
      <c r="BHZ38" s="281"/>
      <c r="BIA38" s="281"/>
      <c r="BIB38" s="281"/>
      <c r="BIC38" s="281"/>
      <c r="BID38" s="281"/>
      <c r="BIE38" s="281"/>
      <c r="BIF38" s="281"/>
      <c r="BIG38" s="281"/>
      <c r="BIH38" s="281"/>
      <c r="BII38" s="281"/>
      <c r="BIJ38" s="281"/>
      <c r="BIK38" s="281"/>
      <c r="BIL38" s="281"/>
      <c r="BIM38" s="281"/>
      <c r="BIN38" s="281"/>
      <c r="BIO38" s="281"/>
      <c r="BIP38" s="281"/>
      <c r="BIQ38" s="281"/>
      <c r="BIR38" s="281"/>
      <c r="BIS38" s="281"/>
      <c r="BIT38" s="281"/>
      <c r="BIU38" s="281"/>
      <c r="BIV38" s="281"/>
      <c r="BIW38" s="281"/>
      <c r="BIX38" s="281"/>
      <c r="BIY38" s="281"/>
      <c r="BIZ38" s="281"/>
      <c r="BJA38" s="281"/>
      <c r="BJB38" s="281"/>
      <c r="BJC38" s="281"/>
      <c r="BJD38" s="281"/>
      <c r="BJE38" s="281"/>
      <c r="BJF38" s="281"/>
      <c r="BJG38" s="281"/>
      <c r="BJH38" s="281"/>
      <c r="BJI38" s="281"/>
      <c r="BJJ38" s="281"/>
      <c r="BJK38" s="281"/>
      <c r="BJL38" s="281"/>
      <c r="BJM38" s="281"/>
      <c r="BJN38" s="281"/>
      <c r="BJO38" s="281"/>
      <c r="BJP38" s="281"/>
      <c r="BJQ38" s="281"/>
      <c r="BJR38" s="281"/>
      <c r="BJS38" s="281"/>
      <c r="BJT38" s="281"/>
      <c r="BJU38" s="281"/>
      <c r="BJV38" s="281"/>
      <c r="BJW38" s="281"/>
      <c r="BJX38" s="281"/>
      <c r="BJY38" s="281"/>
      <c r="BJZ38" s="281"/>
      <c r="BKA38" s="281"/>
      <c r="BKB38" s="281"/>
      <c r="BKC38" s="281"/>
      <c r="BKD38" s="281"/>
      <c r="BKE38" s="281"/>
      <c r="BKF38" s="281"/>
      <c r="BKG38" s="281"/>
      <c r="BKH38" s="281"/>
      <c r="BKI38" s="281"/>
      <c r="BKJ38" s="281"/>
      <c r="BKK38" s="281"/>
      <c r="BKL38" s="281"/>
      <c r="BKM38" s="281"/>
      <c r="BKN38" s="281"/>
      <c r="BKO38" s="281"/>
      <c r="BKP38" s="281"/>
      <c r="BKQ38" s="281"/>
      <c r="BKR38" s="281"/>
      <c r="BKS38" s="281"/>
      <c r="BKT38" s="281"/>
      <c r="BKU38" s="281"/>
      <c r="BKV38" s="281"/>
      <c r="BKW38" s="281"/>
      <c r="BKX38" s="281"/>
      <c r="BKY38" s="281"/>
      <c r="BKZ38" s="281"/>
      <c r="BLA38" s="281"/>
      <c r="BLB38" s="281"/>
      <c r="BLC38" s="281"/>
      <c r="BLD38" s="281"/>
      <c r="BLE38" s="281"/>
      <c r="BLF38" s="281"/>
      <c r="BLG38" s="281"/>
      <c r="BLH38" s="281"/>
      <c r="BLI38" s="281"/>
      <c r="BLJ38" s="281"/>
      <c r="BLK38" s="281"/>
      <c r="BLL38" s="281"/>
      <c r="BLM38" s="281"/>
      <c r="BLN38" s="281"/>
      <c r="BLO38" s="281"/>
      <c r="BLP38" s="281"/>
      <c r="BLQ38" s="281"/>
      <c r="BLR38" s="281"/>
      <c r="BLS38" s="281"/>
      <c r="BLT38" s="281"/>
      <c r="BLU38" s="281"/>
      <c r="BLV38" s="281"/>
      <c r="BLW38" s="281"/>
      <c r="BLX38" s="281"/>
      <c r="BLY38" s="281"/>
      <c r="BLZ38" s="281"/>
      <c r="BMA38" s="281"/>
      <c r="BMB38" s="281"/>
      <c r="BMC38" s="281"/>
      <c r="BMD38" s="281"/>
      <c r="BME38" s="281"/>
      <c r="BMF38" s="281"/>
      <c r="BMG38" s="281"/>
      <c r="BMH38" s="281"/>
      <c r="BMI38" s="281"/>
      <c r="BMJ38" s="281"/>
      <c r="BMK38" s="281"/>
      <c r="BML38" s="281"/>
      <c r="BMM38" s="281"/>
      <c r="BMN38" s="281"/>
      <c r="BMO38" s="281"/>
      <c r="BMP38" s="281"/>
      <c r="BMQ38" s="281"/>
      <c r="BMR38" s="281"/>
      <c r="BMS38" s="281"/>
      <c r="BMT38" s="281"/>
      <c r="BMU38" s="281"/>
      <c r="BMV38" s="281"/>
      <c r="BMW38" s="281"/>
      <c r="BMX38" s="281"/>
      <c r="BMY38" s="281"/>
      <c r="BMZ38" s="281"/>
      <c r="BNA38" s="281"/>
      <c r="BNB38" s="281"/>
      <c r="BNC38" s="281"/>
      <c r="BND38" s="281"/>
      <c r="BNE38" s="281"/>
      <c r="BNF38" s="281"/>
      <c r="BNG38" s="281"/>
      <c r="BNH38" s="281"/>
      <c r="BNI38" s="281"/>
      <c r="BNJ38" s="281"/>
      <c r="BNK38" s="281"/>
      <c r="BNL38" s="281"/>
      <c r="BNM38" s="281"/>
      <c r="BNN38" s="281"/>
      <c r="BNO38" s="281"/>
      <c r="BNP38" s="281"/>
      <c r="BNQ38" s="281"/>
      <c r="BNR38" s="281"/>
      <c r="BNS38" s="281"/>
      <c r="BNT38" s="281"/>
      <c r="BNU38" s="281"/>
      <c r="BNV38" s="281"/>
      <c r="BNW38" s="281"/>
      <c r="BNX38" s="281"/>
      <c r="BNY38" s="281"/>
      <c r="BNZ38" s="281"/>
      <c r="BOA38" s="281"/>
      <c r="BOB38" s="281"/>
      <c r="BOC38" s="281"/>
      <c r="BOD38" s="281"/>
      <c r="BOE38" s="281"/>
      <c r="BOF38" s="281"/>
      <c r="BOG38" s="281"/>
      <c r="BOH38" s="281"/>
      <c r="BOI38" s="281"/>
      <c r="BOJ38" s="281"/>
      <c r="BOK38" s="281"/>
      <c r="BOL38" s="281"/>
      <c r="BOM38" s="281"/>
      <c r="BON38" s="281"/>
      <c r="BOO38" s="281"/>
      <c r="BOP38" s="281"/>
      <c r="BOQ38" s="281"/>
      <c r="BOR38" s="281"/>
      <c r="BOS38" s="281"/>
      <c r="BOT38" s="281"/>
      <c r="BOU38" s="281"/>
      <c r="BOV38" s="281"/>
      <c r="BOW38" s="281"/>
      <c r="BOX38" s="281"/>
      <c r="BOY38" s="281"/>
      <c r="BOZ38" s="281"/>
      <c r="BPA38" s="281"/>
      <c r="BPB38" s="281"/>
      <c r="BPC38" s="281"/>
      <c r="BPD38" s="281"/>
      <c r="BPE38" s="281"/>
      <c r="BPF38" s="281"/>
      <c r="BPG38" s="281"/>
      <c r="BPH38" s="281"/>
      <c r="BPI38" s="281"/>
      <c r="BPJ38" s="281"/>
      <c r="BPK38" s="281"/>
      <c r="BPL38" s="281"/>
      <c r="BPM38" s="281"/>
      <c r="BPN38" s="281"/>
      <c r="BPO38" s="281"/>
      <c r="BPP38" s="281"/>
      <c r="BPQ38" s="281"/>
      <c r="BPR38" s="281"/>
      <c r="BPS38" s="281"/>
      <c r="BPT38" s="281"/>
      <c r="BPU38" s="281"/>
      <c r="BPV38" s="281"/>
      <c r="BPW38" s="281"/>
      <c r="BPX38" s="281"/>
      <c r="BPY38" s="281"/>
      <c r="BPZ38" s="281"/>
      <c r="BQA38" s="281"/>
      <c r="BQB38" s="281"/>
      <c r="BQC38" s="281"/>
      <c r="BQD38" s="281"/>
      <c r="BQE38" s="281"/>
      <c r="BQF38" s="281"/>
      <c r="BQG38" s="281"/>
      <c r="BQH38" s="281"/>
      <c r="BQI38" s="281"/>
      <c r="BQJ38" s="281"/>
      <c r="BQK38" s="281"/>
      <c r="BQL38" s="281"/>
      <c r="BQM38" s="281"/>
      <c r="BQN38" s="281"/>
      <c r="BQO38" s="281"/>
      <c r="BQP38" s="281"/>
      <c r="BQQ38" s="281"/>
      <c r="BQR38" s="281"/>
      <c r="BQS38" s="281"/>
      <c r="BQT38" s="281"/>
      <c r="BQU38" s="281"/>
      <c r="BQV38" s="281"/>
      <c r="BQW38" s="281"/>
      <c r="BQX38" s="281"/>
      <c r="BQY38" s="281"/>
      <c r="BQZ38" s="281"/>
      <c r="BRA38" s="281"/>
      <c r="BRB38" s="281"/>
      <c r="BRC38" s="281"/>
      <c r="BRD38" s="281"/>
      <c r="BRE38" s="281"/>
      <c r="BRF38" s="281"/>
      <c r="BRG38" s="281"/>
      <c r="BRH38" s="281"/>
      <c r="BRI38" s="281"/>
      <c r="BRJ38" s="281"/>
      <c r="BRK38" s="281"/>
      <c r="BRL38" s="281"/>
      <c r="BRM38" s="281"/>
      <c r="BRN38" s="281"/>
      <c r="BRO38" s="281"/>
      <c r="BRP38" s="281"/>
      <c r="BRQ38" s="281"/>
      <c r="BRR38" s="281"/>
      <c r="BRS38" s="281"/>
      <c r="BRT38" s="281"/>
      <c r="BRU38" s="281"/>
      <c r="BRV38" s="281"/>
      <c r="BRW38" s="281"/>
      <c r="BRX38" s="281"/>
      <c r="BRY38" s="281"/>
      <c r="BRZ38" s="281"/>
      <c r="BSA38" s="281"/>
      <c r="BSB38" s="281"/>
      <c r="BSC38" s="281"/>
      <c r="BSD38" s="281"/>
      <c r="BSE38" s="281"/>
      <c r="BSF38" s="281"/>
      <c r="BSG38" s="281"/>
      <c r="BSH38" s="281"/>
      <c r="BSI38" s="281"/>
      <c r="BSJ38" s="281"/>
      <c r="BSK38" s="281"/>
      <c r="BSL38" s="281"/>
      <c r="BSM38" s="281"/>
      <c r="BSN38" s="281"/>
      <c r="BSO38" s="281"/>
      <c r="BSP38" s="281"/>
      <c r="BSQ38" s="281"/>
      <c r="BSR38" s="281"/>
      <c r="BSS38" s="281"/>
      <c r="BST38" s="281"/>
      <c r="BSU38" s="281"/>
      <c r="BSV38" s="281"/>
      <c r="BSW38" s="281"/>
      <c r="BSX38" s="281"/>
      <c r="BSY38" s="281"/>
      <c r="BSZ38" s="281"/>
      <c r="BTA38" s="281"/>
      <c r="BTB38" s="281"/>
      <c r="BTC38" s="281"/>
      <c r="BTD38" s="281"/>
      <c r="BTE38" s="281"/>
      <c r="BTF38" s="281"/>
      <c r="BTG38" s="281"/>
      <c r="BTH38" s="281"/>
      <c r="BTI38" s="281"/>
      <c r="BTJ38" s="281"/>
      <c r="BTK38" s="281"/>
      <c r="BTL38" s="281"/>
      <c r="BTM38" s="281"/>
      <c r="BTN38" s="281"/>
      <c r="BTO38" s="281"/>
      <c r="BTP38" s="281"/>
      <c r="BTQ38" s="281"/>
      <c r="BTR38" s="281"/>
      <c r="BTS38" s="281"/>
      <c r="BTT38" s="281"/>
      <c r="BTU38" s="281"/>
      <c r="BTV38" s="281"/>
      <c r="BTW38" s="281"/>
      <c r="BTX38" s="281"/>
      <c r="BTY38" s="281"/>
      <c r="BTZ38" s="281"/>
      <c r="BUA38" s="281"/>
      <c r="BUB38" s="281"/>
      <c r="BUC38" s="281"/>
      <c r="BUD38" s="281"/>
      <c r="BUE38" s="281"/>
      <c r="BUF38" s="281"/>
      <c r="BUG38" s="281"/>
      <c r="BUH38" s="281"/>
      <c r="BUI38" s="281"/>
      <c r="BUJ38" s="281"/>
      <c r="BUK38" s="281"/>
      <c r="BUL38" s="281"/>
      <c r="BUM38" s="281"/>
      <c r="BUN38" s="281"/>
      <c r="BUO38" s="281"/>
      <c r="BUP38" s="281"/>
      <c r="BUQ38" s="281"/>
      <c r="BUR38" s="281"/>
      <c r="BUS38" s="281"/>
      <c r="BUT38" s="281"/>
      <c r="BUU38" s="281"/>
      <c r="BUV38" s="281"/>
      <c r="BUW38" s="281"/>
      <c r="BUX38" s="281"/>
      <c r="BUY38" s="281"/>
      <c r="BUZ38" s="281"/>
      <c r="BVA38" s="281"/>
      <c r="BVB38" s="281"/>
      <c r="BVC38" s="281"/>
      <c r="BVD38" s="281"/>
      <c r="BVE38" s="281"/>
      <c r="BVF38" s="281"/>
      <c r="BVG38" s="281"/>
      <c r="BVH38" s="281"/>
      <c r="BVI38" s="281"/>
      <c r="BVJ38" s="281"/>
      <c r="BVK38" s="281"/>
      <c r="BVL38" s="281"/>
      <c r="BVM38" s="281"/>
      <c r="BVN38" s="281"/>
      <c r="BVO38" s="281"/>
      <c r="BVP38" s="281"/>
      <c r="BVQ38" s="281"/>
      <c r="BVR38" s="281"/>
      <c r="BVS38" s="281"/>
      <c r="BVT38" s="281"/>
      <c r="BVU38" s="281"/>
      <c r="BVV38" s="281"/>
      <c r="BVW38" s="281"/>
      <c r="BVX38" s="281"/>
      <c r="BVY38" s="281"/>
      <c r="BVZ38" s="281"/>
      <c r="BWA38" s="281"/>
      <c r="BWB38" s="281"/>
      <c r="BWC38" s="281"/>
      <c r="BWD38" s="281"/>
      <c r="BWE38" s="281"/>
      <c r="BWF38" s="281"/>
      <c r="BWG38" s="281"/>
      <c r="BWH38" s="281"/>
      <c r="BWI38" s="281"/>
      <c r="BWJ38" s="281"/>
      <c r="BWK38" s="281"/>
      <c r="BWL38" s="281"/>
      <c r="BWM38" s="281"/>
      <c r="BWN38" s="281"/>
      <c r="BWO38" s="281"/>
      <c r="BWP38" s="281"/>
      <c r="BWQ38" s="281"/>
      <c r="BWR38" s="281"/>
      <c r="BWS38" s="281"/>
      <c r="BWT38" s="281"/>
      <c r="BWU38" s="281"/>
      <c r="BWV38" s="281"/>
      <c r="BWW38" s="281"/>
      <c r="BWX38" s="281"/>
      <c r="BWY38" s="281"/>
      <c r="BWZ38" s="281"/>
      <c r="BXA38" s="281"/>
      <c r="BXB38" s="281"/>
      <c r="BXC38" s="281"/>
      <c r="BXD38" s="281"/>
      <c r="BXE38" s="281"/>
      <c r="BXF38" s="281"/>
      <c r="BXG38" s="281"/>
      <c r="BXH38" s="281"/>
      <c r="BXI38" s="281"/>
      <c r="BXJ38" s="281"/>
      <c r="BXK38" s="281"/>
      <c r="BXL38" s="281"/>
      <c r="BXM38" s="281"/>
      <c r="BXN38" s="281"/>
      <c r="BXO38" s="281"/>
      <c r="BXP38" s="281"/>
      <c r="BXQ38" s="281"/>
      <c r="BXR38" s="281"/>
      <c r="BXS38" s="281"/>
      <c r="BXT38" s="281"/>
      <c r="BXU38" s="281"/>
      <c r="BXV38" s="281"/>
      <c r="BXW38" s="281"/>
      <c r="BXX38" s="281"/>
      <c r="BXY38" s="281"/>
      <c r="BXZ38" s="281"/>
      <c r="BYA38" s="281"/>
      <c r="BYB38" s="281"/>
      <c r="BYC38" s="281"/>
      <c r="BYD38" s="281"/>
      <c r="BYE38" s="281"/>
      <c r="BYF38" s="281"/>
      <c r="BYG38" s="281"/>
      <c r="BYH38" s="281"/>
      <c r="BYI38" s="281"/>
      <c r="BYJ38" s="281"/>
      <c r="BYK38" s="281"/>
      <c r="BYL38" s="281"/>
      <c r="BYM38" s="281"/>
      <c r="BYN38" s="281"/>
      <c r="BYO38" s="281"/>
      <c r="BYP38" s="281"/>
      <c r="BYQ38" s="281"/>
      <c r="BYR38" s="281"/>
      <c r="BYS38" s="281"/>
      <c r="BYT38" s="281"/>
      <c r="BYU38" s="281"/>
      <c r="BYV38" s="281"/>
      <c r="BYW38" s="281"/>
      <c r="BYX38" s="281"/>
      <c r="BYY38" s="281"/>
      <c r="BYZ38" s="281"/>
      <c r="BZA38" s="281"/>
      <c r="BZB38" s="281"/>
      <c r="BZC38" s="281"/>
      <c r="BZD38" s="281"/>
      <c r="BZE38" s="281"/>
      <c r="BZF38" s="281"/>
    </row>
    <row r="39" spans="1:2034" ht="19.5" customHeight="1" thickBot="1">
      <c r="A39" s="749" t="s">
        <v>1095</v>
      </c>
      <c r="B39" s="815"/>
      <c r="C39" s="815"/>
      <c r="D39" s="815"/>
      <c r="E39" s="816"/>
      <c r="F39" s="126"/>
      <c r="G39" s="126"/>
      <c r="H39" s="24"/>
      <c r="I39" s="24"/>
      <c r="J39" s="37">
        <v>3330</v>
      </c>
      <c r="K39" s="66">
        <v>9.9</v>
      </c>
    </row>
    <row r="40" spans="1:2034" ht="19.5" customHeight="1" thickBot="1">
      <c r="A40" s="749" t="s">
        <v>963</v>
      </c>
      <c r="B40" s="815"/>
      <c r="C40" s="815"/>
      <c r="D40" s="815"/>
      <c r="E40" s="816"/>
      <c r="F40" s="126"/>
      <c r="G40" s="126"/>
      <c r="H40" s="24"/>
      <c r="I40" s="24"/>
      <c r="J40" s="37">
        <v>4900</v>
      </c>
      <c r="K40" s="66">
        <v>14.7</v>
      </c>
    </row>
    <row r="41" spans="1:2034" ht="19.5" customHeight="1" thickBot="1">
      <c r="A41" s="749" t="s">
        <v>1096</v>
      </c>
      <c r="B41" s="815"/>
      <c r="C41" s="815"/>
      <c r="D41" s="815"/>
      <c r="E41" s="816"/>
      <c r="F41" s="126"/>
      <c r="G41" s="126"/>
      <c r="H41" s="24"/>
      <c r="I41" s="24"/>
      <c r="J41" s="37">
        <v>4040</v>
      </c>
      <c r="K41" s="66">
        <v>11.9</v>
      </c>
    </row>
    <row r="42" spans="1:2034" ht="19.5" customHeight="1" thickBot="1">
      <c r="A42" s="749" t="s">
        <v>964</v>
      </c>
      <c r="B42" s="815"/>
      <c r="C42" s="815"/>
      <c r="D42" s="815"/>
      <c r="E42" s="816"/>
      <c r="F42" s="126"/>
      <c r="G42" s="126"/>
      <c r="H42" s="24"/>
      <c r="I42" s="24"/>
      <c r="J42" s="37">
        <v>7000</v>
      </c>
      <c r="K42" s="66">
        <v>21.7</v>
      </c>
    </row>
    <row r="43" spans="1:2034" ht="19.5" customHeight="1" thickBot="1">
      <c r="A43" s="749" t="s">
        <v>1097</v>
      </c>
      <c r="B43" s="815"/>
      <c r="C43" s="815"/>
      <c r="D43" s="815"/>
      <c r="E43" s="816"/>
      <c r="F43" s="126"/>
      <c r="G43" s="126"/>
      <c r="H43" s="24"/>
      <c r="I43" s="24"/>
      <c r="J43" s="37">
        <v>5380</v>
      </c>
      <c r="K43" s="66">
        <v>15.9</v>
      </c>
      <c r="L43" s="367"/>
    </row>
    <row r="44" spans="1:2034" ht="19.5" customHeight="1" thickBot="1">
      <c r="A44" s="749" t="s">
        <v>1098</v>
      </c>
      <c r="B44" s="815"/>
      <c r="C44" s="815"/>
      <c r="D44" s="815"/>
      <c r="E44" s="816"/>
      <c r="F44" s="126"/>
      <c r="G44" s="126"/>
      <c r="H44" s="24"/>
      <c r="I44" s="24"/>
      <c r="J44" s="37">
        <v>9050</v>
      </c>
      <c r="K44" s="66">
        <v>23.5</v>
      </c>
      <c r="L44" s="367"/>
    </row>
    <row r="45" spans="1:2034" s="401" customFormat="1" ht="19.5" customHeight="1" thickBot="1">
      <c r="A45" s="749" t="s">
        <v>1167</v>
      </c>
      <c r="B45" s="820"/>
      <c r="C45" s="820"/>
      <c r="D45" s="820"/>
      <c r="E45" s="821"/>
      <c r="F45" s="126"/>
      <c r="G45" s="126"/>
      <c r="H45" s="24"/>
      <c r="I45" s="24"/>
      <c r="J45" s="37">
        <v>9330</v>
      </c>
      <c r="K45" s="66">
        <v>32.299999999999997</v>
      </c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  <c r="DQ45" s="281"/>
      <c r="DR45" s="281"/>
      <c r="DS45" s="281"/>
      <c r="DT45" s="281"/>
      <c r="DU45" s="281"/>
      <c r="DV45" s="281"/>
      <c r="DW45" s="281"/>
      <c r="DX45" s="281"/>
      <c r="DY45" s="281"/>
      <c r="DZ45" s="281"/>
      <c r="EA45" s="281"/>
      <c r="EB45" s="281"/>
      <c r="EC45" s="281"/>
      <c r="ED45" s="281"/>
      <c r="EE45" s="281"/>
      <c r="EF45" s="281"/>
      <c r="EG45" s="281"/>
      <c r="EH45" s="281"/>
      <c r="EI45" s="281"/>
      <c r="EJ45" s="281"/>
      <c r="EK45" s="281"/>
      <c r="EL45" s="281"/>
      <c r="EM45" s="281"/>
      <c r="EN45" s="281"/>
      <c r="EO45" s="281"/>
      <c r="EP45" s="281"/>
      <c r="EQ45" s="281"/>
      <c r="ER45" s="281"/>
      <c r="ES45" s="281"/>
      <c r="ET45" s="281"/>
      <c r="EU45" s="281"/>
      <c r="EV45" s="281"/>
      <c r="EW45" s="281"/>
      <c r="EX45" s="281"/>
      <c r="EY45" s="281"/>
      <c r="EZ45" s="281"/>
      <c r="FA45" s="281"/>
      <c r="FB45" s="281"/>
      <c r="FC45" s="281"/>
      <c r="FD45" s="281"/>
      <c r="FE45" s="281"/>
      <c r="FF45" s="281"/>
      <c r="FG45" s="281"/>
      <c r="FH45" s="281"/>
      <c r="FI45" s="281"/>
      <c r="FJ45" s="281"/>
      <c r="FK45" s="281"/>
      <c r="FL45" s="281"/>
      <c r="FM45" s="281"/>
      <c r="FN45" s="281"/>
      <c r="FO45" s="281"/>
      <c r="FP45" s="281"/>
      <c r="FQ45" s="281"/>
      <c r="FR45" s="281"/>
      <c r="FS45" s="281"/>
      <c r="FT45" s="281"/>
      <c r="FU45" s="281"/>
      <c r="FV45" s="281"/>
      <c r="FW45" s="281"/>
      <c r="FX45" s="281"/>
      <c r="FY45" s="281"/>
      <c r="FZ45" s="281"/>
      <c r="GA45" s="281"/>
      <c r="GB45" s="281"/>
      <c r="GC45" s="281"/>
      <c r="GD45" s="281"/>
      <c r="GE45" s="281"/>
      <c r="GF45" s="281"/>
      <c r="GG45" s="281"/>
      <c r="GH45" s="281"/>
      <c r="GI45" s="281"/>
      <c r="GJ45" s="281"/>
      <c r="GK45" s="281"/>
      <c r="GL45" s="281"/>
      <c r="GM45" s="281"/>
      <c r="GN45" s="281"/>
      <c r="GO45" s="281"/>
      <c r="GP45" s="281"/>
      <c r="GQ45" s="281"/>
      <c r="GR45" s="281"/>
      <c r="GS45" s="281"/>
      <c r="GT45" s="281"/>
      <c r="GU45" s="281"/>
      <c r="GV45" s="281"/>
      <c r="GW45" s="281"/>
      <c r="GX45" s="281"/>
      <c r="GY45" s="281"/>
      <c r="GZ45" s="281"/>
      <c r="HA45" s="281"/>
      <c r="HB45" s="281"/>
      <c r="HC45" s="281"/>
      <c r="HD45" s="281"/>
      <c r="HE45" s="281"/>
      <c r="HF45" s="281"/>
      <c r="HG45" s="281"/>
      <c r="HH45" s="281"/>
      <c r="HI45" s="281"/>
      <c r="HJ45" s="281"/>
      <c r="HK45" s="281"/>
      <c r="HL45" s="281"/>
      <c r="HM45" s="281"/>
      <c r="HN45" s="281"/>
      <c r="HO45" s="281"/>
      <c r="HP45" s="281"/>
      <c r="HQ45" s="281"/>
      <c r="HR45" s="281"/>
      <c r="HS45" s="281"/>
      <c r="HT45" s="281"/>
      <c r="HU45" s="281"/>
      <c r="HV45" s="281"/>
      <c r="HW45" s="281"/>
      <c r="HX45" s="281"/>
      <c r="HY45" s="281"/>
      <c r="HZ45" s="281"/>
      <c r="IA45" s="281"/>
      <c r="IB45" s="281"/>
      <c r="IC45" s="281"/>
      <c r="ID45" s="281"/>
      <c r="IE45" s="281"/>
      <c r="IF45" s="281"/>
      <c r="IG45" s="281"/>
      <c r="IH45" s="281"/>
      <c r="II45" s="281"/>
      <c r="IJ45" s="281"/>
      <c r="IK45" s="281"/>
      <c r="IL45" s="281"/>
      <c r="IM45" s="281"/>
      <c r="IN45" s="281"/>
      <c r="IO45" s="281"/>
      <c r="IP45" s="281"/>
      <c r="IQ45" s="281"/>
      <c r="IR45" s="281"/>
      <c r="IS45" s="281"/>
      <c r="IT45" s="281"/>
      <c r="IU45" s="281"/>
      <c r="IV45" s="281"/>
      <c r="IW45" s="281"/>
      <c r="IX45" s="281"/>
      <c r="IY45" s="281"/>
      <c r="IZ45" s="281"/>
      <c r="JA45" s="281"/>
      <c r="JB45" s="281"/>
      <c r="JC45" s="281"/>
      <c r="JD45" s="281"/>
      <c r="JE45" s="281"/>
      <c r="JF45" s="281"/>
      <c r="JG45" s="281"/>
      <c r="JH45" s="281"/>
      <c r="JI45" s="281"/>
      <c r="JJ45" s="281"/>
      <c r="JK45" s="281"/>
      <c r="JL45" s="281"/>
      <c r="JM45" s="281"/>
      <c r="JN45" s="281"/>
      <c r="JO45" s="281"/>
      <c r="JP45" s="281"/>
      <c r="JQ45" s="281"/>
      <c r="JR45" s="281"/>
      <c r="JS45" s="281"/>
      <c r="JT45" s="281"/>
      <c r="JU45" s="281"/>
      <c r="JV45" s="281"/>
      <c r="JW45" s="281"/>
      <c r="JX45" s="281"/>
      <c r="JY45" s="281"/>
      <c r="JZ45" s="281"/>
      <c r="KA45" s="281"/>
      <c r="KB45" s="281"/>
      <c r="KC45" s="281"/>
      <c r="KD45" s="281"/>
      <c r="KE45" s="281"/>
      <c r="KF45" s="281"/>
      <c r="KG45" s="281"/>
      <c r="KH45" s="281"/>
      <c r="KI45" s="281"/>
      <c r="KJ45" s="281"/>
      <c r="KK45" s="281"/>
      <c r="KL45" s="281"/>
      <c r="KM45" s="281"/>
      <c r="KN45" s="281"/>
      <c r="KO45" s="281"/>
      <c r="KP45" s="281"/>
      <c r="KQ45" s="281"/>
      <c r="KR45" s="281"/>
      <c r="KS45" s="281"/>
      <c r="KT45" s="281"/>
      <c r="KU45" s="281"/>
      <c r="KV45" s="281"/>
      <c r="KW45" s="281"/>
      <c r="KX45" s="281"/>
      <c r="KY45" s="281"/>
      <c r="KZ45" s="281"/>
      <c r="LA45" s="281"/>
      <c r="LB45" s="281"/>
      <c r="LC45" s="281"/>
      <c r="LD45" s="281"/>
      <c r="LE45" s="281"/>
      <c r="LF45" s="281"/>
      <c r="LG45" s="281"/>
      <c r="LH45" s="281"/>
      <c r="LI45" s="281"/>
      <c r="LJ45" s="281"/>
      <c r="LK45" s="281"/>
      <c r="LL45" s="281"/>
      <c r="LM45" s="281"/>
      <c r="LN45" s="281"/>
      <c r="LO45" s="281"/>
      <c r="LP45" s="281"/>
      <c r="LQ45" s="281"/>
      <c r="LR45" s="281"/>
      <c r="LS45" s="281"/>
      <c r="LT45" s="281"/>
      <c r="LU45" s="281"/>
      <c r="LV45" s="281"/>
      <c r="LW45" s="281"/>
      <c r="LX45" s="281"/>
      <c r="LY45" s="281"/>
      <c r="LZ45" s="281"/>
      <c r="MA45" s="281"/>
      <c r="MB45" s="281"/>
      <c r="MC45" s="281"/>
      <c r="MD45" s="281"/>
      <c r="ME45" s="281"/>
      <c r="MF45" s="281"/>
      <c r="MG45" s="281"/>
      <c r="MH45" s="281"/>
      <c r="MI45" s="281"/>
      <c r="MJ45" s="281"/>
      <c r="MK45" s="281"/>
      <c r="ML45" s="281"/>
      <c r="MM45" s="281"/>
      <c r="MN45" s="281"/>
      <c r="MO45" s="281"/>
      <c r="MP45" s="281"/>
      <c r="MQ45" s="281"/>
      <c r="MR45" s="281"/>
      <c r="MS45" s="281"/>
      <c r="MT45" s="281"/>
      <c r="MU45" s="281"/>
      <c r="MV45" s="281"/>
      <c r="MW45" s="281"/>
      <c r="MX45" s="281"/>
      <c r="MY45" s="281"/>
      <c r="MZ45" s="281"/>
      <c r="NA45" s="281"/>
      <c r="NB45" s="281"/>
      <c r="NC45" s="281"/>
      <c r="ND45" s="281"/>
      <c r="NE45" s="281"/>
      <c r="NF45" s="281"/>
      <c r="NG45" s="281"/>
      <c r="NH45" s="281"/>
      <c r="NI45" s="281"/>
      <c r="NJ45" s="281"/>
      <c r="NK45" s="281"/>
      <c r="NL45" s="281"/>
      <c r="NM45" s="281"/>
      <c r="NN45" s="281"/>
      <c r="NO45" s="281"/>
      <c r="NP45" s="281"/>
      <c r="NQ45" s="281"/>
      <c r="NR45" s="281"/>
      <c r="NS45" s="281"/>
      <c r="NT45" s="281"/>
      <c r="NU45" s="281"/>
      <c r="NV45" s="281"/>
      <c r="NW45" s="281"/>
      <c r="NX45" s="281"/>
      <c r="NY45" s="281"/>
      <c r="NZ45" s="281"/>
      <c r="OA45" s="281"/>
      <c r="OB45" s="281"/>
      <c r="OC45" s="281"/>
      <c r="OD45" s="281"/>
      <c r="OE45" s="281"/>
      <c r="OF45" s="281"/>
      <c r="OG45" s="281"/>
      <c r="OH45" s="281"/>
      <c r="OI45" s="281"/>
      <c r="OJ45" s="281"/>
      <c r="OK45" s="281"/>
      <c r="OL45" s="281"/>
      <c r="OM45" s="281"/>
      <c r="ON45" s="281"/>
      <c r="OO45" s="281"/>
      <c r="OP45" s="281"/>
      <c r="OQ45" s="281"/>
      <c r="OR45" s="281"/>
      <c r="OS45" s="281"/>
      <c r="OT45" s="281"/>
      <c r="OU45" s="281"/>
      <c r="OV45" s="281"/>
      <c r="OW45" s="281"/>
      <c r="OX45" s="281"/>
      <c r="OY45" s="281"/>
      <c r="OZ45" s="281"/>
      <c r="PA45" s="281"/>
      <c r="PB45" s="281"/>
      <c r="PC45" s="281"/>
      <c r="PD45" s="281"/>
      <c r="PE45" s="281"/>
      <c r="PF45" s="281"/>
      <c r="PG45" s="281"/>
      <c r="PH45" s="281"/>
      <c r="PI45" s="281"/>
      <c r="PJ45" s="281"/>
      <c r="PK45" s="281"/>
      <c r="PL45" s="281"/>
      <c r="PM45" s="281"/>
      <c r="PN45" s="281"/>
      <c r="PO45" s="281"/>
      <c r="PP45" s="281"/>
      <c r="PQ45" s="281"/>
      <c r="PR45" s="281"/>
      <c r="PS45" s="281"/>
      <c r="PT45" s="281"/>
      <c r="PU45" s="281"/>
      <c r="PV45" s="281"/>
      <c r="PW45" s="281"/>
      <c r="PX45" s="281"/>
      <c r="PY45" s="281"/>
      <c r="PZ45" s="281"/>
      <c r="QA45" s="281"/>
      <c r="QB45" s="281"/>
      <c r="QC45" s="281"/>
      <c r="QD45" s="281"/>
      <c r="QE45" s="281"/>
      <c r="QF45" s="281"/>
      <c r="QG45" s="281"/>
      <c r="QH45" s="281"/>
      <c r="QI45" s="281"/>
      <c r="QJ45" s="281"/>
      <c r="QK45" s="281"/>
      <c r="QL45" s="281"/>
      <c r="QM45" s="281"/>
      <c r="QN45" s="281"/>
      <c r="QO45" s="281"/>
      <c r="QP45" s="281"/>
      <c r="QQ45" s="281"/>
      <c r="QR45" s="281"/>
      <c r="QS45" s="281"/>
      <c r="QT45" s="281"/>
      <c r="QU45" s="281"/>
      <c r="QV45" s="281"/>
      <c r="QW45" s="281"/>
      <c r="QX45" s="281"/>
      <c r="QY45" s="281"/>
      <c r="QZ45" s="281"/>
      <c r="RA45" s="281"/>
      <c r="RB45" s="281"/>
      <c r="RC45" s="281"/>
      <c r="RD45" s="281"/>
      <c r="RE45" s="281"/>
      <c r="RF45" s="281"/>
      <c r="RG45" s="281"/>
      <c r="RH45" s="281"/>
      <c r="RI45" s="281"/>
      <c r="RJ45" s="281"/>
      <c r="RK45" s="281"/>
      <c r="RL45" s="281"/>
      <c r="RM45" s="281"/>
      <c r="RN45" s="281"/>
      <c r="RO45" s="281"/>
      <c r="RP45" s="281"/>
      <c r="RQ45" s="281"/>
      <c r="RR45" s="281"/>
      <c r="RS45" s="281"/>
      <c r="RT45" s="281"/>
      <c r="RU45" s="281"/>
      <c r="RV45" s="281"/>
      <c r="RW45" s="281"/>
      <c r="RX45" s="281"/>
      <c r="RY45" s="281"/>
      <c r="RZ45" s="281"/>
      <c r="SA45" s="281"/>
      <c r="SB45" s="281"/>
      <c r="SC45" s="281"/>
      <c r="SD45" s="281"/>
      <c r="SE45" s="281"/>
      <c r="SF45" s="281"/>
      <c r="SG45" s="281"/>
      <c r="SH45" s="281"/>
      <c r="SI45" s="281"/>
      <c r="SJ45" s="281"/>
      <c r="SK45" s="281"/>
      <c r="SL45" s="281"/>
      <c r="SM45" s="281"/>
      <c r="SN45" s="281"/>
      <c r="SO45" s="281"/>
      <c r="SP45" s="281"/>
      <c r="SQ45" s="281"/>
      <c r="SR45" s="281"/>
      <c r="SS45" s="281"/>
      <c r="ST45" s="281"/>
      <c r="SU45" s="281"/>
      <c r="SV45" s="281"/>
      <c r="SW45" s="281"/>
      <c r="SX45" s="281"/>
      <c r="SY45" s="281"/>
      <c r="SZ45" s="281"/>
      <c r="TA45" s="281"/>
      <c r="TB45" s="281"/>
      <c r="TC45" s="281"/>
      <c r="TD45" s="281"/>
      <c r="TE45" s="281"/>
      <c r="TF45" s="281"/>
      <c r="TG45" s="281"/>
      <c r="TH45" s="281"/>
      <c r="TI45" s="281"/>
      <c r="TJ45" s="281"/>
      <c r="TK45" s="281"/>
      <c r="TL45" s="281"/>
      <c r="TM45" s="281"/>
      <c r="TN45" s="281"/>
      <c r="TO45" s="281"/>
      <c r="TP45" s="281"/>
      <c r="TQ45" s="281"/>
      <c r="TR45" s="281"/>
      <c r="TS45" s="281"/>
      <c r="TT45" s="281"/>
      <c r="TU45" s="281"/>
      <c r="TV45" s="281"/>
      <c r="TW45" s="281"/>
      <c r="TX45" s="281"/>
      <c r="TY45" s="281"/>
      <c r="TZ45" s="281"/>
      <c r="UA45" s="281"/>
      <c r="UB45" s="281"/>
      <c r="UC45" s="281"/>
      <c r="UD45" s="281"/>
      <c r="UE45" s="281"/>
      <c r="UF45" s="281"/>
      <c r="UG45" s="281"/>
      <c r="UH45" s="281"/>
      <c r="UI45" s="281"/>
      <c r="UJ45" s="281"/>
      <c r="UK45" s="281"/>
      <c r="UL45" s="281"/>
      <c r="UM45" s="281"/>
      <c r="UN45" s="281"/>
      <c r="UO45" s="281"/>
      <c r="UP45" s="281"/>
      <c r="UQ45" s="281"/>
      <c r="UR45" s="281"/>
      <c r="US45" s="281"/>
      <c r="UT45" s="281"/>
      <c r="UU45" s="281"/>
      <c r="UV45" s="281"/>
      <c r="UW45" s="281"/>
      <c r="UX45" s="281"/>
      <c r="UY45" s="281"/>
      <c r="UZ45" s="281"/>
      <c r="VA45" s="281"/>
      <c r="VB45" s="281"/>
      <c r="VC45" s="281"/>
      <c r="VD45" s="281"/>
      <c r="VE45" s="281"/>
      <c r="VF45" s="281"/>
      <c r="VG45" s="281"/>
      <c r="VH45" s="281"/>
      <c r="VI45" s="281"/>
      <c r="VJ45" s="281"/>
      <c r="VK45" s="281"/>
      <c r="VL45" s="281"/>
      <c r="VM45" s="281"/>
      <c r="VN45" s="281"/>
      <c r="VO45" s="281"/>
      <c r="VP45" s="281"/>
      <c r="VQ45" s="281"/>
      <c r="VR45" s="281"/>
      <c r="VS45" s="281"/>
      <c r="VT45" s="281"/>
      <c r="VU45" s="281"/>
      <c r="VV45" s="281"/>
      <c r="VW45" s="281"/>
      <c r="VX45" s="281"/>
      <c r="VY45" s="281"/>
      <c r="VZ45" s="281"/>
      <c r="WA45" s="281"/>
      <c r="WB45" s="281"/>
      <c r="WC45" s="281"/>
      <c r="WD45" s="281"/>
      <c r="WE45" s="281"/>
      <c r="WF45" s="281"/>
      <c r="WG45" s="281"/>
      <c r="WH45" s="281"/>
      <c r="WI45" s="281"/>
      <c r="WJ45" s="281"/>
      <c r="WK45" s="281"/>
      <c r="WL45" s="281"/>
      <c r="WM45" s="281"/>
      <c r="WN45" s="281"/>
      <c r="WO45" s="281"/>
      <c r="WP45" s="281"/>
      <c r="WQ45" s="281"/>
      <c r="WR45" s="281"/>
      <c r="WS45" s="281"/>
      <c r="WT45" s="281"/>
      <c r="WU45" s="281"/>
      <c r="WV45" s="281"/>
      <c r="WW45" s="281"/>
      <c r="WX45" s="281"/>
      <c r="WY45" s="281"/>
      <c r="WZ45" s="281"/>
      <c r="XA45" s="281"/>
      <c r="XB45" s="281"/>
      <c r="XC45" s="281"/>
      <c r="XD45" s="281"/>
      <c r="XE45" s="281"/>
      <c r="XF45" s="281"/>
      <c r="XG45" s="281"/>
      <c r="XH45" s="281"/>
      <c r="XI45" s="281"/>
      <c r="XJ45" s="281"/>
      <c r="XK45" s="281"/>
      <c r="XL45" s="281"/>
      <c r="XM45" s="281"/>
      <c r="XN45" s="281"/>
      <c r="XO45" s="281"/>
      <c r="XP45" s="281"/>
      <c r="XQ45" s="281"/>
      <c r="XR45" s="281"/>
      <c r="XS45" s="281"/>
      <c r="XT45" s="281"/>
      <c r="XU45" s="281"/>
      <c r="XV45" s="281"/>
      <c r="XW45" s="281"/>
      <c r="XX45" s="281"/>
      <c r="XY45" s="281"/>
      <c r="XZ45" s="281"/>
      <c r="YA45" s="281"/>
      <c r="YB45" s="281"/>
      <c r="YC45" s="281"/>
      <c r="YD45" s="281"/>
      <c r="YE45" s="281"/>
      <c r="YF45" s="281"/>
      <c r="YG45" s="281"/>
      <c r="YH45" s="281"/>
      <c r="YI45" s="281"/>
      <c r="YJ45" s="281"/>
      <c r="YK45" s="281"/>
      <c r="YL45" s="281"/>
      <c r="YM45" s="281"/>
      <c r="YN45" s="281"/>
      <c r="YO45" s="281"/>
      <c r="YP45" s="281"/>
      <c r="YQ45" s="281"/>
      <c r="YR45" s="281"/>
      <c r="YS45" s="281"/>
      <c r="YT45" s="281"/>
      <c r="YU45" s="281"/>
      <c r="YV45" s="281"/>
      <c r="YW45" s="281"/>
      <c r="YX45" s="281"/>
      <c r="YY45" s="281"/>
      <c r="YZ45" s="281"/>
      <c r="ZA45" s="281"/>
      <c r="ZB45" s="281"/>
      <c r="ZC45" s="281"/>
      <c r="ZD45" s="281"/>
      <c r="ZE45" s="281"/>
      <c r="ZF45" s="281"/>
      <c r="ZG45" s="281"/>
      <c r="ZH45" s="281"/>
      <c r="ZI45" s="281"/>
      <c r="ZJ45" s="281"/>
      <c r="ZK45" s="281"/>
      <c r="ZL45" s="281"/>
      <c r="ZM45" s="281"/>
      <c r="ZN45" s="281"/>
      <c r="ZO45" s="281"/>
      <c r="ZP45" s="281"/>
      <c r="ZQ45" s="281"/>
      <c r="ZR45" s="281"/>
      <c r="ZS45" s="281"/>
      <c r="ZT45" s="281"/>
      <c r="ZU45" s="281"/>
      <c r="ZV45" s="281"/>
      <c r="ZW45" s="281"/>
      <c r="ZX45" s="281"/>
      <c r="ZY45" s="281"/>
      <c r="ZZ45" s="281"/>
      <c r="AAA45" s="281"/>
      <c r="AAB45" s="281"/>
      <c r="AAC45" s="281"/>
      <c r="AAD45" s="281"/>
      <c r="AAE45" s="281"/>
      <c r="AAF45" s="281"/>
      <c r="AAG45" s="281"/>
      <c r="AAH45" s="281"/>
      <c r="AAI45" s="281"/>
      <c r="AAJ45" s="281"/>
      <c r="AAK45" s="281"/>
      <c r="AAL45" s="281"/>
      <c r="AAM45" s="281"/>
      <c r="AAN45" s="281"/>
      <c r="AAO45" s="281"/>
      <c r="AAP45" s="281"/>
      <c r="AAQ45" s="281"/>
      <c r="AAR45" s="281"/>
      <c r="AAS45" s="281"/>
      <c r="AAT45" s="281"/>
      <c r="AAU45" s="281"/>
      <c r="AAV45" s="281"/>
      <c r="AAW45" s="281"/>
      <c r="AAX45" s="281"/>
      <c r="AAY45" s="281"/>
      <c r="AAZ45" s="281"/>
      <c r="ABA45" s="281"/>
      <c r="ABB45" s="281"/>
      <c r="ABC45" s="281"/>
      <c r="ABD45" s="281"/>
      <c r="ABE45" s="281"/>
      <c r="ABF45" s="281"/>
      <c r="ABG45" s="281"/>
      <c r="ABH45" s="281"/>
      <c r="ABI45" s="281"/>
      <c r="ABJ45" s="281"/>
      <c r="ABK45" s="281"/>
      <c r="ABL45" s="281"/>
      <c r="ABM45" s="281"/>
      <c r="ABN45" s="281"/>
      <c r="ABO45" s="281"/>
      <c r="ABP45" s="281"/>
      <c r="ABQ45" s="281"/>
      <c r="ABR45" s="281"/>
      <c r="ABS45" s="281"/>
      <c r="ABT45" s="281"/>
      <c r="ABU45" s="281"/>
      <c r="ABV45" s="281"/>
      <c r="ABW45" s="281"/>
      <c r="ABX45" s="281"/>
      <c r="ABY45" s="281"/>
      <c r="ABZ45" s="281"/>
      <c r="ACA45" s="281"/>
      <c r="ACB45" s="281"/>
      <c r="ACC45" s="281"/>
      <c r="ACD45" s="281"/>
      <c r="ACE45" s="281"/>
      <c r="ACF45" s="281"/>
      <c r="ACG45" s="281"/>
      <c r="ACH45" s="281"/>
      <c r="ACI45" s="281"/>
      <c r="ACJ45" s="281"/>
      <c r="ACK45" s="281"/>
      <c r="ACL45" s="281"/>
      <c r="ACM45" s="281"/>
      <c r="ACN45" s="281"/>
      <c r="ACO45" s="281"/>
      <c r="ACP45" s="281"/>
      <c r="ACQ45" s="281"/>
      <c r="ACR45" s="281"/>
      <c r="ACS45" s="281"/>
      <c r="ACT45" s="281"/>
      <c r="ACU45" s="281"/>
      <c r="ACV45" s="281"/>
      <c r="ACW45" s="281"/>
      <c r="ACX45" s="281"/>
      <c r="ACY45" s="281"/>
      <c r="ACZ45" s="281"/>
      <c r="ADA45" s="281"/>
      <c r="ADB45" s="281"/>
      <c r="ADC45" s="281"/>
      <c r="ADD45" s="281"/>
      <c r="ADE45" s="281"/>
      <c r="ADF45" s="281"/>
      <c r="ADG45" s="281"/>
      <c r="ADH45" s="281"/>
      <c r="ADI45" s="281"/>
      <c r="ADJ45" s="281"/>
      <c r="ADK45" s="281"/>
      <c r="ADL45" s="281"/>
      <c r="ADM45" s="281"/>
      <c r="ADN45" s="281"/>
      <c r="ADO45" s="281"/>
      <c r="ADP45" s="281"/>
      <c r="ADQ45" s="281"/>
      <c r="ADR45" s="281"/>
      <c r="ADS45" s="281"/>
      <c r="ADT45" s="281"/>
      <c r="ADU45" s="281"/>
      <c r="ADV45" s="281"/>
      <c r="ADW45" s="281"/>
      <c r="ADX45" s="281"/>
      <c r="ADY45" s="281"/>
      <c r="ADZ45" s="281"/>
      <c r="AEA45" s="281"/>
      <c r="AEB45" s="281"/>
      <c r="AEC45" s="281"/>
      <c r="AED45" s="281"/>
      <c r="AEE45" s="281"/>
      <c r="AEF45" s="281"/>
      <c r="AEG45" s="281"/>
      <c r="AEH45" s="281"/>
      <c r="AEI45" s="281"/>
      <c r="AEJ45" s="281"/>
      <c r="AEK45" s="281"/>
      <c r="AEL45" s="281"/>
      <c r="AEM45" s="281"/>
      <c r="AEN45" s="281"/>
      <c r="AEO45" s="281"/>
      <c r="AEP45" s="281"/>
      <c r="AEQ45" s="281"/>
      <c r="AER45" s="281"/>
      <c r="AES45" s="281"/>
      <c r="AET45" s="281"/>
      <c r="AEU45" s="281"/>
      <c r="AEV45" s="281"/>
      <c r="AEW45" s="281"/>
      <c r="AEX45" s="281"/>
      <c r="AEY45" s="281"/>
      <c r="AEZ45" s="281"/>
      <c r="AFA45" s="281"/>
      <c r="AFB45" s="281"/>
      <c r="AFC45" s="281"/>
      <c r="AFD45" s="281"/>
      <c r="AFE45" s="281"/>
      <c r="AFF45" s="281"/>
      <c r="AFG45" s="281"/>
      <c r="AFH45" s="281"/>
      <c r="AFI45" s="281"/>
      <c r="AFJ45" s="281"/>
      <c r="AFK45" s="281"/>
      <c r="AFL45" s="281"/>
      <c r="AFM45" s="281"/>
      <c r="AFN45" s="281"/>
      <c r="AFO45" s="281"/>
      <c r="AFP45" s="281"/>
      <c r="AFQ45" s="281"/>
      <c r="AFR45" s="281"/>
      <c r="AFS45" s="281"/>
      <c r="AFT45" s="281"/>
      <c r="AFU45" s="281"/>
      <c r="AFV45" s="281"/>
      <c r="AFW45" s="281"/>
      <c r="AFX45" s="281"/>
      <c r="AFY45" s="281"/>
      <c r="AFZ45" s="281"/>
      <c r="AGA45" s="281"/>
      <c r="AGB45" s="281"/>
      <c r="AGC45" s="281"/>
      <c r="AGD45" s="281"/>
      <c r="AGE45" s="281"/>
      <c r="AGF45" s="281"/>
      <c r="AGG45" s="281"/>
      <c r="AGH45" s="281"/>
      <c r="AGI45" s="281"/>
      <c r="AGJ45" s="281"/>
      <c r="AGK45" s="281"/>
      <c r="AGL45" s="281"/>
      <c r="AGM45" s="281"/>
      <c r="AGN45" s="281"/>
      <c r="AGO45" s="281"/>
      <c r="AGP45" s="281"/>
      <c r="AGQ45" s="281"/>
      <c r="AGR45" s="281"/>
      <c r="AGS45" s="281"/>
      <c r="AGT45" s="281"/>
      <c r="AGU45" s="281"/>
      <c r="AGV45" s="281"/>
      <c r="AGW45" s="281"/>
      <c r="AGX45" s="281"/>
      <c r="AGY45" s="281"/>
      <c r="AGZ45" s="281"/>
      <c r="AHA45" s="281"/>
      <c r="AHB45" s="281"/>
      <c r="AHC45" s="281"/>
      <c r="AHD45" s="281"/>
      <c r="AHE45" s="281"/>
      <c r="AHF45" s="281"/>
      <c r="AHG45" s="281"/>
      <c r="AHH45" s="281"/>
      <c r="AHI45" s="281"/>
      <c r="AHJ45" s="281"/>
      <c r="AHK45" s="281"/>
      <c r="AHL45" s="281"/>
      <c r="AHM45" s="281"/>
      <c r="AHN45" s="281"/>
      <c r="AHO45" s="281"/>
      <c r="AHP45" s="281"/>
      <c r="AHQ45" s="281"/>
      <c r="AHR45" s="281"/>
      <c r="AHS45" s="281"/>
      <c r="AHT45" s="281"/>
      <c r="AHU45" s="281"/>
      <c r="AHV45" s="281"/>
      <c r="AHW45" s="281"/>
      <c r="AHX45" s="281"/>
      <c r="AHY45" s="281"/>
      <c r="AHZ45" s="281"/>
      <c r="AIA45" s="281"/>
      <c r="AIB45" s="281"/>
      <c r="AIC45" s="281"/>
      <c r="AID45" s="281"/>
      <c r="AIE45" s="281"/>
      <c r="AIF45" s="281"/>
      <c r="AIG45" s="281"/>
      <c r="AIH45" s="281"/>
      <c r="AII45" s="281"/>
      <c r="AIJ45" s="281"/>
      <c r="AIK45" s="281"/>
      <c r="AIL45" s="281"/>
      <c r="AIM45" s="281"/>
      <c r="AIN45" s="281"/>
      <c r="AIO45" s="281"/>
      <c r="AIP45" s="281"/>
      <c r="AIQ45" s="281"/>
      <c r="AIR45" s="281"/>
      <c r="AIS45" s="281"/>
      <c r="AIT45" s="281"/>
      <c r="AIU45" s="281"/>
      <c r="AIV45" s="281"/>
      <c r="AIW45" s="281"/>
      <c r="AIX45" s="281"/>
      <c r="AIY45" s="281"/>
      <c r="AIZ45" s="281"/>
      <c r="AJA45" s="281"/>
      <c r="AJB45" s="281"/>
      <c r="AJC45" s="281"/>
      <c r="AJD45" s="281"/>
      <c r="AJE45" s="281"/>
      <c r="AJF45" s="281"/>
      <c r="AJG45" s="281"/>
      <c r="AJH45" s="281"/>
      <c r="AJI45" s="281"/>
      <c r="AJJ45" s="281"/>
      <c r="AJK45" s="281"/>
      <c r="AJL45" s="281"/>
      <c r="AJM45" s="281"/>
      <c r="AJN45" s="281"/>
      <c r="AJO45" s="281"/>
      <c r="AJP45" s="281"/>
      <c r="AJQ45" s="281"/>
      <c r="AJR45" s="281"/>
      <c r="AJS45" s="281"/>
      <c r="AJT45" s="281"/>
      <c r="AJU45" s="281"/>
      <c r="AJV45" s="281"/>
      <c r="AJW45" s="281"/>
      <c r="AJX45" s="281"/>
      <c r="AJY45" s="281"/>
      <c r="AJZ45" s="281"/>
      <c r="AKA45" s="281"/>
      <c r="AKB45" s="281"/>
      <c r="AKC45" s="281"/>
      <c r="AKD45" s="281"/>
      <c r="AKE45" s="281"/>
      <c r="AKF45" s="281"/>
      <c r="AKG45" s="281"/>
      <c r="AKH45" s="281"/>
      <c r="AKI45" s="281"/>
      <c r="AKJ45" s="281"/>
      <c r="AKK45" s="281"/>
      <c r="AKL45" s="281"/>
      <c r="AKM45" s="281"/>
      <c r="AKN45" s="281"/>
      <c r="AKO45" s="281"/>
      <c r="AKP45" s="281"/>
      <c r="AKQ45" s="281"/>
      <c r="AKR45" s="281"/>
      <c r="AKS45" s="281"/>
      <c r="AKT45" s="281"/>
      <c r="AKU45" s="281"/>
      <c r="AKV45" s="281"/>
      <c r="AKW45" s="281"/>
      <c r="AKX45" s="281"/>
      <c r="AKY45" s="281"/>
      <c r="AKZ45" s="281"/>
      <c r="ALA45" s="281"/>
      <c r="ALB45" s="281"/>
      <c r="ALC45" s="281"/>
      <c r="ALD45" s="281"/>
      <c r="ALE45" s="281"/>
      <c r="ALF45" s="281"/>
      <c r="ALG45" s="281"/>
      <c r="ALH45" s="281"/>
      <c r="ALI45" s="281"/>
      <c r="ALJ45" s="281"/>
      <c r="ALK45" s="281"/>
      <c r="ALL45" s="281"/>
      <c r="ALM45" s="281"/>
      <c r="ALN45" s="281"/>
      <c r="ALO45" s="281"/>
      <c r="ALP45" s="281"/>
      <c r="ALQ45" s="281"/>
      <c r="ALR45" s="281"/>
      <c r="ALS45" s="281"/>
      <c r="ALT45" s="281"/>
      <c r="ALU45" s="281"/>
      <c r="ALV45" s="281"/>
      <c r="ALW45" s="281"/>
      <c r="ALX45" s="281"/>
      <c r="ALY45" s="281"/>
      <c r="ALZ45" s="281"/>
      <c r="AMA45" s="281"/>
      <c r="AMB45" s="281"/>
      <c r="AMC45" s="281"/>
      <c r="AMD45" s="281"/>
      <c r="AME45" s="281"/>
      <c r="AMF45" s="281"/>
      <c r="AMG45" s="281"/>
      <c r="AMH45" s="281"/>
      <c r="AMI45" s="281"/>
      <c r="AMJ45" s="281"/>
      <c r="AMK45" s="281"/>
      <c r="AML45" s="281"/>
      <c r="AMM45" s="281"/>
      <c r="AMN45" s="281"/>
      <c r="AMO45" s="281"/>
      <c r="AMP45" s="281"/>
      <c r="AMQ45" s="281"/>
      <c r="AMR45" s="281"/>
      <c r="AMS45" s="281"/>
      <c r="AMT45" s="281"/>
      <c r="AMU45" s="281"/>
      <c r="AMV45" s="281"/>
      <c r="AMW45" s="281"/>
      <c r="AMX45" s="281"/>
      <c r="AMY45" s="281"/>
      <c r="AMZ45" s="281"/>
      <c r="ANA45" s="281"/>
      <c r="ANB45" s="281"/>
      <c r="ANC45" s="281"/>
      <c r="AND45" s="281"/>
      <c r="ANE45" s="281"/>
      <c r="ANF45" s="281"/>
      <c r="ANG45" s="281"/>
      <c r="ANH45" s="281"/>
      <c r="ANI45" s="281"/>
      <c r="ANJ45" s="281"/>
      <c r="ANK45" s="281"/>
      <c r="ANL45" s="281"/>
      <c r="ANM45" s="281"/>
      <c r="ANN45" s="281"/>
      <c r="ANO45" s="281"/>
      <c r="ANP45" s="281"/>
      <c r="ANQ45" s="281"/>
      <c r="ANR45" s="281"/>
      <c r="ANS45" s="281"/>
      <c r="ANT45" s="281"/>
      <c r="ANU45" s="281"/>
      <c r="ANV45" s="281"/>
      <c r="ANW45" s="281"/>
      <c r="ANX45" s="281"/>
      <c r="ANY45" s="281"/>
      <c r="ANZ45" s="281"/>
      <c r="AOA45" s="281"/>
      <c r="AOB45" s="281"/>
      <c r="AOC45" s="281"/>
      <c r="AOD45" s="281"/>
      <c r="AOE45" s="281"/>
      <c r="AOF45" s="281"/>
      <c r="AOG45" s="281"/>
      <c r="AOH45" s="281"/>
      <c r="AOI45" s="281"/>
      <c r="AOJ45" s="281"/>
      <c r="AOK45" s="281"/>
      <c r="AOL45" s="281"/>
      <c r="AOM45" s="281"/>
      <c r="AON45" s="281"/>
      <c r="AOO45" s="281"/>
      <c r="AOP45" s="281"/>
      <c r="AOQ45" s="281"/>
      <c r="AOR45" s="281"/>
      <c r="AOS45" s="281"/>
      <c r="AOT45" s="281"/>
      <c r="AOU45" s="281"/>
      <c r="AOV45" s="281"/>
      <c r="AOW45" s="281"/>
      <c r="AOX45" s="281"/>
      <c r="AOY45" s="281"/>
      <c r="AOZ45" s="281"/>
      <c r="APA45" s="281"/>
      <c r="APB45" s="281"/>
      <c r="APC45" s="281"/>
      <c r="APD45" s="281"/>
      <c r="APE45" s="281"/>
      <c r="APF45" s="281"/>
      <c r="APG45" s="281"/>
      <c r="APH45" s="281"/>
      <c r="API45" s="281"/>
      <c r="APJ45" s="281"/>
      <c r="APK45" s="281"/>
      <c r="APL45" s="281"/>
      <c r="APM45" s="281"/>
      <c r="APN45" s="281"/>
      <c r="APO45" s="281"/>
      <c r="APP45" s="281"/>
      <c r="APQ45" s="281"/>
      <c r="APR45" s="281"/>
      <c r="APS45" s="281"/>
      <c r="APT45" s="281"/>
      <c r="APU45" s="281"/>
      <c r="APV45" s="281"/>
      <c r="APW45" s="281"/>
      <c r="APX45" s="281"/>
      <c r="APY45" s="281"/>
      <c r="APZ45" s="281"/>
      <c r="AQA45" s="281"/>
      <c r="AQB45" s="281"/>
      <c r="AQC45" s="281"/>
      <c r="AQD45" s="281"/>
      <c r="AQE45" s="281"/>
      <c r="AQF45" s="281"/>
      <c r="AQG45" s="281"/>
      <c r="AQH45" s="281"/>
      <c r="AQI45" s="281"/>
      <c r="AQJ45" s="281"/>
      <c r="AQK45" s="281"/>
      <c r="AQL45" s="281"/>
      <c r="AQM45" s="281"/>
      <c r="AQN45" s="281"/>
      <c r="AQO45" s="281"/>
      <c r="AQP45" s="281"/>
      <c r="AQQ45" s="281"/>
      <c r="AQR45" s="281"/>
      <c r="AQS45" s="281"/>
      <c r="AQT45" s="281"/>
      <c r="AQU45" s="281"/>
      <c r="AQV45" s="281"/>
      <c r="AQW45" s="281"/>
      <c r="AQX45" s="281"/>
      <c r="AQY45" s="281"/>
      <c r="AQZ45" s="281"/>
      <c r="ARA45" s="281"/>
      <c r="ARB45" s="281"/>
      <c r="ARC45" s="281"/>
      <c r="ARD45" s="281"/>
      <c r="ARE45" s="281"/>
      <c r="ARF45" s="281"/>
      <c r="ARG45" s="281"/>
      <c r="ARH45" s="281"/>
      <c r="ARI45" s="281"/>
      <c r="ARJ45" s="281"/>
      <c r="ARK45" s="281"/>
      <c r="ARL45" s="281"/>
      <c r="ARM45" s="281"/>
      <c r="ARN45" s="281"/>
      <c r="ARO45" s="281"/>
      <c r="ARP45" s="281"/>
      <c r="ARQ45" s="281"/>
      <c r="ARR45" s="281"/>
      <c r="ARS45" s="281"/>
      <c r="ART45" s="281"/>
      <c r="ARU45" s="281"/>
      <c r="ARV45" s="281"/>
      <c r="ARW45" s="281"/>
      <c r="ARX45" s="281"/>
      <c r="ARY45" s="281"/>
      <c r="ARZ45" s="281"/>
      <c r="ASA45" s="281"/>
      <c r="ASB45" s="281"/>
      <c r="ASC45" s="281"/>
      <c r="ASD45" s="281"/>
      <c r="ASE45" s="281"/>
      <c r="ASF45" s="281"/>
      <c r="ASG45" s="281"/>
      <c r="ASH45" s="281"/>
      <c r="ASI45" s="281"/>
      <c r="ASJ45" s="281"/>
      <c r="ASK45" s="281"/>
      <c r="ASL45" s="281"/>
      <c r="ASM45" s="281"/>
      <c r="ASN45" s="281"/>
      <c r="ASO45" s="281"/>
      <c r="ASP45" s="281"/>
      <c r="ASQ45" s="281"/>
      <c r="ASR45" s="281"/>
      <c r="ASS45" s="281"/>
      <c r="AST45" s="281"/>
      <c r="ASU45" s="281"/>
      <c r="ASV45" s="281"/>
      <c r="ASW45" s="281"/>
      <c r="ASX45" s="281"/>
      <c r="ASY45" s="281"/>
      <c r="ASZ45" s="281"/>
      <c r="ATA45" s="281"/>
      <c r="ATB45" s="281"/>
      <c r="ATC45" s="281"/>
      <c r="ATD45" s="281"/>
      <c r="ATE45" s="281"/>
      <c r="ATF45" s="281"/>
      <c r="ATG45" s="281"/>
      <c r="ATH45" s="281"/>
      <c r="ATI45" s="281"/>
      <c r="ATJ45" s="281"/>
      <c r="ATK45" s="281"/>
      <c r="ATL45" s="281"/>
      <c r="ATM45" s="281"/>
      <c r="ATN45" s="281"/>
      <c r="ATO45" s="281"/>
      <c r="ATP45" s="281"/>
      <c r="ATQ45" s="281"/>
      <c r="ATR45" s="281"/>
      <c r="ATS45" s="281"/>
      <c r="ATT45" s="281"/>
      <c r="ATU45" s="281"/>
      <c r="ATV45" s="281"/>
      <c r="ATW45" s="281"/>
      <c r="ATX45" s="281"/>
      <c r="ATY45" s="281"/>
      <c r="ATZ45" s="281"/>
      <c r="AUA45" s="281"/>
      <c r="AUB45" s="281"/>
      <c r="AUC45" s="281"/>
      <c r="AUD45" s="281"/>
      <c r="AUE45" s="281"/>
      <c r="AUF45" s="281"/>
      <c r="AUG45" s="281"/>
      <c r="AUH45" s="281"/>
      <c r="AUI45" s="281"/>
      <c r="AUJ45" s="281"/>
      <c r="AUK45" s="281"/>
      <c r="AUL45" s="281"/>
      <c r="AUM45" s="281"/>
      <c r="AUN45" s="281"/>
      <c r="AUO45" s="281"/>
      <c r="AUP45" s="281"/>
      <c r="AUQ45" s="281"/>
      <c r="AUR45" s="281"/>
      <c r="AUS45" s="281"/>
      <c r="AUT45" s="281"/>
      <c r="AUU45" s="281"/>
      <c r="AUV45" s="281"/>
      <c r="AUW45" s="281"/>
      <c r="AUX45" s="281"/>
      <c r="AUY45" s="281"/>
      <c r="AUZ45" s="281"/>
      <c r="AVA45" s="281"/>
      <c r="AVB45" s="281"/>
      <c r="AVC45" s="281"/>
      <c r="AVD45" s="281"/>
      <c r="AVE45" s="281"/>
      <c r="AVF45" s="281"/>
      <c r="AVG45" s="281"/>
      <c r="AVH45" s="281"/>
      <c r="AVI45" s="281"/>
      <c r="AVJ45" s="281"/>
      <c r="AVK45" s="281"/>
      <c r="AVL45" s="281"/>
      <c r="AVM45" s="281"/>
      <c r="AVN45" s="281"/>
      <c r="AVO45" s="281"/>
      <c r="AVP45" s="281"/>
      <c r="AVQ45" s="281"/>
      <c r="AVR45" s="281"/>
      <c r="AVS45" s="281"/>
      <c r="AVT45" s="281"/>
      <c r="AVU45" s="281"/>
      <c r="AVV45" s="281"/>
      <c r="AVW45" s="281"/>
      <c r="AVX45" s="281"/>
      <c r="AVY45" s="281"/>
      <c r="AVZ45" s="281"/>
      <c r="AWA45" s="281"/>
      <c r="AWB45" s="281"/>
      <c r="AWC45" s="281"/>
      <c r="AWD45" s="281"/>
      <c r="AWE45" s="281"/>
      <c r="AWF45" s="281"/>
      <c r="AWG45" s="281"/>
      <c r="AWH45" s="281"/>
      <c r="AWI45" s="281"/>
      <c r="AWJ45" s="281"/>
      <c r="AWK45" s="281"/>
      <c r="AWL45" s="281"/>
      <c r="AWM45" s="281"/>
      <c r="AWN45" s="281"/>
      <c r="AWO45" s="281"/>
      <c r="AWP45" s="281"/>
      <c r="AWQ45" s="281"/>
      <c r="AWR45" s="281"/>
      <c r="AWS45" s="281"/>
      <c r="AWT45" s="281"/>
      <c r="AWU45" s="281"/>
      <c r="AWV45" s="281"/>
      <c r="AWW45" s="281"/>
      <c r="AWX45" s="281"/>
      <c r="AWY45" s="281"/>
      <c r="AWZ45" s="281"/>
      <c r="AXA45" s="281"/>
      <c r="AXB45" s="281"/>
      <c r="AXC45" s="281"/>
      <c r="AXD45" s="281"/>
      <c r="AXE45" s="281"/>
      <c r="AXF45" s="281"/>
      <c r="AXG45" s="281"/>
      <c r="AXH45" s="281"/>
      <c r="AXI45" s="281"/>
      <c r="AXJ45" s="281"/>
      <c r="AXK45" s="281"/>
      <c r="AXL45" s="281"/>
      <c r="AXM45" s="281"/>
      <c r="AXN45" s="281"/>
      <c r="AXO45" s="281"/>
      <c r="AXP45" s="281"/>
      <c r="AXQ45" s="281"/>
      <c r="AXR45" s="281"/>
      <c r="AXS45" s="281"/>
      <c r="AXT45" s="281"/>
      <c r="AXU45" s="281"/>
      <c r="AXV45" s="281"/>
      <c r="AXW45" s="281"/>
      <c r="AXX45" s="281"/>
      <c r="AXY45" s="281"/>
      <c r="AXZ45" s="281"/>
      <c r="AYA45" s="281"/>
      <c r="AYB45" s="281"/>
      <c r="AYC45" s="281"/>
      <c r="AYD45" s="281"/>
      <c r="AYE45" s="281"/>
      <c r="AYF45" s="281"/>
      <c r="AYG45" s="281"/>
      <c r="AYH45" s="281"/>
      <c r="AYI45" s="281"/>
      <c r="AYJ45" s="281"/>
      <c r="AYK45" s="281"/>
      <c r="AYL45" s="281"/>
      <c r="AYM45" s="281"/>
      <c r="AYN45" s="281"/>
      <c r="AYO45" s="281"/>
      <c r="AYP45" s="281"/>
      <c r="AYQ45" s="281"/>
      <c r="AYR45" s="281"/>
      <c r="AYS45" s="281"/>
      <c r="AYT45" s="281"/>
      <c r="AYU45" s="281"/>
      <c r="AYV45" s="281"/>
      <c r="AYW45" s="281"/>
      <c r="AYX45" s="281"/>
      <c r="AYY45" s="281"/>
      <c r="AYZ45" s="281"/>
      <c r="AZA45" s="281"/>
      <c r="AZB45" s="281"/>
      <c r="AZC45" s="281"/>
      <c r="AZD45" s="281"/>
      <c r="AZE45" s="281"/>
      <c r="AZF45" s="281"/>
      <c r="AZG45" s="281"/>
      <c r="AZH45" s="281"/>
      <c r="AZI45" s="281"/>
      <c r="AZJ45" s="281"/>
      <c r="AZK45" s="281"/>
      <c r="AZL45" s="281"/>
      <c r="AZM45" s="281"/>
      <c r="AZN45" s="281"/>
      <c r="AZO45" s="281"/>
      <c r="AZP45" s="281"/>
      <c r="AZQ45" s="281"/>
      <c r="AZR45" s="281"/>
      <c r="AZS45" s="281"/>
      <c r="AZT45" s="281"/>
      <c r="AZU45" s="281"/>
      <c r="AZV45" s="281"/>
      <c r="AZW45" s="281"/>
      <c r="AZX45" s="281"/>
      <c r="AZY45" s="281"/>
      <c r="AZZ45" s="281"/>
      <c r="BAA45" s="281"/>
      <c r="BAB45" s="281"/>
      <c r="BAC45" s="281"/>
      <c r="BAD45" s="281"/>
      <c r="BAE45" s="281"/>
      <c r="BAF45" s="281"/>
      <c r="BAG45" s="281"/>
      <c r="BAH45" s="281"/>
      <c r="BAI45" s="281"/>
      <c r="BAJ45" s="281"/>
      <c r="BAK45" s="281"/>
      <c r="BAL45" s="281"/>
      <c r="BAM45" s="281"/>
      <c r="BAN45" s="281"/>
      <c r="BAO45" s="281"/>
      <c r="BAP45" s="281"/>
      <c r="BAQ45" s="281"/>
      <c r="BAR45" s="281"/>
      <c r="BAS45" s="281"/>
      <c r="BAT45" s="281"/>
      <c r="BAU45" s="281"/>
      <c r="BAV45" s="281"/>
      <c r="BAW45" s="281"/>
      <c r="BAX45" s="281"/>
      <c r="BAY45" s="281"/>
      <c r="BAZ45" s="281"/>
      <c r="BBA45" s="281"/>
      <c r="BBB45" s="281"/>
      <c r="BBC45" s="281"/>
      <c r="BBD45" s="281"/>
      <c r="BBE45" s="281"/>
      <c r="BBF45" s="281"/>
      <c r="BBG45" s="281"/>
      <c r="BBH45" s="281"/>
      <c r="BBI45" s="281"/>
      <c r="BBJ45" s="281"/>
      <c r="BBK45" s="281"/>
      <c r="BBL45" s="281"/>
      <c r="BBM45" s="281"/>
      <c r="BBN45" s="281"/>
      <c r="BBO45" s="281"/>
      <c r="BBP45" s="281"/>
      <c r="BBQ45" s="281"/>
      <c r="BBR45" s="281"/>
      <c r="BBS45" s="281"/>
      <c r="BBT45" s="281"/>
      <c r="BBU45" s="281"/>
      <c r="BBV45" s="281"/>
      <c r="BBW45" s="281"/>
      <c r="BBX45" s="281"/>
      <c r="BBY45" s="281"/>
      <c r="BBZ45" s="281"/>
      <c r="BCA45" s="281"/>
      <c r="BCB45" s="281"/>
      <c r="BCC45" s="281"/>
      <c r="BCD45" s="281"/>
      <c r="BCE45" s="281"/>
      <c r="BCF45" s="281"/>
      <c r="BCG45" s="281"/>
      <c r="BCH45" s="281"/>
      <c r="BCI45" s="281"/>
      <c r="BCJ45" s="281"/>
      <c r="BCK45" s="281"/>
      <c r="BCL45" s="281"/>
      <c r="BCM45" s="281"/>
      <c r="BCN45" s="281"/>
      <c r="BCO45" s="281"/>
      <c r="BCP45" s="281"/>
      <c r="BCQ45" s="281"/>
      <c r="BCR45" s="281"/>
      <c r="BCS45" s="281"/>
      <c r="BCT45" s="281"/>
      <c r="BCU45" s="281"/>
      <c r="BCV45" s="281"/>
      <c r="BCW45" s="281"/>
      <c r="BCX45" s="281"/>
      <c r="BCY45" s="281"/>
      <c r="BCZ45" s="281"/>
      <c r="BDA45" s="281"/>
      <c r="BDB45" s="281"/>
      <c r="BDC45" s="281"/>
      <c r="BDD45" s="281"/>
      <c r="BDE45" s="281"/>
      <c r="BDF45" s="281"/>
      <c r="BDG45" s="281"/>
      <c r="BDH45" s="281"/>
      <c r="BDI45" s="281"/>
      <c r="BDJ45" s="281"/>
      <c r="BDK45" s="281"/>
      <c r="BDL45" s="281"/>
      <c r="BDM45" s="281"/>
      <c r="BDN45" s="281"/>
      <c r="BDO45" s="281"/>
      <c r="BDP45" s="281"/>
      <c r="BDQ45" s="281"/>
      <c r="BDR45" s="281"/>
      <c r="BDS45" s="281"/>
      <c r="BDT45" s="281"/>
      <c r="BDU45" s="281"/>
      <c r="BDV45" s="281"/>
      <c r="BDW45" s="281"/>
      <c r="BDX45" s="281"/>
      <c r="BDY45" s="281"/>
      <c r="BDZ45" s="281"/>
      <c r="BEA45" s="281"/>
      <c r="BEB45" s="281"/>
      <c r="BEC45" s="281"/>
      <c r="BED45" s="281"/>
      <c r="BEE45" s="281"/>
      <c r="BEF45" s="281"/>
      <c r="BEG45" s="281"/>
      <c r="BEH45" s="281"/>
      <c r="BEI45" s="281"/>
      <c r="BEJ45" s="281"/>
      <c r="BEK45" s="281"/>
      <c r="BEL45" s="281"/>
      <c r="BEM45" s="281"/>
      <c r="BEN45" s="281"/>
      <c r="BEO45" s="281"/>
      <c r="BEP45" s="281"/>
      <c r="BEQ45" s="281"/>
      <c r="BER45" s="281"/>
      <c r="BES45" s="281"/>
      <c r="BET45" s="281"/>
      <c r="BEU45" s="281"/>
      <c r="BEV45" s="281"/>
      <c r="BEW45" s="281"/>
      <c r="BEX45" s="281"/>
      <c r="BEY45" s="281"/>
      <c r="BEZ45" s="281"/>
      <c r="BFA45" s="281"/>
      <c r="BFB45" s="281"/>
      <c r="BFC45" s="281"/>
      <c r="BFD45" s="281"/>
      <c r="BFE45" s="281"/>
      <c r="BFF45" s="281"/>
      <c r="BFG45" s="281"/>
      <c r="BFH45" s="281"/>
      <c r="BFI45" s="281"/>
      <c r="BFJ45" s="281"/>
      <c r="BFK45" s="281"/>
      <c r="BFL45" s="281"/>
      <c r="BFM45" s="281"/>
      <c r="BFN45" s="281"/>
      <c r="BFO45" s="281"/>
      <c r="BFP45" s="281"/>
      <c r="BFQ45" s="281"/>
      <c r="BFR45" s="281"/>
      <c r="BFS45" s="281"/>
      <c r="BFT45" s="281"/>
      <c r="BFU45" s="281"/>
      <c r="BFV45" s="281"/>
      <c r="BFW45" s="281"/>
      <c r="BFX45" s="281"/>
      <c r="BFY45" s="281"/>
      <c r="BFZ45" s="281"/>
      <c r="BGA45" s="281"/>
      <c r="BGB45" s="281"/>
      <c r="BGC45" s="281"/>
      <c r="BGD45" s="281"/>
      <c r="BGE45" s="281"/>
      <c r="BGF45" s="281"/>
      <c r="BGG45" s="281"/>
      <c r="BGH45" s="281"/>
      <c r="BGI45" s="281"/>
      <c r="BGJ45" s="281"/>
      <c r="BGK45" s="281"/>
      <c r="BGL45" s="281"/>
      <c r="BGM45" s="281"/>
      <c r="BGN45" s="281"/>
      <c r="BGO45" s="281"/>
      <c r="BGP45" s="281"/>
      <c r="BGQ45" s="281"/>
      <c r="BGR45" s="281"/>
      <c r="BGS45" s="281"/>
      <c r="BGT45" s="281"/>
      <c r="BGU45" s="281"/>
      <c r="BGV45" s="281"/>
      <c r="BGW45" s="281"/>
      <c r="BGX45" s="281"/>
      <c r="BGY45" s="281"/>
      <c r="BGZ45" s="281"/>
      <c r="BHA45" s="281"/>
      <c r="BHB45" s="281"/>
      <c r="BHC45" s="281"/>
      <c r="BHD45" s="281"/>
      <c r="BHE45" s="281"/>
      <c r="BHF45" s="281"/>
      <c r="BHG45" s="281"/>
      <c r="BHH45" s="281"/>
      <c r="BHI45" s="281"/>
      <c r="BHJ45" s="281"/>
      <c r="BHK45" s="281"/>
      <c r="BHL45" s="281"/>
      <c r="BHM45" s="281"/>
      <c r="BHN45" s="281"/>
      <c r="BHO45" s="281"/>
      <c r="BHP45" s="281"/>
      <c r="BHQ45" s="281"/>
      <c r="BHR45" s="281"/>
      <c r="BHS45" s="281"/>
      <c r="BHT45" s="281"/>
      <c r="BHU45" s="281"/>
      <c r="BHV45" s="281"/>
      <c r="BHW45" s="281"/>
      <c r="BHX45" s="281"/>
      <c r="BHY45" s="281"/>
      <c r="BHZ45" s="281"/>
      <c r="BIA45" s="281"/>
      <c r="BIB45" s="281"/>
      <c r="BIC45" s="281"/>
      <c r="BID45" s="281"/>
      <c r="BIE45" s="281"/>
      <c r="BIF45" s="281"/>
      <c r="BIG45" s="281"/>
      <c r="BIH45" s="281"/>
      <c r="BII45" s="281"/>
      <c r="BIJ45" s="281"/>
      <c r="BIK45" s="281"/>
      <c r="BIL45" s="281"/>
      <c r="BIM45" s="281"/>
      <c r="BIN45" s="281"/>
      <c r="BIO45" s="281"/>
      <c r="BIP45" s="281"/>
      <c r="BIQ45" s="281"/>
      <c r="BIR45" s="281"/>
      <c r="BIS45" s="281"/>
      <c r="BIT45" s="281"/>
      <c r="BIU45" s="281"/>
      <c r="BIV45" s="281"/>
      <c r="BIW45" s="281"/>
      <c r="BIX45" s="281"/>
      <c r="BIY45" s="281"/>
      <c r="BIZ45" s="281"/>
      <c r="BJA45" s="281"/>
      <c r="BJB45" s="281"/>
      <c r="BJC45" s="281"/>
      <c r="BJD45" s="281"/>
      <c r="BJE45" s="281"/>
      <c r="BJF45" s="281"/>
      <c r="BJG45" s="281"/>
      <c r="BJH45" s="281"/>
      <c r="BJI45" s="281"/>
      <c r="BJJ45" s="281"/>
      <c r="BJK45" s="281"/>
      <c r="BJL45" s="281"/>
      <c r="BJM45" s="281"/>
      <c r="BJN45" s="281"/>
      <c r="BJO45" s="281"/>
      <c r="BJP45" s="281"/>
      <c r="BJQ45" s="281"/>
      <c r="BJR45" s="281"/>
      <c r="BJS45" s="281"/>
      <c r="BJT45" s="281"/>
      <c r="BJU45" s="281"/>
      <c r="BJV45" s="281"/>
      <c r="BJW45" s="281"/>
      <c r="BJX45" s="281"/>
      <c r="BJY45" s="281"/>
      <c r="BJZ45" s="281"/>
      <c r="BKA45" s="281"/>
      <c r="BKB45" s="281"/>
      <c r="BKC45" s="281"/>
      <c r="BKD45" s="281"/>
      <c r="BKE45" s="281"/>
      <c r="BKF45" s="281"/>
      <c r="BKG45" s="281"/>
      <c r="BKH45" s="281"/>
      <c r="BKI45" s="281"/>
      <c r="BKJ45" s="281"/>
      <c r="BKK45" s="281"/>
      <c r="BKL45" s="281"/>
      <c r="BKM45" s="281"/>
      <c r="BKN45" s="281"/>
      <c r="BKO45" s="281"/>
      <c r="BKP45" s="281"/>
      <c r="BKQ45" s="281"/>
      <c r="BKR45" s="281"/>
      <c r="BKS45" s="281"/>
      <c r="BKT45" s="281"/>
      <c r="BKU45" s="281"/>
      <c r="BKV45" s="281"/>
      <c r="BKW45" s="281"/>
      <c r="BKX45" s="281"/>
      <c r="BKY45" s="281"/>
      <c r="BKZ45" s="281"/>
      <c r="BLA45" s="281"/>
      <c r="BLB45" s="281"/>
      <c r="BLC45" s="281"/>
      <c r="BLD45" s="281"/>
      <c r="BLE45" s="281"/>
      <c r="BLF45" s="281"/>
      <c r="BLG45" s="281"/>
      <c r="BLH45" s="281"/>
      <c r="BLI45" s="281"/>
      <c r="BLJ45" s="281"/>
      <c r="BLK45" s="281"/>
      <c r="BLL45" s="281"/>
      <c r="BLM45" s="281"/>
      <c r="BLN45" s="281"/>
      <c r="BLO45" s="281"/>
      <c r="BLP45" s="281"/>
      <c r="BLQ45" s="281"/>
      <c r="BLR45" s="281"/>
      <c r="BLS45" s="281"/>
      <c r="BLT45" s="281"/>
      <c r="BLU45" s="281"/>
      <c r="BLV45" s="281"/>
      <c r="BLW45" s="281"/>
      <c r="BLX45" s="281"/>
      <c r="BLY45" s="281"/>
      <c r="BLZ45" s="281"/>
      <c r="BMA45" s="281"/>
      <c r="BMB45" s="281"/>
      <c r="BMC45" s="281"/>
      <c r="BMD45" s="281"/>
      <c r="BME45" s="281"/>
      <c r="BMF45" s="281"/>
      <c r="BMG45" s="281"/>
      <c r="BMH45" s="281"/>
      <c r="BMI45" s="281"/>
      <c r="BMJ45" s="281"/>
      <c r="BMK45" s="281"/>
      <c r="BML45" s="281"/>
      <c r="BMM45" s="281"/>
      <c r="BMN45" s="281"/>
      <c r="BMO45" s="281"/>
      <c r="BMP45" s="281"/>
      <c r="BMQ45" s="281"/>
      <c r="BMR45" s="281"/>
      <c r="BMS45" s="281"/>
      <c r="BMT45" s="281"/>
      <c r="BMU45" s="281"/>
      <c r="BMV45" s="281"/>
      <c r="BMW45" s="281"/>
      <c r="BMX45" s="281"/>
      <c r="BMY45" s="281"/>
      <c r="BMZ45" s="281"/>
      <c r="BNA45" s="281"/>
      <c r="BNB45" s="281"/>
      <c r="BNC45" s="281"/>
      <c r="BND45" s="281"/>
      <c r="BNE45" s="281"/>
      <c r="BNF45" s="281"/>
      <c r="BNG45" s="281"/>
      <c r="BNH45" s="281"/>
      <c r="BNI45" s="281"/>
      <c r="BNJ45" s="281"/>
      <c r="BNK45" s="281"/>
      <c r="BNL45" s="281"/>
      <c r="BNM45" s="281"/>
      <c r="BNN45" s="281"/>
      <c r="BNO45" s="281"/>
      <c r="BNP45" s="281"/>
      <c r="BNQ45" s="281"/>
      <c r="BNR45" s="281"/>
      <c r="BNS45" s="281"/>
      <c r="BNT45" s="281"/>
      <c r="BNU45" s="281"/>
      <c r="BNV45" s="281"/>
      <c r="BNW45" s="281"/>
      <c r="BNX45" s="281"/>
      <c r="BNY45" s="281"/>
      <c r="BNZ45" s="281"/>
      <c r="BOA45" s="281"/>
      <c r="BOB45" s="281"/>
      <c r="BOC45" s="281"/>
      <c r="BOD45" s="281"/>
      <c r="BOE45" s="281"/>
      <c r="BOF45" s="281"/>
      <c r="BOG45" s="281"/>
      <c r="BOH45" s="281"/>
      <c r="BOI45" s="281"/>
      <c r="BOJ45" s="281"/>
      <c r="BOK45" s="281"/>
      <c r="BOL45" s="281"/>
      <c r="BOM45" s="281"/>
      <c r="BON45" s="281"/>
      <c r="BOO45" s="281"/>
      <c r="BOP45" s="281"/>
      <c r="BOQ45" s="281"/>
      <c r="BOR45" s="281"/>
      <c r="BOS45" s="281"/>
      <c r="BOT45" s="281"/>
      <c r="BOU45" s="281"/>
      <c r="BOV45" s="281"/>
      <c r="BOW45" s="281"/>
      <c r="BOX45" s="281"/>
      <c r="BOY45" s="281"/>
      <c r="BOZ45" s="281"/>
      <c r="BPA45" s="281"/>
      <c r="BPB45" s="281"/>
      <c r="BPC45" s="281"/>
      <c r="BPD45" s="281"/>
      <c r="BPE45" s="281"/>
      <c r="BPF45" s="281"/>
      <c r="BPG45" s="281"/>
      <c r="BPH45" s="281"/>
      <c r="BPI45" s="281"/>
      <c r="BPJ45" s="281"/>
      <c r="BPK45" s="281"/>
      <c r="BPL45" s="281"/>
      <c r="BPM45" s="281"/>
      <c r="BPN45" s="281"/>
      <c r="BPO45" s="281"/>
      <c r="BPP45" s="281"/>
      <c r="BPQ45" s="281"/>
      <c r="BPR45" s="281"/>
      <c r="BPS45" s="281"/>
      <c r="BPT45" s="281"/>
      <c r="BPU45" s="281"/>
      <c r="BPV45" s="281"/>
      <c r="BPW45" s="281"/>
      <c r="BPX45" s="281"/>
      <c r="BPY45" s="281"/>
      <c r="BPZ45" s="281"/>
      <c r="BQA45" s="281"/>
      <c r="BQB45" s="281"/>
      <c r="BQC45" s="281"/>
      <c r="BQD45" s="281"/>
      <c r="BQE45" s="281"/>
      <c r="BQF45" s="281"/>
      <c r="BQG45" s="281"/>
      <c r="BQH45" s="281"/>
      <c r="BQI45" s="281"/>
      <c r="BQJ45" s="281"/>
      <c r="BQK45" s="281"/>
      <c r="BQL45" s="281"/>
      <c r="BQM45" s="281"/>
      <c r="BQN45" s="281"/>
      <c r="BQO45" s="281"/>
      <c r="BQP45" s="281"/>
      <c r="BQQ45" s="281"/>
      <c r="BQR45" s="281"/>
      <c r="BQS45" s="281"/>
      <c r="BQT45" s="281"/>
      <c r="BQU45" s="281"/>
      <c r="BQV45" s="281"/>
      <c r="BQW45" s="281"/>
      <c r="BQX45" s="281"/>
      <c r="BQY45" s="281"/>
      <c r="BQZ45" s="281"/>
      <c r="BRA45" s="281"/>
      <c r="BRB45" s="281"/>
      <c r="BRC45" s="281"/>
      <c r="BRD45" s="281"/>
      <c r="BRE45" s="281"/>
      <c r="BRF45" s="281"/>
      <c r="BRG45" s="281"/>
      <c r="BRH45" s="281"/>
      <c r="BRI45" s="281"/>
      <c r="BRJ45" s="281"/>
      <c r="BRK45" s="281"/>
      <c r="BRL45" s="281"/>
      <c r="BRM45" s="281"/>
      <c r="BRN45" s="281"/>
      <c r="BRO45" s="281"/>
      <c r="BRP45" s="281"/>
      <c r="BRQ45" s="281"/>
      <c r="BRR45" s="281"/>
      <c r="BRS45" s="281"/>
      <c r="BRT45" s="281"/>
      <c r="BRU45" s="281"/>
      <c r="BRV45" s="281"/>
      <c r="BRW45" s="281"/>
      <c r="BRX45" s="281"/>
      <c r="BRY45" s="281"/>
      <c r="BRZ45" s="281"/>
      <c r="BSA45" s="281"/>
      <c r="BSB45" s="281"/>
      <c r="BSC45" s="281"/>
      <c r="BSD45" s="281"/>
      <c r="BSE45" s="281"/>
      <c r="BSF45" s="281"/>
      <c r="BSG45" s="281"/>
      <c r="BSH45" s="281"/>
      <c r="BSI45" s="281"/>
      <c r="BSJ45" s="281"/>
      <c r="BSK45" s="281"/>
      <c r="BSL45" s="281"/>
      <c r="BSM45" s="281"/>
      <c r="BSN45" s="281"/>
      <c r="BSO45" s="281"/>
      <c r="BSP45" s="281"/>
      <c r="BSQ45" s="281"/>
      <c r="BSR45" s="281"/>
      <c r="BSS45" s="281"/>
      <c r="BST45" s="281"/>
      <c r="BSU45" s="281"/>
      <c r="BSV45" s="281"/>
      <c r="BSW45" s="281"/>
      <c r="BSX45" s="281"/>
      <c r="BSY45" s="281"/>
      <c r="BSZ45" s="281"/>
      <c r="BTA45" s="281"/>
      <c r="BTB45" s="281"/>
      <c r="BTC45" s="281"/>
      <c r="BTD45" s="281"/>
      <c r="BTE45" s="281"/>
      <c r="BTF45" s="281"/>
      <c r="BTG45" s="281"/>
      <c r="BTH45" s="281"/>
      <c r="BTI45" s="281"/>
      <c r="BTJ45" s="281"/>
      <c r="BTK45" s="281"/>
      <c r="BTL45" s="281"/>
      <c r="BTM45" s="281"/>
      <c r="BTN45" s="281"/>
      <c r="BTO45" s="281"/>
      <c r="BTP45" s="281"/>
      <c r="BTQ45" s="281"/>
      <c r="BTR45" s="281"/>
      <c r="BTS45" s="281"/>
      <c r="BTT45" s="281"/>
      <c r="BTU45" s="281"/>
      <c r="BTV45" s="281"/>
      <c r="BTW45" s="281"/>
      <c r="BTX45" s="281"/>
      <c r="BTY45" s="281"/>
      <c r="BTZ45" s="281"/>
      <c r="BUA45" s="281"/>
      <c r="BUB45" s="281"/>
      <c r="BUC45" s="281"/>
      <c r="BUD45" s="281"/>
      <c r="BUE45" s="281"/>
      <c r="BUF45" s="281"/>
      <c r="BUG45" s="281"/>
      <c r="BUH45" s="281"/>
      <c r="BUI45" s="281"/>
      <c r="BUJ45" s="281"/>
      <c r="BUK45" s="281"/>
      <c r="BUL45" s="281"/>
      <c r="BUM45" s="281"/>
      <c r="BUN45" s="281"/>
      <c r="BUO45" s="281"/>
      <c r="BUP45" s="281"/>
      <c r="BUQ45" s="281"/>
      <c r="BUR45" s="281"/>
      <c r="BUS45" s="281"/>
      <c r="BUT45" s="281"/>
      <c r="BUU45" s="281"/>
      <c r="BUV45" s="281"/>
      <c r="BUW45" s="281"/>
      <c r="BUX45" s="281"/>
      <c r="BUY45" s="281"/>
      <c r="BUZ45" s="281"/>
      <c r="BVA45" s="281"/>
      <c r="BVB45" s="281"/>
      <c r="BVC45" s="281"/>
      <c r="BVD45" s="281"/>
      <c r="BVE45" s="281"/>
      <c r="BVF45" s="281"/>
      <c r="BVG45" s="281"/>
      <c r="BVH45" s="281"/>
      <c r="BVI45" s="281"/>
      <c r="BVJ45" s="281"/>
      <c r="BVK45" s="281"/>
      <c r="BVL45" s="281"/>
      <c r="BVM45" s="281"/>
      <c r="BVN45" s="281"/>
      <c r="BVO45" s="281"/>
      <c r="BVP45" s="281"/>
      <c r="BVQ45" s="281"/>
      <c r="BVR45" s="281"/>
      <c r="BVS45" s="281"/>
      <c r="BVT45" s="281"/>
      <c r="BVU45" s="281"/>
      <c r="BVV45" s="281"/>
      <c r="BVW45" s="281"/>
      <c r="BVX45" s="281"/>
      <c r="BVY45" s="281"/>
      <c r="BVZ45" s="281"/>
      <c r="BWA45" s="281"/>
      <c r="BWB45" s="281"/>
      <c r="BWC45" s="281"/>
      <c r="BWD45" s="281"/>
      <c r="BWE45" s="281"/>
      <c r="BWF45" s="281"/>
      <c r="BWG45" s="281"/>
      <c r="BWH45" s="281"/>
      <c r="BWI45" s="281"/>
      <c r="BWJ45" s="281"/>
      <c r="BWK45" s="281"/>
      <c r="BWL45" s="281"/>
      <c r="BWM45" s="281"/>
      <c r="BWN45" s="281"/>
      <c r="BWO45" s="281"/>
      <c r="BWP45" s="281"/>
      <c r="BWQ45" s="281"/>
      <c r="BWR45" s="281"/>
      <c r="BWS45" s="281"/>
      <c r="BWT45" s="281"/>
      <c r="BWU45" s="281"/>
      <c r="BWV45" s="281"/>
      <c r="BWW45" s="281"/>
      <c r="BWX45" s="281"/>
      <c r="BWY45" s="281"/>
      <c r="BWZ45" s="281"/>
      <c r="BXA45" s="281"/>
      <c r="BXB45" s="281"/>
      <c r="BXC45" s="281"/>
      <c r="BXD45" s="281"/>
      <c r="BXE45" s="281"/>
      <c r="BXF45" s="281"/>
      <c r="BXG45" s="281"/>
      <c r="BXH45" s="281"/>
      <c r="BXI45" s="281"/>
      <c r="BXJ45" s="281"/>
      <c r="BXK45" s="281"/>
      <c r="BXL45" s="281"/>
      <c r="BXM45" s="281"/>
      <c r="BXN45" s="281"/>
      <c r="BXO45" s="281"/>
      <c r="BXP45" s="281"/>
      <c r="BXQ45" s="281"/>
      <c r="BXR45" s="281"/>
      <c r="BXS45" s="281"/>
      <c r="BXT45" s="281"/>
      <c r="BXU45" s="281"/>
      <c r="BXV45" s="281"/>
      <c r="BXW45" s="281"/>
      <c r="BXX45" s="281"/>
      <c r="BXY45" s="281"/>
      <c r="BXZ45" s="281"/>
      <c r="BYA45" s="281"/>
      <c r="BYB45" s="281"/>
      <c r="BYC45" s="281"/>
      <c r="BYD45" s="281"/>
      <c r="BYE45" s="281"/>
      <c r="BYF45" s="281"/>
      <c r="BYG45" s="281"/>
      <c r="BYH45" s="281"/>
      <c r="BYI45" s="281"/>
      <c r="BYJ45" s="281"/>
      <c r="BYK45" s="281"/>
      <c r="BYL45" s="281"/>
      <c r="BYM45" s="281"/>
      <c r="BYN45" s="281"/>
      <c r="BYO45" s="281"/>
      <c r="BYP45" s="281"/>
      <c r="BYQ45" s="281"/>
      <c r="BYR45" s="281"/>
      <c r="BYS45" s="281"/>
      <c r="BYT45" s="281"/>
      <c r="BYU45" s="281"/>
      <c r="BYV45" s="281"/>
      <c r="BYW45" s="281"/>
      <c r="BYX45" s="281"/>
      <c r="BYY45" s="281"/>
      <c r="BYZ45" s="281"/>
      <c r="BZA45" s="281"/>
      <c r="BZB45" s="281"/>
      <c r="BZC45" s="281"/>
      <c r="BZD45" s="281"/>
      <c r="BZE45" s="281"/>
      <c r="BZF45" s="281"/>
    </row>
    <row r="46" spans="1:2034" s="401" customFormat="1" ht="19.5" customHeight="1" thickBot="1">
      <c r="A46" s="749" t="s">
        <v>1168</v>
      </c>
      <c r="B46" s="820"/>
      <c r="C46" s="820"/>
      <c r="D46" s="820"/>
      <c r="E46" s="821"/>
      <c r="F46" s="126"/>
      <c r="G46" s="126"/>
      <c r="H46" s="24"/>
      <c r="I46" s="24"/>
      <c r="J46" s="37">
        <v>14710</v>
      </c>
      <c r="K46" s="66">
        <v>45.4</v>
      </c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1"/>
      <c r="DR46" s="281"/>
      <c r="DS46" s="281"/>
      <c r="DT46" s="281"/>
      <c r="DU46" s="281"/>
      <c r="DV46" s="281"/>
      <c r="DW46" s="281"/>
      <c r="DX46" s="281"/>
      <c r="DY46" s="281"/>
      <c r="DZ46" s="281"/>
      <c r="EA46" s="281"/>
      <c r="EB46" s="281"/>
      <c r="EC46" s="281"/>
      <c r="ED46" s="281"/>
      <c r="EE46" s="281"/>
      <c r="EF46" s="281"/>
      <c r="EG46" s="281"/>
      <c r="EH46" s="281"/>
      <c r="EI46" s="281"/>
      <c r="EJ46" s="281"/>
      <c r="EK46" s="281"/>
      <c r="EL46" s="281"/>
      <c r="EM46" s="281"/>
      <c r="EN46" s="281"/>
      <c r="EO46" s="281"/>
      <c r="EP46" s="281"/>
      <c r="EQ46" s="281"/>
      <c r="ER46" s="281"/>
      <c r="ES46" s="281"/>
      <c r="ET46" s="281"/>
      <c r="EU46" s="281"/>
      <c r="EV46" s="281"/>
      <c r="EW46" s="281"/>
      <c r="EX46" s="281"/>
      <c r="EY46" s="281"/>
      <c r="EZ46" s="281"/>
      <c r="FA46" s="281"/>
      <c r="FB46" s="281"/>
      <c r="FC46" s="281"/>
      <c r="FD46" s="281"/>
      <c r="FE46" s="281"/>
      <c r="FF46" s="281"/>
      <c r="FG46" s="281"/>
      <c r="FH46" s="281"/>
      <c r="FI46" s="281"/>
      <c r="FJ46" s="281"/>
      <c r="FK46" s="281"/>
      <c r="FL46" s="281"/>
      <c r="FM46" s="281"/>
      <c r="FN46" s="281"/>
      <c r="FO46" s="281"/>
      <c r="FP46" s="281"/>
      <c r="FQ46" s="281"/>
      <c r="FR46" s="281"/>
      <c r="FS46" s="281"/>
      <c r="FT46" s="281"/>
      <c r="FU46" s="281"/>
      <c r="FV46" s="281"/>
      <c r="FW46" s="281"/>
      <c r="FX46" s="281"/>
      <c r="FY46" s="281"/>
      <c r="FZ46" s="281"/>
      <c r="GA46" s="281"/>
      <c r="GB46" s="281"/>
      <c r="GC46" s="281"/>
      <c r="GD46" s="281"/>
      <c r="GE46" s="281"/>
      <c r="GF46" s="281"/>
      <c r="GG46" s="281"/>
      <c r="GH46" s="281"/>
      <c r="GI46" s="281"/>
      <c r="GJ46" s="281"/>
      <c r="GK46" s="281"/>
      <c r="GL46" s="281"/>
      <c r="GM46" s="281"/>
      <c r="GN46" s="281"/>
      <c r="GO46" s="281"/>
      <c r="GP46" s="281"/>
      <c r="GQ46" s="281"/>
      <c r="GR46" s="281"/>
      <c r="GS46" s="281"/>
      <c r="GT46" s="281"/>
      <c r="GU46" s="281"/>
      <c r="GV46" s="281"/>
      <c r="GW46" s="281"/>
      <c r="GX46" s="281"/>
      <c r="GY46" s="281"/>
      <c r="GZ46" s="281"/>
      <c r="HA46" s="281"/>
      <c r="HB46" s="281"/>
      <c r="HC46" s="281"/>
      <c r="HD46" s="281"/>
      <c r="HE46" s="281"/>
      <c r="HF46" s="281"/>
      <c r="HG46" s="281"/>
      <c r="HH46" s="281"/>
      <c r="HI46" s="281"/>
      <c r="HJ46" s="281"/>
      <c r="HK46" s="281"/>
      <c r="HL46" s="281"/>
      <c r="HM46" s="281"/>
      <c r="HN46" s="281"/>
      <c r="HO46" s="281"/>
      <c r="HP46" s="281"/>
      <c r="HQ46" s="281"/>
      <c r="HR46" s="281"/>
      <c r="HS46" s="281"/>
      <c r="HT46" s="281"/>
      <c r="HU46" s="281"/>
      <c r="HV46" s="281"/>
      <c r="HW46" s="281"/>
      <c r="HX46" s="281"/>
      <c r="HY46" s="281"/>
      <c r="HZ46" s="281"/>
      <c r="IA46" s="281"/>
      <c r="IB46" s="281"/>
      <c r="IC46" s="281"/>
      <c r="ID46" s="281"/>
      <c r="IE46" s="281"/>
      <c r="IF46" s="281"/>
      <c r="IG46" s="281"/>
      <c r="IH46" s="281"/>
      <c r="II46" s="281"/>
      <c r="IJ46" s="281"/>
      <c r="IK46" s="281"/>
      <c r="IL46" s="281"/>
      <c r="IM46" s="281"/>
      <c r="IN46" s="281"/>
      <c r="IO46" s="281"/>
      <c r="IP46" s="281"/>
      <c r="IQ46" s="281"/>
      <c r="IR46" s="281"/>
      <c r="IS46" s="281"/>
      <c r="IT46" s="281"/>
      <c r="IU46" s="281"/>
      <c r="IV46" s="281"/>
      <c r="IW46" s="281"/>
      <c r="IX46" s="281"/>
      <c r="IY46" s="281"/>
      <c r="IZ46" s="281"/>
      <c r="JA46" s="281"/>
      <c r="JB46" s="281"/>
      <c r="JC46" s="281"/>
      <c r="JD46" s="281"/>
      <c r="JE46" s="281"/>
      <c r="JF46" s="281"/>
      <c r="JG46" s="281"/>
      <c r="JH46" s="281"/>
      <c r="JI46" s="281"/>
      <c r="JJ46" s="281"/>
      <c r="JK46" s="281"/>
      <c r="JL46" s="281"/>
      <c r="JM46" s="281"/>
      <c r="JN46" s="281"/>
      <c r="JO46" s="281"/>
      <c r="JP46" s="281"/>
      <c r="JQ46" s="281"/>
      <c r="JR46" s="281"/>
      <c r="JS46" s="281"/>
      <c r="JT46" s="281"/>
      <c r="JU46" s="281"/>
      <c r="JV46" s="281"/>
      <c r="JW46" s="281"/>
      <c r="JX46" s="281"/>
      <c r="JY46" s="281"/>
      <c r="JZ46" s="281"/>
      <c r="KA46" s="281"/>
      <c r="KB46" s="281"/>
      <c r="KC46" s="281"/>
      <c r="KD46" s="281"/>
      <c r="KE46" s="281"/>
      <c r="KF46" s="281"/>
      <c r="KG46" s="281"/>
      <c r="KH46" s="281"/>
      <c r="KI46" s="281"/>
      <c r="KJ46" s="281"/>
      <c r="KK46" s="281"/>
      <c r="KL46" s="281"/>
      <c r="KM46" s="281"/>
      <c r="KN46" s="281"/>
      <c r="KO46" s="281"/>
      <c r="KP46" s="281"/>
      <c r="KQ46" s="281"/>
      <c r="KR46" s="281"/>
      <c r="KS46" s="281"/>
      <c r="KT46" s="281"/>
      <c r="KU46" s="281"/>
      <c r="KV46" s="281"/>
      <c r="KW46" s="281"/>
      <c r="KX46" s="281"/>
      <c r="KY46" s="281"/>
      <c r="KZ46" s="281"/>
      <c r="LA46" s="281"/>
      <c r="LB46" s="281"/>
      <c r="LC46" s="281"/>
      <c r="LD46" s="281"/>
      <c r="LE46" s="281"/>
      <c r="LF46" s="281"/>
      <c r="LG46" s="281"/>
      <c r="LH46" s="281"/>
      <c r="LI46" s="281"/>
      <c r="LJ46" s="281"/>
      <c r="LK46" s="281"/>
      <c r="LL46" s="281"/>
      <c r="LM46" s="281"/>
      <c r="LN46" s="281"/>
      <c r="LO46" s="281"/>
      <c r="LP46" s="281"/>
      <c r="LQ46" s="281"/>
      <c r="LR46" s="281"/>
      <c r="LS46" s="281"/>
      <c r="LT46" s="281"/>
      <c r="LU46" s="281"/>
      <c r="LV46" s="281"/>
      <c r="LW46" s="281"/>
      <c r="LX46" s="281"/>
      <c r="LY46" s="281"/>
      <c r="LZ46" s="281"/>
      <c r="MA46" s="281"/>
      <c r="MB46" s="281"/>
      <c r="MC46" s="281"/>
      <c r="MD46" s="281"/>
      <c r="ME46" s="281"/>
      <c r="MF46" s="281"/>
      <c r="MG46" s="281"/>
      <c r="MH46" s="281"/>
      <c r="MI46" s="281"/>
      <c r="MJ46" s="281"/>
      <c r="MK46" s="281"/>
      <c r="ML46" s="281"/>
      <c r="MM46" s="281"/>
      <c r="MN46" s="281"/>
      <c r="MO46" s="281"/>
      <c r="MP46" s="281"/>
      <c r="MQ46" s="281"/>
      <c r="MR46" s="281"/>
      <c r="MS46" s="281"/>
      <c r="MT46" s="281"/>
      <c r="MU46" s="281"/>
      <c r="MV46" s="281"/>
      <c r="MW46" s="281"/>
      <c r="MX46" s="281"/>
      <c r="MY46" s="281"/>
      <c r="MZ46" s="281"/>
      <c r="NA46" s="281"/>
      <c r="NB46" s="281"/>
      <c r="NC46" s="281"/>
      <c r="ND46" s="281"/>
      <c r="NE46" s="281"/>
      <c r="NF46" s="281"/>
      <c r="NG46" s="281"/>
      <c r="NH46" s="281"/>
      <c r="NI46" s="281"/>
      <c r="NJ46" s="281"/>
      <c r="NK46" s="281"/>
      <c r="NL46" s="281"/>
      <c r="NM46" s="281"/>
      <c r="NN46" s="281"/>
      <c r="NO46" s="281"/>
      <c r="NP46" s="281"/>
      <c r="NQ46" s="281"/>
      <c r="NR46" s="281"/>
      <c r="NS46" s="281"/>
      <c r="NT46" s="281"/>
      <c r="NU46" s="281"/>
      <c r="NV46" s="281"/>
      <c r="NW46" s="281"/>
      <c r="NX46" s="281"/>
      <c r="NY46" s="281"/>
      <c r="NZ46" s="281"/>
      <c r="OA46" s="281"/>
      <c r="OB46" s="281"/>
      <c r="OC46" s="281"/>
      <c r="OD46" s="281"/>
      <c r="OE46" s="281"/>
      <c r="OF46" s="281"/>
      <c r="OG46" s="281"/>
      <c r="OH46" s="281"/>
      <c r="OI46" s="281"/>
      <c r="OJ46" s="281"/>
      <c r="OK46" s="281"/>
      <c r="OL46" s="281"/>
      <c r="OM46" s="281"/>
      <c r="ON46" s="281"/>
      <c r="OO46" s="281"/>
      <c r="OP46" s="281"/>
      <c r="OQ46" s="281"/>
      <c r="OR46" s="281"/>
      <c r="OS46" s="281"/>
      <c r="OT46" s="281"/>
      <c r="OU46" s="281"/>
      <c r="OV46" s="281"/>
      <c r="OW46" s="281"/>
      <c r="OX46" s="281"/>
      <c r="OY46" s="281"/>
      <c r="OZ46" s="281"/>
      <c r="PA46" s="281"/>
      <c r="PB46" s="281"/>
      <c r="PC46" s="281"/>
      <c r="PD46" s="281"/>
      <c r="PE46" s="281"/>
      <c r="PF46" s="281"/>
      <c r="PG46" s="281"/>
      <c r="PH46" s="281"/>
      <c r="PI46" s="281"/>
      <c r="PJ46" s="281"/>
      <c r="PK46" s="281"/>
      <c r="PL46" s="281"/>
      <c r="PM46" s="281"/>
      <c r="PN46" s="281"/>
      <c r="PO46" s="281"/>
      <c r="PP46" s="281"/>
      <c r="PQ46" s="281"/>
      <c r="PR46" s="281"/>
      <c r="PS46" s="281"/>
      <c r="PT46" s="281"/>
      <c r="PU46" s="281"/>
      <c r="PV46" s="281"/>
      <c r="PW46" s="281"/>
      <c r="PX46" s="281"/>
      <c r="PY46" s="281"/>
      <c r="PZ46" s="281"/>
      <c r="QA46" s="281"/>
      <c r="QB46" s="281"/>
      <c r="QC46" s="281"/>
      <c r="QD46" s="281"/>
      <c r="QE46" s="281"/>
      <c r="QF46" s="281"/>
      <c r="QG46" s="281"/>
      <c r="QH46" s="281"/>
      <c r="QI46" s="281"/>
      <c r="QJ46" s="281"/>
      <c r="QK46" s="281"/>
      <c r="QL46" s="281"/>
      <c r="QM46" s="281"/>
      <c r="QN46" s="281"/>
      <c r="QO46" s="281"/>
      <c r="QP46" s="281"/>
      <c r="QQ46" s="281"/>
      <c r="QR46" s="281"/>
      <c r="QS46" s="281"/>
      <c r="QT46" s="281"/>
      <c r="QU46" s="281"/>
      <c r="QV46" s="281"/>
      <c r="QW46" s="281"/>
      <c r="QX46" s="281"/>
      <c r="QY46" s="281"/>
      <c r="QZ46" s="281"/>
      <c r="RA46" s="281"/>
      <c r="RB46" s="281"/>
      <c r="RC46" s="281"/>
      <c r="RD46" s="281"/>
      <c r="RE46" s="281"/>
      <c r="RF46" s="281"/>
      <c r="RG46" s="281"/>
      <c r="RH46" s="281"/>
      <c r="RI46" s="281"/>
      <c r="RJ46" s="281"/>
      <c r="RK46" s="281"/>
      <c r="RL46" s="281"/>
      <c r="RM46" s="281"/>
      <c r="RN46" s="281"/>
      <c r="RO46" s="281"/>
      <c r="RP46" s="281"/>
      <c r="RQ46" s="281"/>
      <c r="RR46" s="281"/>
      <c r="RS46" s="281"/>
      <c r="RT46" s="281"/>
      <c r="RU46" s="281"/>
      <c r="RV46" s="281"/>
      <c r="RW46" s="281"/>
      <c r="RX46" s="281"/>
      <c r="RY46" s="281"/>
      <c r="RZ46" s="281"/>
      <c r="SA46" s="281"/>
      <c r="SB46" s="281"/>
      <c r="SC46" s="281"/>
      <c r="SD46" s="281"/>
      <c r="SE46" s="281"/>
      <c r="SF46" s="281"/>
      <c r="SG46" s="281"/>
      <c r="SH46" s="281"/>
      <c r="SI46" s="281"/>
      <c r="SJ46" s="281"/>
      <c r="SK46" s="281"/>
      <c r="SL46" s="281"/>
      <c r="SM46" s="281"/>
      <c r="SN46" s="281"/>
      <c r="SO46" s="281"/>
      <c r="SP46" s="281"/>
      <c r="SQ46" s="281"/>
      <c r="SR46" s="281"/>
      <c r="SS46" s="281"/>
      <c r="ST46" s="281"/>
      <c r="SU46" s="281"/>
      <c r="SV46" s="281"/>
      <c r="SW46" s="281"/>
      <c r="SX46" s="281"/>
      <c r="SY46" s="281"/>
      <c r="SZ46" s="281"/>
      <c r="TA46" s="281"/>
      <c r="TB46" s="281"/>
      <c r="TC46" s="281"/>
      <c r="TD46" s="281"/>
      <c r="TE46" s="281"/>
      <c r="TF46" s="281"/>
      <c r="TG46" s="281"/>
      <c r="TH46" s="281"/>
      <c r="TI46" s="281"/>
      <c r="TJ46" s="281"/>
      <c r="TK46" s="281"/>
      <c r="TL46" s="281"/>
      <c r="TM46" s="281"/>
      <c r="TN46" s="281"/>
      <c r="TO46" s="281"/>
      <c r="TP46" s="281"/>
      <c r="TQ46" s="281"/>
      <c r="TR46" s="281"/>
      <c r="TS46" s="281"/>
      <c r="TT46" s="281"/>
      <c r="TU46" s="281"/>
      <c r="TV46" s="281"/>
      <c r="TW46" s="281"/>
      <c r="TX46" s="281"/>
      <c r="TY46" s="281"/>
      <c r="TZ46" s="281"/>
      <c r="UA46" s="281"/>
      <c r="UB46" s="281"/>
      <c r="UC46" s="281"/>
      <c r="UD46" s="281"/>
      <c r="UE46" s="281"/>
      <c r="UF46" s="281"/>
      <c r="UG46" s="281"/>
      <c r="UH46" s="281"/>
      <c r="UI46" s="281"/>
      <c r="UJ46" s="281"/>
      <c r="UK46" s="281"/>
      <c r="UL46" s="281"/>
      <c r="UM46" s="281"/>
      <c r="UN46" s="281"/>
      <c r="UO46" s="281"/>
      <c r="UP46" s="281"/>
      <c r="UQ46" s="281"/>
      <c r="UR46" s="281"/>
      <c r="US46" s="281"/>
      <c r="UT46" s="281"/>
      <c r="UU46" s="281"/>
      <c r="UV46" s="281"/>
      <c r="UW46" s="281"/>
      <c r="UX46" s="281"/>
      <c r="UY46" s="281"/>
      <c r="UZ46" s="281"/>
      <c r="VA46" s="281"/>
      <c r="VB46" s="281"/>
      <c r="VC46" s="281"/>
      <c r="VD46" s="281"/>
      <c r="VE46" s="281"/>
      <c r="VF46" s="281"/>
      <c r="VG46" s="281"/>
      <c r="VH46" s="281"/>
      <c r="VI46" s="281"/>
      <c r="VJ46" s="281"/>
      <c r="VK46" s="281"/>
      <c r="VL46" s="281"/>
      <c r="VM46" s="281"/>
      <c r="VN46" s="281"/>
      <c r="VO46" s="281"/>
      <c r="VP46" s="281"/>
      <c r="VQ46" s="281"/>
      <c r="VR46" s="281"/>
      <c r="VS46" s="281"/>
      <c r="VT46" s="281"/>
      <c r="VU46" s="281"/>
      <c r="VV46" s="281"/>
      <c r="VW46" s="281"/>
      <c r="VX46" s="281"/>
      <c r="VY46" s="281"/>
      <c r="VZ46" s="281"/>
      <c r="WA46" s="281"/>
      <c r="WB46" s="281"/>
      <c r="WC46" s="281"/>
      <c r="WD46" s="281"/>
      <c r="WE46" s="281"/>
      <c r="WF46" s="281"/>
      <c r="WG46" s="281"/>
      <c r="WH46" s="281"/>
      <c r="WI46" s="281"/>
      <c r="WJ46" s="281"/>
      <c r="WK46" s="281"/>
      <c r="WL46" s="281"/>
      <c r="WM46" s="281"/>
      <c r="WN46" s="281"/>
      <c r="WO46" s="281"/>
      <c r="WP46" s="281"/>
      <c r="WQ46" s="281"/>
      <c r="WR46" s="281"/>
      <c r="WS46" s="281"/>
      <c r="WT46" s="281"/>
      <c r="WU46" s="281"/>
      <c r="WV46" s="281"/>
      <c r="WW46" s="281"/>
      <c r="WX46" s="281"/>
      <c r="WY46" s="281"/>
      <c r="WZ46" s="281"/>
      <c r="XA46" s="281"/>
      <c r="XB46" s="281"/>
      <c r="XC46" s="281"/>
      <c r="XD46" s="281"/>
      <c r="XE46" s="281"/>
      <c r="XF46" s="281"/>
      <c r="XG46" s="281"/>
      <c r="XH46" s="281"/>
      <c r="XI46" s="281"/>
      <c r="XJ46" s="281"/>
      <c r="XK46" s="281"/>
      <c r="XL46" s="281"/>
      <c r="XM46" s="281"/>
      <c r="XN46" s="281"/>
      <c r="XO46" s="281"/>
      <c r="XP46" s="281"/>
      <c r="XQ46" s="281"/>
      <c r="XR46" s="281"/>
      <c r="XS46" s="281"/>
      <c r="XT46" s="281"/>
      <c r="XU46" s="281"/>
      <c r="XV46" s="281"/>
      <c r="XW46" s="281"/>
      <c r="XX46" s="281"/>
      <c r="XY46" s="281"/>
      <c r="XZ46" s="281"/>
      <c r="YA46" s="281"/>
      <c r="YB46" s="281"/>
      <c r="YC46" s="281"/>
      <c r="YD46" s="281"/>
      <c r="YE46" s="281"/>
      <c r="YF46" s="281"/>
      <c r="YG46" s="281"/>
      <c r="YH46" s="281"/>
      <c r="YI46" s="281"/>
      <c r="YJ46" s="281"/>
      <c r="YK46" s="281"/>
      <c r="YL46" s="281"/>
      <c r="YM46" s="281"/>
      <c r="YN46" s="281"/>
      <c r="YO46" s="281"/>
      <c r="YP46" s="281"/>
      <c r="YQ46" s="281"/>
      <c r="YR46" s="281"/>
      <c r="YS46" s="281"/>
      <c r="YT46" s="281"/>
      <c r="YU46" s="281"/>
      <c r="YV46" s="281"/>
      <c r="YW46" s="281"/>
      <c r="YX46" s="281"/>
      <c r="YY46" s="281"/>
      <c r="YZ46" s="281"/>
      <c r="ZA46" s="281"/>
      <c r="ZB46" s="281"/>
      <c r="ZC46" s="281"/>
      <c r="ZD46" s="281"/>
      <c r="ZE46" s="281"/>
      <c r="ZF46" s="281"/>
      <c r="ZG46" s="281"/>
      <c r="ZH46" s="281"/>
      <c r="ZI46" s="281"/>
      <c r="ZJ46" s="281"/>
      <c r="ZK46" s="281"/>
      <c r="ZL46" s="281"/>
      <c r="ZM46" s="281"/>
      <c r="ZN46" s="281"/>
      <c r="ZO46" s="281"/>
      <c r="ZP46" s="281"/>
      <c r="ZQ46" s="281"/>
      <c r="ZR46" s="281"/>
      <c r="ZS46" s="281"/>
      <c r="ZT46" s="281"/>
      <c r="ZU46" s="281"/>
      <c r="ZV46" s="281"/>
      <c r="ZW46" s="281"/>
      <c r="ZX46" s="281"/>
      <c r="ZY46" s="281"/>
      <c r="ZZ46" s="281"/>
      <c r="AAA46" s="281"/>
      <c r="AAB46" s="281"/>
      <c r="AAC46" s="281"/>
      <c r="AAD46" s="281"/>
      <c r="AAE46" s="281"/>
      <c r="AAF46" s="281"/>
      <c r="AAG46" s="281"/>
      <c r="AAH46" s="281"/>
      <c r="AAI46" s="281"/>
      <c r="AAJ46" s="281"/>
      <c r="AAK46" s="281"/>
      <c r="AAL46" s="281"/>
      <c r="AAM46" s="281"/>
      <c r="AAN46" s="281"/>
      <c r="AAO46" s="281"/>
      <c r="AAP46" s="281"/>
      <c r="AAQ46" s="281"/>
      <c r="AAR46" s="281"/>
      <c r="AAS46" s="281"/>
      <c r="AAT46" s="281"/>
      <c r="AAU46" s="281"/>
      <c r="AAV46" s="281"/>
      <c r="AAW46" s="281"/>
      <c r="AAX46" s="281"/>
      <c r="AAY46" s="281"/>
      <c r="AAZ46" s="281"/>
      <c r="ABA46" s="281"/>
      <c r="ABB46" s="281"/>
      <c r="ABC46" s="281"/>
      <c r="ABD46" s="281"/>
      <c r="ABE46" s="281"/>
      <c r="ABF46" s="281"/>
      <c r="ABG46" s="281"/>
      <c r="ABH46" s="281"/>
      <c r="ABI46" s="281"/>
      <c r="ABJ46" s="281"/>
      <c r="ABK46" s="281"/>
      <c r="ABL46" s="281"/>
      <c r="ABM46" s="281"/>
      <c r="ABN46" s="281"/>
      <c r="ABO46" s="281"/>
      <c r="ABP46" s="281"/>
      <c r="ABQ46" s="281"/>
      <c r="ABR46" s="281"/>
      <c r="ABS46" s="281"/>
      <c r="ABT46" s="281"/>
      <c r="ABU46" s="281"/>
      <c r="ABV46" s="281"/>
      <c r="ABW46" s="281"/>
      <c r="ABX46" s="281"/>
      <c r="ABY46" s="281"/>
      <c r="ABZ46" s="281"/>
      <c r="ACA46" s="281"/>
      <c r="ACB46" s="281"/>
      <c r="ACC46" s="281"/>
      <c r="ACD46" s="281"/>
      <c r="ACE46" s="281"/>
      <c r="ACF46" s="281"/>
      <c r="ACG46" s="281"/>
      <c r="ACH46" s="281"/>
      <c r="ACI46" s="281"/>
      <c r="ACJ46" s="281"/>
      <c r="ACK46" s="281"/>
      <c r="ACL46" s="281"/>
      <c r="ACM46" s="281"/>
      <c r="ACN46" s="281"/>
      <c r="ACO46" s="281"/>
      <c r="ACP46" s="281"/>
      <c r="ACQ46" s="281"/>
      <c r="ACR46" s="281"/>
      <c r="ACS46" s="281"/>
      <c r="ACT46" s="281"/>
      <c r="ACU46" s="281"/>
      <c r="ACV46" s="281"/>
      <c r="ACW46" s="281"/>
      <c r="ACX46" s="281"/>
      <c r="ACY46" s="281"/>
      <c r="ACZ46" s="281"/>
      <c r="ADA46" s="281"/>
      <c r="ADB46" s="281"/>
      <c r="ADC46" s="281"/>
      <c r="ADD46" s="281"/>
      <c r="ADE46" s="281"/>
      <c r="ADF46" s="281"/>
      <c r="ADG46" s="281"/>
      <c r="ADH46" s="281"/>
      <c r="ADI46" s="281"/>
      <c r="ADJ46" s="281"/>
      <c r="ADK46" s="281"/>
      <c r="ADL46" s="281"/>
      <c r="ADM46" s="281"/>
      <c r="ADN46" s="281"/>
      <c r="ADO46" s="281"/>
      <c r="ADP46" s="281"/>
      <c r="ADQ46" s="281"/>
      <c r="ADR46" s="281"/>
      <c r="ADS46" s="281"/>
      <c r="ADT46" s="281"/>
      <c r="ADU46" s="281"/>
      <c r="ADV46" s="281"/>
      <c r="ADW46" s="281"/>
      <c r="ADX46" s="281"/>
      <c r="ADY46" s="281"/>
      <c r="ADZ46" s="281"/>
      <c r="AEA46" s="281"/>
      <c r="AEB46" s="281"/>
      <c r="AEC46" s="281"/>
      <c r="AED46" s="281"/>
      <c r="AEE46" s="281"/>
      <c r="AEF46" s="281"/>
      <c r="AEG46" s="281"/>
      <c r="AEH46" s="281"/>
      <c r="AEI46" s="281"/>
      <c r="AEJ46" s="281"/>
      <c r="AEK46" s="281"/>
      <c r="AEL46" s="281"/>
      <c r="AEM46" s="281"/>
      <c r="AEN46" s="281"/>
      <c r="AEO46" s="281"/>
      <c r="AEP46" s="281"/>
      <c r="AEQ46" s="281"/>
      <c r="AER46" s="281"/>
      <c r="AES46" s="281"/>
      <c r="AET46" s="281"/>
      <c r="AEU46" s="281"/>
      <c r="AEV46" s="281"/>
      <c r="AEW46" s="281"/>
      <c r="AEX46" s="281"/>
      <c r="AEY46" s="281"/>
      <c r="AEZ46" s="281"/>
      <c r="AFA46" s="281"/>
      <c r="AFB46" s="281"/>
      <c r="AFC46" s="281"/>
      <c r="AFD46" s="281"/>
      <c r="AFE46" s="281"/>
      <c r="AFF46" s="281"/>
      <c r="AFG46" s="281"/>
      <c r="AFH46" s="281"/>
      <c r="AFI46" s="281"/>
      <c r="AFJ46" s="281"/>
      <c r="AFK46" s="281"/>
      <c r="AFL46" s="281"/>
      <c r="AFM46" s="281"/>
      <c r="AFN46" s="281"/>
      <c r="AFO46" s="281"/>
      <c r="AFP46" s="281"/>
      <c r="AFQ46" s="281"/>
      <c r="AFR46" s="281"/>
      <c r="AFS46" s="281"/>
      <c r="AFT46" s="281"/>
      <c r="AFU46" s="281"/>
      <c r="AFV46" s="281"/>
      <c r="AFW46" s="281"/>
      <c r="AFX46" s="281"/>
      <c r="AFY46" s="281"/>
      <c r="AFZ46" s="281"/>
      <c r="AGA46" s="281"/>
      <c r="AGB46" s="281"/>
      <c r="AGC46" s="281"/>
      <c r="AGD46" s="281"/>
      <c r="AGE46" s="281"/>
      <c r="AGF46" s="281"/>
      <c r="AGG46" s="281"/>
      <c r="AGH46" s="281"/>
      <c r="AGI46" s="281"/>
      <c r="AGJ46" s="281"/>
      <c r="AGK46" s="281"/>
      <c r="AGL46" s="281"/>
      <c r="AGM46" s="281"/>
      <c r="AGN46" s="281"/>
      <c r="AGO46" s="281"/>
      <c r="AGP46" s="281"/>
      <c r="AGQ46" s="281"/>
      <c r="AGR46" s="281"/>
      <c r="AGS46" s="281"/>
      <c r="AGT46" s="281"/>
      <c r="AGU46" s="281"/>
      <c r="AGV46" s="281"/>
      <c r="AGW46" s="281"/>
      <c r="AGX46" s="281"/>
      <c r="AGY46" s="281"/>
      <c r="AGZ46" s="281"/>
      <c r="AHA46" s="281"/>
      <c r="AHB46" s="281"/>
      <c r="AHC46" s="281"/>
      <c r="AHD46" s="281"/>
      <c r="AHE46" s="281"/>
      <c r="AHF46" s="281"/>
      <c r="AHG46" s="281"/>
      <c r="AHH46" s="281"/>
      <c r="AHI46" s="281"/>
      <c r="AHJ46" s="281"/>
      <c r="AHK46" s="281"/>
      <c r="AHL46" s="281"/>
      <c r="AHM46" s="281"/>
      <c r="AHN46" s="281"/>
      <c r="AHO46" s="281"/>
      <c r="AHP46" s="281"/>
      <c r="AHQ46" s="281"/>
      <c r="AHR46" s="281"/>
      <c r="AHS46" s="281"/>
      <c r="AHT46" s="281"/>
      <c r="AHU46" s="281"/>
      <c r="AHV46" s="281"/>
      <c r="AHW46" s="281"/>
      <c r="AHX46" s="281"/>
      <c r="AHY46" s="281"/>
      <c r="AHZ46" s="281"/>
      <c r="AIA46" s="281"/>
      <c r="AIB46" s="281"/>
      <c r="AIC46" s="281"/>
      <c r="AID46" s="281"/>
      <c r="AIE46" s="281"/>
      <c r="AIF46" s="281"/>
      <c r="AIG46" s="281"/>
      <c r="AIH46" s="281"/>
      <c r="AII46" s="281"/>
      <c r="AIJ46" s="281"/>
      <c r="AIK46" s="281"/>
      <c r="AIL46" s="281"/>
      <c r="AIM46" s="281"/>
      <c r="AIN46" s="281"/>
      <c r="AIO46" s="281"/>
      <c r="AIP46" s="281"/>
      <c r="AIQ46" s="281"/>
      <c r="AIR46" s="281"/>
      <c r="AIS46" s="281"/>
      <c r="AIT46" s="281"/>
      <c r="AIU46" s="281"/>
      <c r="AIV46" s="281"/>
      <c r="AIW46" s="281"/>
      <c r="AIX46" s="281"/>
      <c r="AIY46" s="281"/>
      <c r="AIZ46" s="281"/>
      <c r="AJA46" s="281"/>
      <c r="AJB46" s="281"/>
      <c r="AJC46" s="281"/>
      <c r="AJD46" s="281"/>
      <c r="AJE46" s="281"/>
      <c r="AJF46" s="281"/>
      <c r="AJG46" s="281"/>
      <c r="AJH46" s="281"/>
      <c r="AJI46" s="281"/>
      <c r="AJJ46" s="281"/>
      <c r="AJK46" s="281"/>
      <c r="AJL46" s="281"/>
      <c r="AJM46" s="281"/>
      <c r="AJN46" s="281"/>
      <c r="AJO46" s="281"/>
      <c r="AJP46" s="281"/>
      <c r="AJQ46" s="281"/>
      <c r="AJR46" s="281"/>
      <c r="AJS46" s="281"/>
      <c r="AJT46" s="281"/>
      <c r="AJU46" s="281"/>
      <c r="AJV46" s="281"/>
      <c r="AJW46" s="281"/>
      <c r="AJX46" s="281"/>
      <c r="AJY46" s="281"/>
      <c r="AJZ46" s="281"/>
      <c r="AKA46" s="281"/>
      <c r="AKB46" s="281"/>
      <c r="AKC46" s="281"/>
      <c r="AKD46" s="281"/>
      <c r="AKE46" s="281"/>
      <c r="AKF46" s="281"/>
      <c r="AKG46" s="281"/>
      <c r="AKH46" s="281"/>
      <c r="AKI46" s="281"/>
      <c r="AKJ46" s="281"/>
      <c r="AKK46" s="281"/>
      <c r="AKL46" s="281"/>
      <c r="AKM46" s="281"/>
      <c r="AKN46" s="281"/>
      <c r="AKO46" s="281"/>
      <c r="AKP46" s="281"/>
      <c r="AKQ46" s="281"/>
      <c r="AKR46" s="281"/>
      <c r="AKS46" s="281"/>
      <c r="AKT46" s="281"/>
      <c r="AKU46" s="281"/>
      <c r="AKV46" s="281"/>
      <c r="AKW46" s="281"/>
      <c r="AKX46" s="281"/>
      <c r="AKY46" s="281"/>
      <c r="AKZ46" s="281"/>
      <c r="ALA46" s="281"/>
      <c r="ALB46" s="281"/>
      <c r="ALC46" s="281"/>
      <c r="ALD46" s="281"/>
      <c r="ALE46" s="281"/>
      <c r="ALF46" s="281"/>
      <c r="ALG46" s="281"/>
      <c r="ALH46" s="281"/>
      <c r="ALI46" s="281"/>
      <c r="ALJ46" s="281"/>
      <c r="ALK46" s="281"/>
      <c r="ALL46" s="281"/>
      <c r="ALM46" s="281"/>
      <c r="ALN46" s="281"/>
      <c r="ALO46" s="281"/>
      <c r="ALP46" s="281"/>
      <c r="ALQ46" s="281"/>
      <c r="ALR46" s="281"/>
      <c r="ALS46" s="281"/>
      <c r="ALT46" s="281"/>
      <c r="ALU46" s="281"/>
      <c r="ALV46" s="281"/>
      <c r="ALW46" s="281"/>
      <c r="ALX46" s="281"/>
      <c r="ALY46" s="281"/>
      <c r="ALZ46" s="281"/>
      <c r="AMA46" s="281"/>
      <c r="AMB46" s="281"/>
      <c r="AMC46" s="281"/>
      <c r="AMD46" s="281"/>
      <c r="AME46" s="281"/>
      <c r="AMF46" s="281"/>
      <c r="AMG46" s="281"/>
      <c r="AMH46" s="281"/>
      <c r="AMI46" s="281"/>
      <c r="AMJ46" s="281"/>
      <c r="AMK46" s="281"/>
      <c r="AML46" s="281"/>
      <c r="AMM46" s="281"/>
      <c r="AMN46" s="281"/>
      <c r="AMO46" s="281"/>
      <c r="AMP46" s="281"/>
      <c r="AMQ46" s="281"/>
      <c r="AMR46" s="281"/>
      <c r="AMS46" s="281"/>
      <c r="AMT46" s="281"/>
      <c r="AMU46" s="281"/>
      <c r="AMV46" s="281"/>
      <c r="AMW46" s="281"/>
      <c r="AMX46" s="281"/>
      <c r="AMY46" s="281"/>
      <c r="AMZ46" s="281"/>
      <c r="ANA46" s="281"/>
      <c r="ANB46" s="281"/>
      <c r="ANC46" s="281"/>
      <c r="AND46" s="281"/>
      <c r="ANE46" s="281"/>
      <c r="ANF46" s="281"/>
      <c r="ANG46" s="281"/>
      <c r="ANH46" s="281"/>
      <c r="ANI46" s="281"/>
      <c r="ANJ46" s="281"/>
      <c r="ANK46" s="281"/>
      <c r="ANL46" s="281"/>
      <c r="ANM46" s="281"/>
      <c r="ANN46" s="281"/>
      <c r="ANO46" s="281"/>
      <c r="ANP46" s="281"/>
      <c r="ANQ46" s="281"/>
      <c r="ANR46" s="281"/>
      <c r="ANS46" s="281"/>
      <c r="ANT46" s="281"/>
      <c r="ANU46" s="281"/>
      <c r="ANV46" s="281"/>
      <c r="ANW46" s="281"/>
      <c r="ANX46" s="281"/>
      <c r="ANY46" s="281"/>
      <c r="ANZ46" s="281"/>
      <c r="AOA46" s="281"/>
      <c r="AOB46" s="281"/>
      <c r="AOC46" s="281"/>
      <c r="AOD46" s="281"/>
      <c r="AOE46" s="281"/>
      <c r="AOF46" s="281"/>
      <c r="AOG46" s="281"/>
      <c r="AOH46" s="281"/>
      <c r="AOI46" s="281"/>
      <c r="AOJ46" s="281"/>
      <c r="AOK46" s="281"/>
      <c r="AOL46" s="281"/>
      <c r="AOM46" s="281"/>
      <c r="AON46" s="281"/>
      <c r="AOO46" s="281"/>
      <c r="AOP46" s="281"/>
      <c r="AOQ46" s="281"/>
      <c r="AOR46" s="281"/>
      <c r="AOS46" s="281"/>
      <c r="AOT46" s="281"/>
      <c r="AOU46" s="281"/>
      <c r="AOV46" s="281"/>
      <c r="AOW46" s="281"/>
      <c r="AOX46" s="281"/>
      <c r="AOY46" s="281"/>
      <c r="AOZ46" s="281"/>
      <c r="APA46" s="281"/>
      <c r="APB46" s="281"/>
      <c r="APC46" s="281"/>
      <c r="APD46" s="281"/>
      <c r="APE46" s="281"/>
      <c r="APF46" s="281"/>
      <c r="APG46" s="281"/>
      <c r="APH46" s="281"/>
      <c r="API46" s="281"/>
      <c r="APJ46" s="281"/>
      <c r="APK46" s="281"/>
      <c r="APL46" s="281"/>
      <c r="APM46" s="281"/>
      <c r="APN46" s="281"/>
      <c r="APO46" s="281"/>
      <c r="APP46" s="281"/>
      <c r="APQ46" s="281"/>
      <c r="APR46" s="281"/>
      <c r="APS46" s="281"/>
      <c r="APT46" s="281"/>
      <c r="APU46" s="281"/>
      <c r="APV46" s="281"/>
      <c r="APW46" s="281"/>
      <c r="APX46" s="281"/>
      <c r="APY46" s="281"/>
      <c r="APZ46" s="281"/>
      <c r="AQA46" s="281"/>
      <c r="AQB46" s="281"/>
      <c r="AQC46" s="281"/>
      <c r="AQD46" s="281"/>
      <c r="AQE46" s="281"/>
      <c r="AQF46" s="281"/>
      <c r="AQG46" s="281"/>
      <c r="AQH46" s="281"/>
      <c r="AQI46" s="281"/>
      <c r="AQJ46" s="281"/>
      <c r="AQK46" s="281"/>
      <c r="AQL46" s="281"/>
      <c r="AQM46" s="281"/>
      <c r="AQN46" s="281"/>
      <c r="AQO46" s="281"/>
      <c r="AQP46" s="281"/>
      <c r="AQQ46" s="281"/>
      <c r="AQR46" s="281"/>
      <c r="AQS46" s="281"/>
      <c r="AQT46" s="281"/>
      <c r="AQU46" s="281"/>
      <c r="AQV46" s="281"/>
      <c r="AQW46" s="281"/>
      <c r="AQX46" s="281"/>
      <c r="AQY46" s="281"/>
      <c r="AQZ46" s="281"/>
      <c r="ARA46" s="281"/>
      <c r="ARB46" s="281"/>
      <c r="ARC46" s="281"/>
      <c r="ARD46" s="281"/>
      <c r="ARE46" s="281"/>
      <c r="ARF46" s="281"/>
      <c r="ARG46" s="281"/>
      <c r="ARH46" s="281"/>
      <c r="ARI46" s="281"/>
      <c r="ARJ46" s="281"/>
      <c r="ARK46" s="281"/>
      <c r="ARL46" s="281"/>
      <c r="ARM46" s="281"/>
      <c r="ARN46" s="281"/>
      <c r="ARO46" s="281"/>
      <c r="ARP46" s="281"/>
      <c r="ARQ46" s="281"/>
      <c r="ARR46" s="281"/>
      <c r="ARS46" s="281"/>
      <c r="ART46" s="281"/>
      <c r="ARU46" s="281"/>
      <c r="ARV46" s="281"/>
      <c r="ARW46" s="281"/>
      <c r="ARX46" s="281"/>
      <c r="ARY46" s="281"/>
      <c r="ARZ46" s="281"/>
      <c r="ASA46" s="281"/>
      <c r="ASB46" s="281"/>
      <c r="ASC46" s="281"/>
      <c r="ASD46" s="281"/>
      <c r="ASE46" s="281"/>
      <c r="ASF46" s="281"/>
      <c r="ASG46" s="281"/>
      <c r="ASH46" s="281"/>
      <c r="ASI46" s="281"/>
      <c r="ASJ46" s="281"/>
      <c r="ASK46" s="281"/>
      <c r="ASL46" s="281"/>
      <c r="ASM46" s="281"/>
      <c r="ASN46" s="281"/>
      <c r="ASO46" s="281"/>
      <c r="ASP46" s="281"/>
      <c r="ASQ46" s="281"/>
      <c r="ASR46" s="281"/>
      <c r="ASS46" s="281"/>
      <c r="AST46" s="281"/>
      <c r="ASU46" s="281"/>
      <c r="ASV46" s="281"/>
      <c r="ASW46" s="281"/>
      <c r="ASX46" s="281"/>
      <c r="ASY46" s="281"/>
      <c r="ASZ46" s="281"/>
      <c r="ATA46" s="281"/>
      <c r="ATB46" s="281"/>
      <c r="ATC46" s="281"/>
      <c r="ATD46" s="281"/>
      <c r="ATE46" s="281"/>
      <c r="ATF46" s="281"/>
      <c r="ATG46" s="281"/>
      <c r="ATH46" s="281"/>
      <c r="ATI46" s="281"/>
      <c r="ATJ46" s="281"/>
      <c r="ATK46" s="281"/>
      <c r="ATL46" s="281"/>
      <c r="ATM46" s="281"/>
      <c r="ATN46" s="281"/>
      <c r="ATO46" s="281"/>
      <c r="ATP46" s="281"/>
      <c r="ATQ46" s="281"/>
      <c r="ATR46" s="281"/>
      <c r="ATS46" s="281"/>
      <c r="ATT46" s="281"/>
      <c r="ATU46" s="281"/>
      <c r="ATV46" s="281"/>
      <c r="ATW46" s="281"/>
      <c r="ATX46" s="281"/>
      <c r="ATY46" s="281"/>
      <c r="ATZ46" s="281"/>
      <c r="AUA46" s="281"/>
      <c r="AUB46" s="281"/>
      <c r="AUC46" s="281"/>
      <c r="AUD46" s="281"/>
      <c r="AUE46" s="281"/>
      <c r="AUF46" s="281"/>
      <c r="AUG46" s="281"/>
      <c r="AUH46" s="281"/>
      <c r="AUI46" s="281"/>
      <c r="AUJ46" s="281"/>
      <c r="AUK46" s="281"/>
      <c r="AUL46" s="281"/>
      <c r="AUM46" s="281"/>
      <c r="AUN46" s="281"/>
      <c r="AUO46" s="281"/>
      <c r="AUP46" s="281"/>
      <c r="AUQ46" s="281"/>
      <c r="AUR46" s="281"/>
      <c r="AUS46" s="281"/>
      <c r="AUT46" s="281"/>
      <c r="AUU46" s="281"/>
      <c r="AUV46" s="281"/>
      <c r="AUW46" s="281"/>
      <c r="AUX46" s="281"/>
      <c r="AUY46" s="281"/>
      <c r="AUZ46" s="281"/>
      <c r="AVA46" s="281"/>
      <c r="AVB46" s="281"/>
      <c r="AVC46" s="281"/>
      <c r="AVD46" s="281"/>
      <c r="AVE46" s="281"/>
      <c r="AVF46" s="281"/>
      <c r="AVG46" s="281"/>
      <c r="AVH46" s="281"/>
      <c r="AVI46" s="281"/>
      <c r="AVJ46" s="281"/>
      <c r="AVK46" s="281"/>
      <c r="AVL46" s="281"/>
      <c r="AVM46" s="281"/>
      <c r="AVN46" s="281"/>
      <c r="AVO46" s="281"/>
      <c r="AVP46" s="281"/>
      <c r="AVQ46" s="281"/>
      <c r="AVR46" s="281"/>
      <c r="AVS46" s="281"/>
      <c r="AVT46" s="281"/>
      <c r="AVU46" s="281"/>
      <c r="AVV46" s="281"/>
      <c r="AVW46" s="281"/>
      <c r="AVX46" s="281"/>
      <c r="AVY46" s="281"/>
      <c r="AVZ46" s="281"/>
      <c r="AWA46" s="281"/>
      <c r="AWB46" s="281"/>
      <c r="AWC46" s="281"/>
      <c r="AWD46" s="281"/>
      <c r="AWE46" s="281"/>
      <c r="AWF46" s="281"/>
      <c r="AWG46" s="281"/>
      <c r="AWH46" s="281"/>
      <c r="AWI46" s="281"/>
      <c r="AWJ46" s="281"/>
      <c r="AWK46" s="281"/>
      <c r="AWL46" s="281"/>
      <c r="AWM46" s="281"/>
      <c r="AWN46" s="281"/>
      <c r="AWO46" s="281"/>
      <c r="AWP46" s="281"/>
      <c r="AWQ46" s="281"/>
      <c r="AWR46" s="281"/>
      <c r="AWS46" s="281"/>
      <c r="AWT46" s="281"/>
      <c r="AWU46" s="281"/>
      <c r="AWV46" s="281"/>
      <c r="AWW46" s="281"/>
      <c r="AWX46" s="281"/>
      <c r="AWY46" s="281"/>
      <c r="AWZ46" s="281"/>
      <c r="AXA46" s="281"/>
      <c r="AXB46" s="281"/>
      <c r="AXC46" s="281"/>
      <c r="AXD46" s="281"/>
      <c r="AXE46" s="281"/>
      <c r="AXF46" s="281"/>
      <c r="AXG46" s="281"/>
      <c r="AXH46" s="281"/>
      <c r="AXI46" s="281"/>
      <c r="AXJ46" s="281"/>
      <c r="AXK46" s="281"/>
      <c r="AXL46" s="281"/>
      <c r="AXM46" s="281"/>
      <c r="AXN46" s="281"/>
      <c r="AXO46" s="281"/>
      <c r="AXP46" s="281"/>
      <c r="AXQ46" s="281"/>
      <c r="AXR46" s="281"/>
      <c r="AXS46" s="281"/>
      <c r="AXT46" s="281"/>
      <c r="AXU46" s="281"/>
      <c r="AXV46" s="281"/>
      <c r="AXW46" s="281"/>
      <c r="AXX46" s="281"/>
      <c r="AXY46" s="281"/>
      <c r="AXZ46" s="281"/>
      <c r="AYA46" s="281"/>
      <c r="AYB46" s="281"/>
      <c r="AYC46" s="281"/>
      <c r="AYD46" s="281"/>
      <c r="AYE46" s="281"/>
      <c r="AYF46" s="281"/>
      <c r="AYG46" s="281"/>
      <c r="AYH46" s="281"/>
      <c r="AYI46" s="281"/>
      <c r="AYJ46" s="281"/>
      <c r="AYK46" s="281"/>
      <c r="AYL46" s="281"/>
      <c r="AYM46" s="281"/>
      <c r="AYN46" s="281"/>
      <c r="AYO46" s="281"/>
      <c r="AYP46" s="281"/>
      <c r="AYQ46" s="281"/>
      <c r="AYR46" s="281"/>
      <c r="AYS46" s="281"/>
      <c r="AYT46" s="281"/>
      <c r="AYU46" s="281"/>
      <c r="AYV46" s="281"/>
      <c r="AYW46" s="281"/>
      <c r="AYX46" s="281"/>
      <c r="AYY46" s="281"/>
      <c r="AYZ46" s="281"/>
      <c r="AZA46" s="281"/>
      <c r="AZB46" s="281"/>
      <c r="AZC46" s="281"/>
      <c r="AZD46" s="281"/>
      <c r="AZE46" s="281"/>
      <c r="AZF46" s="281"/>
      <c r="AZG46" s="281"/>
      <c r="AZH46" s="281"/>
      <c r="AZI46" s="281"/>
      <c r="AZJ46" s="281"/>
      <c r="AZK46" s="281"/>
      <c r="AZL46" s="281"/>
      <c r="AZM46" s="281"/>
      <c r="AZN46" s="281"/>
      <c r="AZO46" s="281"/>
      <c r="AZP46" s="281"/>
      <c r="AZQ46" s="281"/>
      <c r="AZR46" s="281"/>
      <c r="AZS46" s="281"/>
      <c r="AZT46" s="281"/>
      <c r="AZU46" s="281"/>
      <c r="AZV46" s="281"/>
      <c r="AZW46" s="281"/>
      <c r="AZX46" s="281"/>
      <c r="AZY46" s="281"/>
      <c r="AZZ46" s="281"/>
      <c r="BAA46" s="281"/>
      <c r="BAB46" s="281"/>
      <c r="BAC46" s="281"/>
      <c r="BAD46" s="281"/>
      <c r="BAE46" s="281"/>
      <c r="BAF46" s="281"/>
      <c r="BAG46" s="281"/>
      <c r="BAH46" s="281"/>
      <c r="BAI46" s="281"/>
      <c r="BAJ46" s="281"/>
      <c r="BAK46" s="281"/>
      <c r="BAL46" s="281"/>
      <c r="BAM46" s="281"/>
      <c r="BAN46" s="281"/>
      <c r="BAO46" s="281"/>
      <c r="BAP46" s="281"/>
      <c r="BAQ46" s="281"/>
      <c r="BAR46" s="281"/>
      <c r="BAS46" s="281"/>
      <c r="BAT46" s="281"/>
      <c r="BAU46" s="281"/>
      <c r="BAV46" s="281"/>
      <c r="BAW46" s="281"/>
      <c r="BAX46" s="281"/>
      <c r="BAY46" s="281"/>
      <c r="BAZ46" s="281"/>
      <c r="BBA46" s="281"/>
      <c r="BBB46" s="281"/>
      <c r="BBC46" s="281"/>
      <c r="BBD46" s="281"/>
      <c r="BBE46" s="281"/>
      <c r="BBF46" s="281"/>
      <c r="BBG46" s="281"/>
      <c r="BBH46" s="281"/>
      <c r="BBI46" s="281"/>
      <c r="BBJ46" s="281"/>
      <c r="BBK46" s="281"/>
      <c r="BBL46" s="281"/>
      <c r="BBM46" s="281"/>
      <c r="BBN46" s="281"/>
      <c r="BBO46" s="281"/>
      <c r="BBP46" s="281"/>
      <c r="BBQ46" s="281"/>
      <c r="BBR46" s="281"/>
      <c r="BBS46" s="281"/>
      <c r="BBT46" s="281"/>
      <c r="BBU46" s="281"/>
      <c r="BBV46" s="281"/>
      <c r="BBW46" s="281"/>
      <c r="BBX46" s="281"/>
      <c r="BBY46" s="281"/>
      <c r="BBZ46" s="281"/>
      <c r="BCA46" s="281"/>
      <c r="BCB46" s="281"/>
      <c r="BCC46" s="281"/>
      <c r="BCD46" s="281"/>
      <c r="BCE46" s="281"/>
      <c r="BCF46" s="281"/>
      <c r="BCG46" s="281"/>
      <c r="BCH46" s="281"/>
      <c r="BCI46" s="281"/>
      <c r="BCJ46" s="281"/>
      <c r="BCK46" s="281"/>
      <c r="BCL46" s="281"/>
      <c r="BCM46" s="281"/>
      <c r="BCN46" s="281"/>
      <c r="BCO46" s="281"/>
      <c r="BCP46" s="281"/>
      <c r="BCQ46" s="281"/>
      <c r="BCR46" s="281"/>
      <c r="BCS46" s="281"/>
      <c r="BCT46" s="281"/>
      <c r="BCU46" s="281"/>
      <c r="BCV46" s="281"/>
      <c r="BCW46" s="281"/>
      <c r="BCX46" s="281"/>
      <c r="BCY46" s="281"/>
      <c r="BCZ46" s="281"/>
      <c r="BDA46" s="281"/>
      <c r="BDB46" s="281"/>
      <c r="BDC46" s="281"/>
      <c r="BDD46" s="281"/>
      <c r="BDE46" s="281"/>
      <c r="BDF46" s="281"/>
      <c r="BDG46" s="281"/>
      <c r="BDH46" s="281"/>
      <c r="BDI46" s="281"/>
      <c r="BDJ46" s="281"/>
      <c r="BDK46" s="281"/>
      <c r="BDL46" s="281"/>
      <c r="BDM46" s="281"/>
      <c r="BDN46" s="281"/>
      <c r="BDO46" s="281"/>
      <c r="BDP46" s="281"/>
      <c r="BDQ46" s="281"/>
      <c r="BDR46" s="281"/>
      <c r="BDS46" s="281"/>
      <c r="BDT46" s="281"/>
      <c r="BDU46" s="281"/>
      <c r="BDV46" s="281"/>
      <c r="BDW46" s="281"/>
      <c r="BDX46" s="281"/>
      <c r="BDY46" s="281"/>
      <c r="BDZ46" s="281"/>
      <c r="BEA46" s="281"/>
      <c r="BEB46" s="281"/>
      <c r="BEC46" s="281"/>
      <c r="BED46" s="281"/>
      <c r="BEE46" s="281"/>
      <c r="BEF46" s="281"/>
      <c r="BEG46" s="281"/>
      <c r="BEH46" s="281"/>
      <c r="BEI46" s="281"/>
      <c r="BEJ46" s="281"/>
      <c r="BEK46" s="281"/>
      <c r="BEL46" s="281"/>
      <c r="BEM46" s="281"/>
      <c r="BEN46" s="281"/>
      <c r="BEO46" s="281"/>
      <c r="BEP46" s="281"/>
      <c r="BEQ46" s="281"/>
      <c r="BER46" s="281"/>
      <c r="BES46" s="281"/>
      <c r="BET46" s="281"/>
      <c r="BEU46" s="281"/>
      <c r="BEV46" s="281"/>
      <c r="BEW46" s="281"/>
      <c r="BEX46" s="281"/>
      <c r="BEY46" s="281"/>
      <c r="BEZ46" s="281"/>
      <c r="BFA46" s="281"/>
      <c r="BFB46" s="281"/>
      <c r="BFC46" s="281"/>
      <c r="BFD46" s="281"/>
      <c r="BFE46" s="281"/>
      <c r="BFF46" s="281"/>
      <c r="BFG46" s="281"/>
      <c r="BFH46" s="281"/>
      <c r="BFI46" s="281"/>
      <c r="BFJ46" s="281"/>
      <c r="BFK46" s="281"/>
      <c r="BFL46" s="281"/>
      <c r="BFM46" s="281"/>
      <c r="BFN46" s="281"/>
      <c r="BFO46" s="281"/>
      <c r="BFP46" s="281"/>
      <c r="BFQ46" s="281"/>
      <c r="BFR46" s="281"/>
      <c r="BFS46" s="281"/>
      <c r="BFT46" s="281"/>
      <c r="BFU46" s="281"/>
      <c r="BFV46" s="281"/>
      <c r="BFW46" s="281"/>
      <c r="BFX46" s="281"/>
      <c r="BFY46" s="281"/>
      <c r="BFZ46" s="281"/>
      <c r="BGA46" s="281"/>
      <c r="BGB46" s="281"/>
      <c r="BGC46" s="281"/>
      <c r="BGD46" s="281"/>
      <c r="BGE46" s="281"/>
      <c r="BGF46" s="281"/>
      <c r="BGG46" s="281"/>
      <c r="BGH46" s="281"/>
      <c r="BGI46" s="281"/>
      <c r="BGJ46" s="281"/>
      <c r="BGK46" s="281"/>
      <c r="BGL46" s="281"/>
      <c r="BGM46" s="281"/>
      <c r="BGN46" s="281"/>
      <c r="BGO46" s="281"/>
      <c r="BGP46" s="281"/>
      <c r="BGQ46" s="281"/>
      <c r="BGR46" s="281"/>
      <c r="BGS46" s="281"/>
      <c r="BGT46" s="281"/>
      <c r="BGU46" s="281"/>
      <c r="BGV46" s="281"/>
      <c r="BGW46" s="281"/>
      <c r="BGX46" s="281"/>
      <c r="BGY46" s="281"/>
      <c r="BGZ46" s="281"/>
      <c r="BHA46" s="281"/>
      <c r="BHB46" s="281"/>
      <c r="BHC46" s="281"/>
      <c r="BHD46" s="281"/>
      <c r="BHE46" s="281"/>
      <c r="BHF46" s="281"/>
      <c r="BHG46" s="281"/>
      <c r="BHH46" s="281"/>
      <c r="BHI46" s="281"/>
      <c r="BHJ46" s="281"/>
      <c r="BHK46" s="281"/>
      <c r="BHL46" s="281"/>
      <c r="BHM46" s="281"/>
      <c r="BHN46" s="281"/>
      <c r="BHO46" s="281"/>
      <c r="BHP46" s="281"/>
      <c r="BHQ46" s="281"/>
      <c r="BHR46" s="281"/>
      <c r="BHS46" s="281"/>
      <c r="BHT46" s="281"/>
      <c r="BHU46" s="281"/>
      <c r="BHV46" s="281"/>
      <c r="BHW46" s="281"/>
      <c r="BHX46" s="281"/>
      <c r="BHY46" s="281"/>
      <c r="BHZ46" s="281"/>
      <c r="BIA46" s="281"/>
      <c r="BIB46" s="281"/>
      <c r="BIC46" s="281"/>
      <c r="BID46" s="281"/>
      <c r="BIE46" s="281"/>
      <c r="BIF46" s="281"/>
      <c r="BIG46" s="281"/>
      <c r="BIH46" s="281"/>
      <c r="BII46" s="281"/>
      <c r="BIJ46" s="281"/>
      <c r="BIK46" s="281"/>
      <c r="BIL46" s="281"/>
      <c r="BIM46" s="281"/>
      <c r="BIN46" s="281"/>
      <c r="BIO46" s="281"/>
      <c r="BIP46" s="281"/>
      <c r="BIQ46" s="281"/>
      <c r="BIR46" s="281"/>
      <c r="BIS46" s="281"/>
      <c r="BIT46" s="281"/>
      <c r="BIU46" s="281"/>
      <c r="BIV46" s="281"/>
      <c r="BIW46" s="281"/>
      <c r="BIX46" s="281"/>
      <c r="BIY46" s="281"/>
      <c r="BIZ46" s="281"/>
      <c r="BJA46" s="281"/>
      <c r="BJB46" s="281"/>
      <c r="BJC46" s="281"/>
      <c r="BJD46" s="281"/>
      <c r="BJE46" s="281"/>
      <c r="BJF46" s="281"/>
      <c r="BJG46" s="281"/>
      <c r="BJH46" s="281"/>
      <c r="BJI46" s="281"/>
      <c r="BJJ46" s="281"/>
      <c r="BJK46" s="281"/>
      <c r="BJL46" s="281"/>
      <c r="BJM46" s="281"/>
      <c r="BJN46" s="281"/>
      <c r="BJO46" s="281"/>
      <c r="BJP46" s="281"/>
      <c r="BJQ46" s="281"/>
      <c r="BJR46" s="281"/>
      <c r="BJS46" s="281"/>
      <c r="BJT46" s="281"/>
      <c r="BJU46" s="281"/>
      <c r="BJV46" s="281"/>
      <c r="BJW46" s="281"/>
      <c r="BJX46" s="281"/>
      <c r="BJY46" s="281"/>
      <c r="BJZ46" s="281"/>
      <c r="BKA46" s="281"/>
      <c r="BKB46" s="281"/>
      <c r="BKC46" s="281"/>
      <c r="BKD46" s="281"/>
      <c r="BKE46" s="281"/>
      <c r="BKF46" s="281"/>
      <c r="BKG46" s="281"/>
      <c r="BKH46" s="281"/>
      <c r="BKI46" s="281"/>
      <c r="BKJ46" s="281"/>
      <c r="BKK46" s="281"/>
      <c r="BKL46" s="281"/>
      <c r="BKM46" s="281"/>
      <c r="BKN46" s="281"/>
      <c r="BKO46" s="281"/>
      <c r="BKP46" s="281"/>
      <c r="BKQ46" s="281"/>
      <c r="BKR46" s="281"/>
      <c r="BKS46" s="281"/>
      <c r="BKT46" s="281"/>
      <c r="BKU46" s="281"/>
      <c r="BKV46" s="281"/>
      <c r="BKW46" s="281"/>
      <c r="BKX46" s="281"/>
      <c r="BKY46" s="281"/>
      <c r="BKZ46" s="281"/>
      <c r="BLA46" s="281"/>
      <c r="BLB46" s="281"/>
      <c r="BLC46" s="281"/>
      <c r="BLD46" s="281"/>
      <c r="BLE46" s="281"/>
      <c r="BLF46" s="281"/>
      <c r="BLG46" s="281"/>
      <c r="BLH46" s="281"/>
      <c r="BLI46" s="281"/>
      <c r="BLJ46" s="281"/>
      <c r="BLK46" s="281"/>
      <c r="BLL46" s="281"/>
      <c r="BLM46" s="281"/>
      <c r="BLN46" s="281"/>
      <c r="BLO46" s="281"/>
      <c r="BLP46" s="281"/>
      <c r="BLQ46" s="281"/>
      <c r="BLR46" s="281"/>
      <c r="BLS46" s="281"/>
      <c r="BLT46" s="281"/>
      <c r="BLU46" s="281"/>
      <c r="BLV46" s="281"/>
      <c r="BLW46" s="281"/>
      <c r="BLX46" s="281"/>
      <c r="BLY46" s="281"/>
      <c r="BLZ46" s="281"/>
      <c r="BMA46" s="281"/>
      <c r="BMB46" s="281"/>
      <c r="BMC46" s="281"/>
      <c r="BMD46" s="281"/>
      <c r="BME46" s="281"/>
      <c r="BMF46" s="281"/>
      <c r="BMG46" s="281"/>
      <c r="BMH46" s="281"/>
      <c r="BMI46" s="281"/>
      <c r="BMJ46" s="281"/>
      <c r="BMK46" s="281"/>
      <c r="BML46" s="281"/>
      <c r="BMM46" s="281"/>
      <c r="BMN46" s="281"/>
      <c r="BMO46" s="281"/>
      <c r="BMP46" s="281"/>
      <c r="BMQ46" s="281"/>
      <c r="BMR46" s="281"/>
      <c r="BMS46" s="281"/>
      <c r="BMT46" s="281"/>
      <c r="BMU46" s="281"/>
      <c r="BMV46" s="281"/>
      <c r="BMW46" s="281"/>
      <c r="BMX46" s="281"/>
      <c r="BMY46" s="281"/>
      <c r="BMZ46" s="281"/>
      <c r="BNA46" s="281"/>
      <c r="BNB46" s="281"/>
      <c r="BNC46" s="281"/>
      <c r="BND46" s="281"/>
      <c r="BNE46" s="281"/>
      <c r="BNF46" s="281"/>
      <c r="BNG46" s="281"/>
      <c r="BNH46" s="281"/>
      <c r="BNI46" s="281"/>
      <c r="BNJ46" s="281"/>
      <c r="BNK46" s="281"/>
      <c r="BNL46" s="281"/>
      <c r="BNM46" s="281"/>
      <c r="BNN46" s="281"/>
      <c r="BNO46" s="281"/>
      <c r="BNP46" s="281"/>
      <c r="BNQ46" s="281"/>
      <c r="BNR46" s="281"/>
      <c r="BNS46" s="281"/>
      <c r="BNT46" s="281"/>
      <c r="BNU46" s="281"/>
      <c r="BNV46" s="281"/>
      <c r="BNW46" s="281"/>
      <c r="BNX46" s="281"/>
      <c r="BNY46" s="281"/>
      <c r="BNZ46" s="281"/>
      <c r="BOA46" s="281"/>
      <c r="BOB46" s="281"/>
      <c r="BOC46" s="281"/>
      <c r="BOD46" s="281"/>
      <c r="BOE46" s="281"/>
      <c r="BOF46" s="281"/>
      <c r="BOG46" s="281"/>
      <c r="BOH46" s="281"/>
      <c r="BOI46" s="281"/>
      <c r="BOJ46" s="281"/>
      <c r="BOK46" s="281"/>
      <c r="BOL46" s="281"/>
      <c r="BOM46" s="281"/>
      <c r="BON46" s="281"/>
      <c r="BOO46" s="281"/>
      <c r="BOP46" s="281"/>
      <c r="BOQ46" s="281"/>
      <c r="BOR46" s="281"/>
      <c r="BOS46" s="281"/>
      <c r="BOT46" s="281"/>
      <c r="BOU46" s="281"/>
      <c r="BOV46" s="281"/>
      <c r="BOW46" s="281"/>
      <c r="BOX46" s="281"/>
      <c r="BOY46" s="281"/>
      <c r="BOZ46" s="281"/>
      <c r="BPA46" s="281"/>
      <c r="BPB46" s="281"/>
      <c r="BPC46" s="281"/>
      <c r="BPD46" s="281"/>
      <c r="BPE46" s="281"/>
      <c r="BPF46" s="281"/>
      <c r="BPG46" s="281"/>
      <c r="BPH46" s="281"/>
      <c r="BPI46" s="281"/>
      <c r="BPJ46" s="281"/>
      <c r="BPK46" s="281"/>
      <c r="BPL46" s="281"/>
      <c r="BPM46" s="281"/>
      <c r="BPN46" s="281"/>
      <c r="BPO46" s="281"/>
      <c r="BPP46" s="281"/>
      <c r="BPQ46" s="281"/>
      <c r="BPR46" s="281"/>
      <c r="BPS46" s="281"/>
      <c r="BPT46" s="281"/>
      <c r="BPU46" s="281"/>
      <c r="BPV46" s="281"/>
      <c r="BPW46" s="281"/>
      <c r="BPX46" s="281"/>
      <c r="BPY46" s="281"/>
      <c r="BPZ46" s="281"/>
      <c r="BQA46" s="281"/>
      <c r="BQB46" s="281"/>
      <c r="BQC46" s="281"/>
      <c r="BQD46" s="281"/>
      <c r="BQE46" s="281"/>
      <c r="BQF46" s="281"/>
      <c r="BQG46" s="281"/>
      <c r="BQH46" s="281"/>
      <c r="BQI46" s="281"/>
      <c r="BQJ46" s="281"/>
      <c r="BQK46" s="281"/>
      <c r="BQL46" s="281"/>
      <c r="BQM46" s="281"/>
      <c r="BQN46" s="281"/>
      <c r="BQO46" s="281"/>
      <c r="BQP46" s="281"/>
      <c r="BQQ46" s="281"/>
      <c r="BQR46" s="281"/>
      <c r="BQS46" s="281"/>
      <c r="BQT46" s="281"/>
      <c r="BQU46" s="281"/>
      <c r="BQV46" s="281"/>
      <c r="BQW46" s="281"/>
      <c r="BQX46" s="281"/>
      <c r="BQY46" s="281"/>
      <c r="BQZ46" s="281"/>
      <c r="BRA46" s="281"/>
      <c r="BRB46" s="281"/>
      <c r="BRC46" s="281"/>
      <c r="BRD46" s="281"/>
      <c r="BRE46" s="281"/>
      <c r="BRF46" s="281"/>
      <c r="BRG46" s="281"/>
      <c r="BRH46" s="281"/>
      <c r="BRI46" s="281"/>
      <c r="BRJ46" s="281"/>
      <c r="BRK46" s="281"/>
      <c r="BRL46" s="281"/>
      <c r="BRM46" s="281"/>
      <c r="BRN46" s="281"/>
      <c r="BRO46" s="281"/>
      <c r="BRP46" s="281"/>
      <c r="BRQ46" s="281"/>
      <c r="BRR46" s="281"/>
      <c r="BRS46" s="281"/>
      <c r="BRT46" s="281"/>
      <c r="BRU46" s="281"/>
      <c r="BRV46" s="281"/>
      <c r="BRW46" s="281"/>
      <c r="BRX46" s="281"/>
      <c r="BRY46" s="281"/>
      <c r="BRZ46" s="281"/>
      <c r="BSA46" s="281"/>
      <c r="BSB46" s="281"/>
      <c r="BSC46" s="281"/>
      <c r="BSD46" s="281"/>
      <c r="BSE46" s="281"/>
      <c r="BSF46" s="281"/>
      <c r="BSG46" s="281"/>
      <c r="BSH46" s="281"/>
      <c r="BSI46" s="281"/>
      <c r="BSJ46" s="281"/>
      <c r="BSK46" s="281"/>
      <c r="BSL46" s="281"/>
      <c r="BSM46" s="281"/>
      <c r="BSN46" s="281"/>
      <c r="BSO46" s="281"/>
      <c r="BSP46" s="281"/>
      <c r="BSQ46" s="281"/>
      <c r="BSR46" s="281"/>
      <c r="BSS46" s="281"/>
      <c r="BST46" s="281"/>
      <c r="BSU46" s="281"/>
      <c r="BSV46" s="281"/>
      <c r="BSW46" s="281"/>
      <c r="BSX46" s="281"/>
      <c r="BSY46" s="281"/>
      <c r="BSZ46" s="281"/>
      <c r="BTA46" s="281"/>
      <c r="BTB46" s="281"/>
      <c r="BTC46" s="281"/>
      <c r="BTD46" s="281"/>
      <c r="BTE46" s="281"/>
      <c r="BTF46" s="281"/>
      <c r="BTG46" s="281"/>
      <c r="BTH46" s="281"/>
      <c r="BTI46" s="281"/>
      <c r="BTJ46" s="281"/>
      <c r="BTK46" s="281"/>
      <c r="BTL46" s="281"/>
      <c r="BTM46" s="281"/>
      <c r="BTN46" s="281"/>
      <c r="BTO46" s="281"/>
      <c r="BTP46" s="281"/>
      <c r="BTQ46" s="281"/>
      <c r="BTR46" s="281"/>
      <c r="BTS46" s="281"/>
      <c r="BTT46" s="281"/>
      <c r="BTU46" s="281"/>
      <c r="BTV46" s="281"/>
      <c r="BTW46" s="281"/>
      <c r="BTX46" s="281"/>
      <c r="BTY46" s="281"/>
      <c r="BTZ46" s="281"/>
      <c r="BUA46" s="281"/>
      <c r="BUB46" s="281"/>
      <c r="BUC46" s="281"/>
      <c r="BUD46" s="281"/>
      <c r="BUE46" s="281"/>
      <c r="BUF46" s="281"/>
      <c r="BUG46" s="281"/>
      <c r="BUH46" s="281"/>
      <c r="BUI46" s="281"/>
      <c r="BUJ46" s="281"/>
      <c r="BUK46" s="281"/>
      <c r="BUL46" s="281"/>
      <c r="BUM46" s="281"/>
      <c r="BUN46" s="281"/>
      <c r="BUO46" s="281"/>
      <c r="BUP46" s="281"/>
      <c r="BUQ46" s="281"/>
      <c r="BUR46" s="281"/>
      <c r="BUS46" s="281"/>
      <c r="BUT46" s="281"/>
      <c r="BUU46" s="281"/>
      <c r="BUV46" s="281"/>
      <c r="BUW46" s="281"/>
      <c r="BUX46" s="281"/>
      <c r="BUY46" s="281"/>
      <c r="BUZ46" s="281"/>
      <c r="BVA46" s="281"/>
      <c r="BVB46" s="281"/>
      <c r="BVC46" s="281"/>
      <c r="BVD46" s="281"/>
      <c r="BVE46" s="281"/>
      <c r="BVF46" s="281"/>
      <c r="BVG46" s="281"/>
      <c r="BVH46" s="281"/>
      <c r="BVI46" s="281"/>
      <c r="BVJ46" s="281"/>
      <c r="BVK46" s="281"/>
      <c r="BVL46" s="281"/>
      <c r="BVM46" s="281"/>
      <c r="BVN46" s="281"/>
      <c r="BVO46" s="281"/>
      <c r="BVP46" s="281"/>
      <c r="BVQ46" s="281"/>
      <c r="BVR46" s="281"/>
      <c r="BVS46" s="281"/>
      <c r="BVT46" s="281"/>
      <c r="BVU46" s="281"/>
      <c r="BVV46" s="281"/>
      <c r="BVW46" s="281"/>
      <c r="BVX46" s="281"/>
      <c r="BVY46" s="281"/>
      <c r="BVZ46" s="281"/>
      <c r="BWA46" s="281"/>
      <c r="BWB46" s="281"/>
      <c r="BWC46" s="281"/>
      <c r="BWD46" s="281"/>
      <c r="BWE46" s="281"/>
      <c r="BWF46" s="281"/>
      <c r="BWG46" s="281"/>
      <c r="BWH46" s="281"/>
      <c r="BWI46" s="281"/>
      <c r="BWJ46" s="281"/>
      <c r="BWK46" s="281"/>
      <c r="BWL46" s="281"/>
      <c r="BWM46" s="281"/>
      <c r="BWN46" s="281"/>
      <c r="BWO46" s="281"/>
      <c r="BWP46" s="281"/>
      <c r="BWQ46" s="281"/>
      <c r="BWR46" s="281"/>
      <c r="BWS46" s="281"/>
      <c r="BWT46" s="281"/>
      <c r="BWU46" s="281"/>
      <c r="BWV46" s="281"/>
      <c r="BWW46" s="281"/>
      <c r="BWX46" s="281"/>
      <c r="BWY46" s="281"/>
      <c r="BWZ46" s="281"/>
      <c r="BXA46" s="281"/>
      <c r="BXB46" s="281"/>
      <c r="BXC46" s="281"/>
      <c r="BXD46" s="281"/>
      <c r="BXE46" s="281"/>
      <c r="BXF46" s="281"/>
      <c r="BXG46" s="281"/>
      <c r="BXH46" s="281"/>
      <c r="BXI46" s="281"/>
      <c r="BXJ46" s="281"/>
      <c r="BXK46" s="281"/>
      <c r="BXL46" s="281"/>
      <c r="BXM46" s="281"/>
      <c r="BXN46" s="281"/>
      <c r="BXO46" s="281"/>
      <c r="BXP46" s="281"/>
      <c r="BXQ46" s="281"/>
      <c r="BXR46" s="281"/>
      <c r="BXS46" s="281"/>
      <c r="BXT46" s="281"/>
      <c r="BXU46" s="281"/>
      <c r="BXV46" s="281"/>
      <c r="BXW46" s="281"/>
      <c r="BXX46" s="281"/>
      <c r="BXY46" s="281"/>
      <c r="BXZ46" s="281"/>
      <c r="BYA46" s="281"/>
      <c r="BYB46" s="281"/>
      <c r="BYC46" s="281"/>
      <c r="BYD46" s="281"/>
      <c r="BYE46" s="281"/>
      <c r="BYF46" s="281"/>
      <c r="BYG46" s="281"/>
      <c r="BYH46" s="281"/>
      <c r="BYI46" s="281"/>
      <c r="BYJ46" s="281"/>
      <c r="BYK46" s="281"/>
      <c r="BYL46" s="281"/>
      <c r="BYM46" s="281"/>
      <c r="BYN46" s="281"/>
      <c r="BYO46" s="281"/>
      <c r="BYP46" s="281"/>
      <c r="BYQ46" s="281"/>
      <c r="BYR46" s="281"/>
      <c r="BYS46" s="281"/>
      <c r="BYT46" s="281"/>
      <c r="BYU46" s="281"/>
      <c r="BYV46" s="281"/>
      <c r="BYW46" s="281"/>
      <c r="BYX46" s="281"/>
      <c r="BYY46" s="281"/>
      <c r="BYZ46" s="281"/>
      <c r="BZA46" s="281"/>
      <c r="BZB46" s="281"/>
      <c r="BZC46" s="281"/>
      <c r="BZD46" s="281"/>
      <c r="BZE46" s="281"/>
      <c r="BZF46" s="281"/>
    </row>
    <row r="47" spans="1:2034" s="386" customFormat="1" ht="19.5" customHeight="1" thickBot="1">
      <c r="A47" s="749" t="s">
        <v>965</v>
      </c>
      <c r="B47" s="815"/>
      <c r="C47" s="815"/>
      <c r="D47" s="815"/>
      <c r="E47" s="816"/>
      <c r="F47" s="126"/>
      <c r="G47" s="126"/>
      <c r="H47" s="24"/>
      <c r="I47" s="24"/>
      <c r="J47" s="37">
        <v>26090</v>
      </c>
      <c r="K47" s="66">
        <v>63</v>
      </c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281"/>
      <c r="DK47" s="281"/>
      <c r="DL47" s="281"/>
      <c r="DM47" s="281"/>
      <c r="DN47" s="281"/>
      <c r="DO47" s="281"/>
      <c r="DP47" s="281"/>
      <c r="DQ47" s="281"/>
      <c r="DR47" s="281"/>
      <c r="DS47" s="281"/>
      <c r="DT47" s="281"/>
      <c r="DU47" s="281"/>
      <c r="DV47" s="281"/>
      <c r="DW47" s="281"/>
      <c r="DX47" s="281"/>
      <c r="DY47" s="281"/>
      <c r="DZ47" s="281"/>
      <c r="EA47" s="281"/>
      <c r="EB47" s="281"/>
      <c r="EC47" s="281"/>
      <c r="ED47" s="281"/>
      <c r="EE47" s="281"/>
      <c r="EF47" s="281"/>
      <c r="EG47" s="281"/>
      <c r="EH47" s="281"/>
      <c r="EI47" s="281"/>
      <c r="EJ47" s="281"/>
      <c r="EK47" s="281"/>
      <c r="EL47" s="281"/>
      <c r="EM47" s="281"/>
      <c r="EN47" s="281"/>
      <c r="EO47" s="281"/>
      <c r="EP47" s="281"/>
      <c r="EQ47" s="281"/>
      <c r="ER47" s="281"/>
      <c r="ES47" s="281"/>
      <c r="ET47" s="281"/>
      <c r="EU47" s="281"/>
      <c r="EV47" s="281"/>
      <c r="EW47" s="281"/>
      <c r="EX47" s="281"/>
      <c r="EY47" s="281"/>
      <c r="EZ47" s="281"/>
      <c r="FA47" s="281"/>
      <c r="FB47" s="281"/>
      <c r="FC47" s="281"/>
      <c r="FD47" s="281"/>
      <c r="FE47" s="281"/>
      <c r="FF47" s="281"/>
      <c r="FG47" s="281"/>
      <c r="FH47" s="281"/>
      <c r="FI47" s="281"/>
      <c r="FJ47" s="281"/>
      <c r="FK47" s="281"/>
      <c r="FL47" s="281"/>
      <c r="FM47" s="281"/>
      <c r="FN47" s="281"/>
      <c r="FO47" s="281"/>
      <c r="FP47" s="281"/>
      <c r="FQ47" s="281"/>
      <c r="FR47" s="281"/>
      <c r="FS47" s="281"/>
      <c r="FT47" s="281"/>
      <c r="FU47" s="281"/>
      <c r="FV47" s="281"/>
      <c r="FW47" s="281"/>
      <c r="FX47" s="281"/>
      <c r="FY47" s="281"/>
      <c r="FZ47" s="281"/>
      <c r="GA47" s="281"/>
      <c r="GB47" s="281"/>
      <c r="GC47" s="281"/>
      <c r="GD47" s="281"/>
      <c r="GE47" s="281"/>
      <c r="GF47" s="281"/>
      <c r="GG47" s="281"/>
      <c r="GH47" s="281"/>
      <c r="GI47" s="281"/>
      <c r="GJ47" s="281"/>
      <c r="GK47" s="281"/>
      <c r="GL47" s="281"/>
      <c r="GM47" s="281"/>
      <c r="GN47" s="281"/>
      <c r="GO47" s="281"/>
      <c r="GP47" s="281"/>
      <c r="GQ47" s="281"/>
      <c r="GR47" s="281"/>
      <c r="GS47" s="281"/>
      <c r="GT47" s="281"/>
      <c r="GU47" s="281"/>
      <c r="GV47" s="281"/>
      <c r="GW47" s="281"/>
      <c r="GX47" s="281"/>
      <c r="GY47" s="281"/>
      <c r="GZ47" s="281"/>
      <c r="HA47" s="281"/>
      <c r="HB47" s="281"/>
      <c r="HC47" s="281"/>
      <c r="HD47" s="281"/>
      <c r="HE47" s="281"/>
      <c r="HF47" s="281"/>
      <c r="HG47" s="281"/>
      <c r="HH47" s="281"/>
      <c r="HI47" s="281"/>
      <c r="HJ47" s="281"/>
      <c r="HK47" s="281"/>
      <c r="HL47" s="281"/>
      <c r="HM47" s="281"/>
      <c r="HN47" s="281"/>
      <c r="HO47" s="281"/>
      <c r="HP47" s="281"/>
      <c r="HQ47" s="281"/>
      <c r="HR47" s="281"/>
      <c r="HS47" s="281"/>
      <c r="HT47" s="281"/>
      <c r="HU47" s="281"/>
      <c r="HV47" s="281"/>
      <c r="HW47" s="281"/>
      <c r="HX47" s="281"/>
      <c r="HY47" s="281"/>
      <c r="HZ47" s="281"/>
      <c r="IA47" s="281"/>
      <c r="IB47" s="281"/>
      <c r="IC47" s="281"/>
      <c r="ID47" s="281"/>
      <c r="IE47" s="281"/>
      <c r="IF47" s="281"/>
      <c r="IG47" s="281"/>
      <c r="IH47" s="281"/>
      <c r="II47" s="281"/>
      <c r="IJ47" s="281"/>
      <c r="IK47" s="281"/>
      <c r="IL47" s="281"/>
      <c r="IM47" s="281"/>
      <c r="IN47" s="281"/>
      <c r="IO47" s="281"/>
      <c r="IP47" s="281"/>
      <c r="IQ47" s="281"/>
      <c r="IR47" s="281"/>
      <c r="IS47" s="281"/>
      <c r="IT47" s="281"/>
      <c r="IU47" s="281"/>
      <c r="IV47" s="281"/>
      <c r="IW47" s="281"/>
      <c r="IX47" s="281"/>
      <c r="IY47" s="281"/>
      <c r="IZ47" s="281"/>
      <c r="JA47" s="281"/>
      <c r="JB47" s="281"/>
      <c r="JC47" s="281"/>
      <c r="JD47" s="281"/>
      <c r="JE47" s="281"/>
      <c r="JF47" s="281"/>
      <c r="JG47" s="281"/>
      <c r="JH47" s="281"/>
      <c r="JI47" s="281"/>
      <c r="JJ47" s="281"/>
      <c r="JK47" s="281"/>
      <c r="JL47" s="281"/>
      <c r="JM47" s="281"/>
      <c r="JN47" s="281"/>
      <c r="JO47" s="281"/>
      <c r="JP47" s="281"/>
      <c r="JQ47" s="281"/>
      <c r="JR47" s="281"/>
      <c r="JS47" s="281"/>
      <c r="JT47" s="281"/>
      <c r="JU47" s="281"/>
      <c r="JV47" s="281"/>
      <c r="JW47" s="281"/>
      <c r="JX47" s="281"/>
      <c r="JY47" s="281"/>
      <c r="JZ47" s="281"/>
      <c r="KA47" s="281"/>
      <c r="KB47" s="281"/>
      <c r="KC47" s="281"/>
      <c r="KD47" s="281"/>
      <c r="KE47" s="281"/>
      <c r="KF47" s="281"/>
      <c r="KG47" s="281"/>
      <c r="KH47" s="281"/>
      <c r="KI47" s="281"/>
      <c r="KJ47" s="281"/>
      <c r="KK47" s="281"/>
      <c r="KL47" s="281"/>
      <c r="KM47" s="281"/>
      <c r="KN47" s="281"/>
      <c r="KO47" s="281"/>
      <c r="KP47" s="281"/>
      <c r="KQ47" s="281"/>
      <c r="KR47" s="281"/>
      <c r="KS47" s="281"/>
      <c r="KT47" s="281"/>
      <c r="KU47" s="281"/>
      <c r="KV47" s="281"/>
      <c r="KW47" s="281"/>
      <c r="KX47" s="281"/>
      <c r="KY47" s="281"/>
      <c r="KZ47" s="281"/>
      <c r="LA47" s="281"/>
      <c r="LB47" s="281"/>
      <c r="LC47" s="281"/>
      <c r="LD47" s="281"/>
      <c r="LE47" s="281"/>
      <c r="LF47" s="281"/>
      <c r="LG47" s="281"/>
      <c r="LH47" s="281"/>
      <c r="LI47" s="281"/>
      <c r="LJ47" s="281"/>
      <c r="LK47" s="281"/>
      <c r="LL47" s="281"/>
      <c r="LM47" s="281"/>
      <c r="LN47" s="281"/>
      <c r="LO47" s="281"/>
      <c r="LP47" s="281"/>
      <c r="LQ47" s="281"/>
      <c r="LR47" s="281"/>
      <c r="LS47" s="281"/>
      <c r="LT47" s="281"/>
      <c r="LU47" s="281"/>
      <c r="LV47" s="281"/>
      <c r="LW47" s="281"/>
      <c r="LX47" s="281"/>
      <c r="LY47" s="281"/>
      <c r="LZ47" s="281"/>
      <c r="MA47" s="281"/>
      <c r="MB47" s="281"/>
      <c r="MC47" s="281"/>
      <c r="MD47" s="281"/>
      <c r="ME47" s="281"/>
      <c r="MF47" s="281"/>
      <c r="MG47" s="281"/>
      <c r="MH47" s="281"/>
      <c r="MI47" s="281"/>
      <c r="MJ47" s="281"/>
      <c r="MK47" s="281"/>
      <c r="ML47" s="281"/>
      <c r="MM47" s="281"/>
      <c r="MN47" s="281"/>
      <c r="MO47" s="281"/>
      <c r="MP47" s="281"/>
      <c r="MQ47" s="281"/>
      <c r="MR47" s="281"/>
      <c r="MS47" s="281"/>
      <c r="MT47" s="281"/>
      <c r="MU47" s="281"/>
      <c r="MV47" s="281"/>
      <c r="MW47" s="281"/>
      <c r="MX47" s="281"/>
      <c r="MY47" s="281"/>
      <c r="MZ47" s="281"/>
      <c r="NA47" s="281"/>
      <c r="NB47" s="281"/>
      <c r="NC47" s="281"/>
      <c r="ND47" s="281"/>
      <c r="NE47" s="281"/>
      <c r="NF47" s="281"/>
      <c r="NG47" s="281"/>
      <c r="NH47" s="281"/>
      <c r="NI47" s="281"/>
      <c r="NJ47" s="281"/>
      <c r="NK47" s="281"/>
      <c r="NL47" s="281"/>
      <c r="NM47" s="281"/>
      <c r="NN47" s="281"/>
      <c r="NO47" s="281"/>
      <c r="NP47" s="281"/>
      <c r="NQ47" s="281"/>
      <c r="NR47" s="281"/>
      <c r="NS47" s="281"/>
      <c r="NT47" s="281"/>
      <c r="NU47" s="281"/>
      <c r="NV47" s="281"/>
      <c r="NW47" s="281"/>
      <c r="NX47" s="281"/>
      <c r="NY47" s="281"/>
      <c r="NZ47" s="281"/>
      <c r="OA47" s="281"/>
      <c r="OB47" s="281"/>
      <c r="OC47" s="281"/>
      <c r="OD47" s="281"/>
      <c r="OE47" s="281"/>
      <c r="OF47" s="281"/>
      <c r="OG47" s="281"/>
      <c r="OH47" s="281"/>
      <c r="OI47" s="281"/>
      <c r="OJ47" s="281"/>
      <c r="OK47" s="281"/>
      <c r="OL47" s="281"/>
      <c r="OM47" s="281"/>
      <c r="ON47" s="281"/>
      <c r="OO47" s="281"/>
      <c r="OP47" s="281"/>
      <c r="OQ47" s="281"/>
      <c r="OR47" s="281"/>
      <c r="OS47" s="281"/>
      <c r="OT47" s="281"/>
      <c r="OU47" s="281"/>
      <c r="OV47" s="281"/>
      <c r="OW47" s="281"/>
      <c r="OX47" s="281"/>
      <c r="OY47" s="281"/>
      <c r="OZ47" s="281"/>
      <c r="PA47" s="281"/>
      <c r="PB47" s="281"/>
      <c r="PC47" s="281"/>
      <c r="PD47" s="281"/>
      <c r="PE47" s="281"/>
      <c r="PF47" s="281"/>
      <c r="PG47" s="281"/>
      <c r="PH47" s="281"/>
      <c r="PI47" s="281"/>
      <c r="PJ47" s="281"/>
      <c r="PK47" s="281"/>
      <c r="PL47" s="281"/>
      <c r="PM47" s="281"/>
      <c r="PN47" s="281"/>
      <c r="PO47" s="281"/>
      <c r="PP47" s="281"/>
      <c r="PQ47" s="281"/>
      <c r="PR47" s="281"/>
      <c r="PS47" s="281"/>
      <c r="PT47" s="281"/>
      <c r="PU47" s="281"/>
      <c r="PV47" s="281"/>
      <c r="PW47" s="281"/>
      <c r="PX47" s="281"/>
      <c r="PY47" s="281"/>
      <c r="PZ47" s="281"/>
      <c r="QA47" s="281"/>
      <c r="QB47" s="281"/>
      <c r="QC47" s="281"/>
      <c r="QD47" s="281"/>
      <c r="QE47" s="281"/>
      <c r="QF47" s="281"/>
      <c r="QG47" s="281"/>
      <c r="QH47" s="281"/>
      <c r="QI47" s="281"/>
      <c r="QJ47" s="281"/>
      <c r="QK47" s="281"/>
      <c r="QL47" s="281"/>
      <c r="QM47" s="281"/>
      <c r="QN47" s="281"/>
      <c r="QO47" s="281"/>
      <c r="QP47" s="281"/>
      <c r="QQ47" s="281"/>
      <c r="QR47" s="281"/>
      <c r="QS47" s="281"/>
      <c r="QT47" s="281"/>
      <c r="QU47" s="281"/>
      <c r="QV47" s="281"/>
      <c r="QW47" s="281"/>
      <c r="QX47" s="281"/>
      <c r="QY47" s="281"/>
      <c r="QZ47" s="281"/>
      <c r="RA47" s="281"/>
      <c r="RB47" s="281"/>
      <c r="RC47" s="281"/>
      <c r="RD47" s="281"/>
      <c r="RE47" s="281"/>
      <c r="RF47" s="281"/>
      <c r="RG47" s="281"/>
      <c r="RH47" s="281"/>
      <c r="RI47" s="281"/>
      <c r="RJ47" s="281"/>
      <c r="RK47" s="281"/>
      <c r="RL47" s="281"/>
      <c r="RM47" s="281"/>
      <c r="RN47" s="281"/>
      <c r="RO47" s="281"/>
      <c r="RP47" s="281"/>
      <c r="RQ47" s="281"/>
      <c r="RR47" s="281"/>
      <c r="RS47" s="281"/>
      <c r="RT47" s="281"/>
      <c r="RU47" s="281"/>
      <c r="RV47" s="281"/>
      <c r="RW47" s="281"/>
      <c r="RX47" s="281"/>
      <c r="RY47" s="281"/>
      <c r="RZ47" s="281"/>
      <c r="SA47" s="281"/>
      <c r="SB47" s="281"/>
      <c r="SC47" s="281"/>
      <c r="SD47" s="281"/>
      <c r="SE47" s="281"/>
      <c r="SF47" s="281"/>
      <c r="SG47" s="281"/>
      <c r="SH47" s="281"/>
      <c r="SI47" s="281"/>
      <c r="SJ47" s="281"/>
      <c r="SK47" s="281"/>
      <c r="SL47" s="281"/>
      <c r="SM47" s="281"/>
      <c r="SN47" s="281"/>
      <c r="SO47" s="281"/>
      <c r="SP47" s="281"/>
      <c r="SQ47" s="281"/>
      <c r="SR47" s="281"/>
      <c r="SS47" s="281"/>
      <c r="ST47" s="281"/>
      <c r="SU47" s="281"/>
      <c r="SV47" s="281"/>
      <c r="SW47" s="281"/>
      <c r="SX47" s="281"/>
      <c r="SY47" s="281"/>
      <c r="SZ47" s="281"/>
      <c r="TA47" s="281"/>
      <c r="TB47" s="281"/>
      <c r="TC47" s="281"/>
      <c r="TD47" s="281"/>
      <c r="TE47" s="281"/>
      <c r="TF47" s="281"/>
      <c r="TG47" s="281"/>
      <c r="TH47" s="281"/>
      <c r="TI47" s="281"/>
      <c r="TJ47" s="281"/>
      <c r="TK47" s="281"/>
      <c r="TL47" s="281"/>
      <c r="TM47" s="281"/>
      <c r="TN47" s="281"/>
      <c r="TO47" s="281"/>
      <c r="TP47" s="281"/>
      <c r="TQ47" s="281"/>
      <c r="TR47" s="281"/>
      <c r="TS47" s="281"/>
      <c r="TT47" s="281"/>
      <c r="TU47" s="281"/>
      <c r="TV47" s="281"/>
      <c r="TW47" s="281"/>
      <c r="TX47" s="281"/>
      <c r="TY47" s="281"/>
      <c r="TZ47" s="281"/>
      <c r="UA47" s="281"/>
      <c r="UB47" s="281"/>
      <c r="UC47" s="281"/>
      <c r="UD47" s="281"/>
      <c r="UE47" s="281"/>
      <c r="UF47" s="281"/>
      <c r="UG47" s="281"/>
      <c r="UH47" s="281"/>
      <c r="UI47" s="281"/>
      <c r="UJ47" s="281"/>
      <c r="UK47" s="281"/>
      <c r="UL47" s="281"/>
      <c r="UM47" s="281"/>
      <c r="UN47" s="281"/>
      <c r="UO47" s="281"/>
      <c r="UP47" s="281"/>
      <c r="UQ47" s="281"/>
      <c r="UR47" s="281"/>
      <c r="US47" s="281"/>
      <c r="UT47" s="281"/>
      <c r="UU47" s="281"/>
      <c r="UV47" s="281"/>
      <c r="UW47" s="281"/>
      <c r="UX47" s="281"/>
      <c r="UY47" s="281"/>
      <c r="UZ47" s="281"/>
      <c r="VA47" s="281"/>
      <c r="VB47" s="281"/>
      <c r="VC47" s="281"/>
      <c r="VD47" s="281"/>
      <c r="VE47" s="281"/>
      <c r="VF47" s="281"/>
      <c r="VG47" s="281"/>
      <c r="VH47" s="281"/>
      <c r="VI47" s="281"/>
      <c r="VJ47" s="281"/>
      <c r="VK47" s="281"/>
      <c r="VL47" s="281"/>
      <c r="VM47" s="281"/>
      <c r="VN47" s="281"/>
      <c r="VO47" s="281"/>
      <c r="VP47" s="281"/>
      <c r="VQ47" s="281"/>
      <c r="VR47" s="281"/>
      <c r="VS47" s="281"/>
      <c r="VT47" s="281"/>
      <c r="VU47" s="281"/>
      <c r="VV47" s="281"/>
      <c r="VW47" s="281"/>
      <c r="VX47" s="281"/>
      <c r="VY47" s="281"/>
      <c r="VZ47" s="281"/>
      <c r="WA47" s="281"/>
      <c r="WB47" s="281"/>
      <c r="WC47" s="281"/>
      <c r="WD47" s="281"/>
      <c r="WE47" s="281"/>
      <c r="WF47" s="281"/>
      <c r="WG47" s="281"/>
      <c r="WH47" s="281"/>
      <c r="WI47" s="281"/>
      <c r="WJ47" s="281"/>
      <c r="WK47" s="281"/>
      <c r="WL47" s="281"/>
      <c r="WM47" s="281"/>
      <c r="WN47" s="281"/>
      <c r="WO47" s="281"/>
      <c r="WP47" s="281"/>
      <c r="WQ47" s="281"/>
      <c r="WR47" s="281"/>
      <c r="WS47" s="281"/>
      <c r="WT47" s="281"/>
      <c r="WU47" s="281"/>
      <c r="WV47" s="281"/>
      <c r="WW47" s="281"/>
      <c r="WX47" s="281"/>
      <c r="WY47" s="281"/>
      <c r="WZ47" s="281"/>
      <c r="XA47" s="281"/>
      <c r="XB47" s="281"/>
      <c r="XC47" s="281"/>
      <c r="XD47" s="281"/>
      <c r="XE47" s="281"/>
      <c r="XF47" s="281"/>
      <c r="XG47" s="281"/>
      <c r="XH47" s="281"/>
      <c r="XI47" s="281"/>
      <c r="XJ47" s="281"/>
      <c r="XK47" s="281"/>
      <c r="XL47" s="281"/>
      <c r="XM47" s="281"/>
      <c r="XN47" s="281"/>
      <c r="XO47" s="281"/>
      <c r="XP47" s="281"/>
      <c r="XQ47" s="281"/>
      <c r="XR47" s="281"/>
      <c r="XS47" s="281"/>
      <c r="XT47" s="281"/>
      <c r="XU47" s="281"/>
      <c r="XV47" s="281"/>
      <c r="XW47" s="281"/>
      <c r="XX47" s="281"/>
      <c r="XY47" s="281"/>
      <c r="XZ47" s="281"/>
      <c r="YA47" s="281"/>
      <c r="YB47" s="281"/>
      <c r="YC47" s="281"/>
      <c r="YD47" s="281"/>
      <c r="YE47" s="281"/>
      <c r="YF47" s="281"/>
      <c r="YG47" s="281"/>
      <c r="YH47" s="281"/>
      <c r="YI47" s="281"/>
      <c r="YJ47" s="281"/>
      <c r="YK47" s="281"/>
      <c r="YL47" s="281"/>
      <c r="YM47" s="281"/>
      <c r="YN47" s="281"/>
      <c r="YO47" s="281"/>
      <c r="YP47" s="281"/>
      <c r="YQ47" s="281"/>
      <c r="YR47" s="281"/>
      <c r="YS47" s="281"/>
      <c r="YT47" s="281"/>
      <c r="YU47" s="281"/>
      <c r="YV47" s="281"/>
      <c r="YW47" s="281"/>
      <c r="YX47" s="281"/>
      <c r="YY47" s="281"/>
      <c r="YZ47" s="281"/>
      <c r="ZA47" s="281"/>
      <c r="ZB47" s="281"/>
      <c r="ZC47" s="281"/>
      <c r="ZD47" s="281"/>
      <c r="ZE47" s="281"/>
      <c r="ZF47" s="281"/>
      <c r="ZG47" s="281"/>
      <c r="ZH47" s="281"/>
      <c r="ZI47" s="281"/>
      <c r="ZJ47" s="281"/>
      <c r="ZK47" s="281"/>
      <c r="ZL47" s="281"/>
      <c r="ZM47" s="281"/>
      <c r="ZN47" s="281"/>
      <c r="ZO47" s="281"/>
      <c r="ZP47" s="281"/>
      <c r="ZQ47" s="281"/>
      <c r="ZR47" s="281"/>
      <c r="ZS47" s="281"/>
      <c r="ZT47" s="281"/>
      <c r="ZU47" s="281"/>
      <c r="ZV47" s="281"/>
      <c r="ZW47" s="281"/>
      <c r="ZX47" s="281"/>
      <c r="ZY47" s="281"/>
      <c r="ZZ47" s="281"/>
      <c r="AAA47" s="281"/>
      <c r="AAB47" s="281"/>
      <c r="AAC47" s="281"/>
      <c r="AAD47" s="281"/>
      <c r="AAE47" s="281"/>
      <c r="AAF47" s="281"/>
      <c r="AAG47" s="281"/>
      <c r="AAH47" s="281"/>
      <c r="AAI47" s="281"/>
      <c r="AAJ47" s="281"/>
      <c r="AAK47" s="281"/>
      <c r="AAL47" s="281"/>
      <c r="AAM47" s="281"/>
      <c r="AAN47" s="281"/>
      <c r="AAO47" s="281"/>
      <c r="AAP47" s="281"/>
      <c r="AAQ47" s="281"/>
      <c r="AAR47" s="281"/>
      <c r="AAS47" s="281"/>
      <c r="AAT47" s="281"/>
      <c r="AAU47" s="281"/>
      <c r="AAV47" s="281"/>
      <c r="AAW47" s="281"/>
      <c r="AAX47" s="281"/>
      <c r="AAY47" s="281"/>
      <c r="AAZ47" s="281"/>
      <c r="ABA47" s="281"/>
      <c r="ABB47" s="281"/>
      <c r="ABC47" s="281"/>
      <c r="ABD47" s="281"/>
      <c r="ABE47" s="281"/>
      <c r="ABF47" s="281"/>
      <c r="ABG47" s="281"/>
      <c r="ABH47" s="281"/>
      <c r="ABI47" s="281"/>
      <c r="ABJ47" s="281"/>
      <c r="ABK47" s="281"/>
      <c r="ABL47" s="281"/>
      <c r="ABM47" s="281"/>
      <c r="ABN47" s="281"/>
      <c r="ABO47" s="281"/>
      <c r="ABP47" s="281"/>
      <c r="ABQ47" s="281"/>
      <c r="ABR47" s="281"/>
      <c r="ABS47" s="281"/>
      <c r="ABT47" s="281"/>
      <c r="ABU47" s="281"/>
      <c r="ABV47" s="281"/>
      <c r="ABW47" s="281"/>
      <c r="ABX47" s="281"/>
      <c r="ABY47" s="281"/>
      <c r="ABZ47" s="281"/>
      <c r="ACA47" s="281"/>
      <c r="ACB47" s="281"/>
      <c r="ACC47" s="281"/>
      <c r="ACD47" s="281"/>
      <c r="ACE47" s="281"/>
      <c r="ACF47" s="281"/>
      <c r="ACG47" s="281"/>
      <c r="ACH47" s="281"/>
      <c r="ACI47" s="281"/>
      <c r="ACJ47" s="281"/>
      <c r="ACK47" s="281"/>
      <c r="ACL47" s="281"/>
      <c r="ACM47" s="281"/>
      <c r="ACN47" s="281"/>
      <c r="ACO47" s="281"/>
      <c r="ACP47" s="281"/>
      <c r="ACQ47" s="281"/>
      <c r="ACR47" s="281"/>
      <c r="ACS47" s="281"/>
      <c r="ACT47" s="281"/>
      <c r="ACU47" s="281"/>
      <c r="ACV47" s="281"/>
      <c r="ACW47" s="281"/>
      <c r="ACX47" s="281"/>
      <c r="ACY47" s="281"/>
      <c r="ACZ47" s="281"/>
      <c r="ADA47" s="281"/>
      <c r="ADB47" s="281"/>
      <c r="ADC47" s="281"/>
      <c r="ADD47" s="281"/>
      <c r="ADE47" s="281"/>
      <c r="ADF47" s="281"/>
      <c r="ADG47" s="281"/>
      <c r="ADH47" s="281"/>
      <c r="ADI47" s="281"/>
      <c r="ADJ47" s="281"/>
      <c r="ADK47" s="281"/>
      <c r="ADL47" s="281"/>
      <c r="ADM47" s="281"/>
      <c r="ADN47" s="281"/>
      <c r="ADO47" s="281"/>
      <c r="ADP47" s="281"/>
      <c r="ADQ47" s="281"/>
      <c r="ADR47" s="281"/>
      <c r="ADS47" s="281"/>
      <c r="ADT47" s="281"/>
      <c r="ADU47" s="281"/>
      <c r="ADV47" s="281"/>
      <c r="ADW47" s="281"/>
      <c r="ADX47" s="281"/>
      <c r="ADY47" s="281"/>
      <c r="ADZ47" s="281"/>
      <c r="AEA47" s="281"/>
      <c r="AEB47" s="281"/>
      <c r="AEC47" s="281"/>
      <c r="AED47" s="281"/>
      <c r="AEE47" s="281"/>
      <c r="AEF47" s="281"/>
      <c r="AEG47" s="281"/>
      <c r="AEH47" s="281"/>
      <c r="AEI47" s="281"/>
      <c r="AEJ47" s="281"/>
      <c r="AEK47" s="281"/>
      <c r="AEL47" s="281"/>
      <c r="AEM47" s="281"/>
      <c r="AEN47" s="281"/>
      <c r="AEO47" s="281"/>
      <c r="AEP47" s="281"/>
      <c r="AEQ47" s="281"/>
      <c r="AER47" s="281"/>
      <c r="AES47" s="281"/>
      <c r="AET47" s="281"/>
      <c r="AEU47" s="281"/>
      <c r="AEV47" s="281"/>
      <c r="AEW47" s="281"/>
      <c r="AEX47" s="281"/>
      <c r="AEY47" s="281"/>
      <c r="AEZ47" s="281"/>
      <c r="AFA47" s="281"/>
      <c r="AFB47" s="281"/>
      <c r="AFC47" s="281"/>
      <c r="AFD47" s="281"/>
      <c r="AFE47" s="281"/>
      <c r="AFF47" s="281"/>
      <c r="AFG47" s="281"/>
      <c r="AFH47" s="281"/>
      <c r="AFI47" s="281"/>
      <c r="AFJ47" s="281"/>
      <c r="AFK47" s="281"/>
      <c r="AFL47" s="281"/>
      <c r="AFM47" s="281"/>
      <c r="AFN47" s="281"/>
      <c r="AFO47" s="281"/>
      <c r="AFP47" s="281"/>
      <c r="AFQ47" s="281"/>
      <c r="AFR47" s="281"/>
      <c r="AFS47" s="281"/>
      <c r="AFT47" s="281"/>
      <c r="AFU47" s="281"/>
      <c r="AFV47" s="281"/>
      <c r="AFW47" s="281"/>
      <c r="AFX47" s="281"/>
      <c r="AFY47" s="281"/>
      <c r="AFZ47" s="281"/>
      <c r="AGA47" s="281"/>
      <c r="AGB47" s="281"/>
      <c r="AGC47" s="281"/>
      <c r="AGD47" s="281"/>
      <c r="AGE47" s="281"/>
      <c r="AGF47" s="281"/>
      <c r="AGG47" s="281"/>
      <c r="AGH47" s="281"/>
      <c r="AGI47" s="281"/>
      <c r="AGJ47" s="281"/>
      <c r="AGK47" s="281"/>
      <c r="AGL47" s="281"/>
      <c r="AGM47" s="281"/>
      <c r="AGN47" s="281"/>
      <c r="AGO47" s="281"/>
      <c r="AGP47" s="281"/>
      <c r="AGQ47" s="281"/>
      <c r="AGR47" s="281"/>
      <c r="AGS47" s="281"/>
      <c r="AGT47" s="281"/>
      <c r="AGU47" s="281"/>
      <c r="AGV47" s="281"/>
      <c r="AGW47" s="281"/>
      <c r="AGX47" s="281"/>
      <c r="AGY47" s="281"/>
      <c r="AGZ47" s="281"/>
      <c r="AHA47" s="281"/>
      <c r="AHB47" s="281"/>
      <c r="AHC47" s="281"/>
      <c r="AHD47" s="281"/>
      <c r="AHE47" s="281"/>
      <c r="AHF47" s="281"/>
      <c r="AHG47" s="281"/>
      <c r="AHH47" s="281"/>
      <c r="AHI47" s="281"/>
      <c r="AHJ47" s="281"/>
      <c r="AHK47" s="281"/>
      <c r="AHL47" s="281"/>
      <c r="AHM47" s="281"/>
      <c r="AHN47" s="281"/>
      <c r="AHO47" s="281"/>
      <c r="AHP47" s="281"/>
      <c r="AHQ47" s="281"/>
      <c r="AHR47" s="281"/>
      <c r="AHS47" s="281"/>
      <c r="AHT47" s="281"/>
      <c r="AHU47" s="281"/>
      <c r="AHV47" s="281"/>
      <c r="AHW47" s="281"/>
      <c r="AHX47" s="281"/>
      <c r="AHY47" s="281"/>
      <c r="AHZ47" s="281"/>
      <c r="AIA47" s="281"/>
      <c r="AIB47" s="281"/>
      <c r="AIC47" s="281"/>
      <c r="AID47" s="281"/>
      <c r="AIE47" s="281"/>
      <c r="AIF47" s="281"/>
      <c r="AIG47" s="281"/>
      <c r="AIH47" s="281"/>
      <c r="AII47" s="281"/>
      <c r="AIJ47" s="281"/>
      <c r="AIK47" s="281"/>
      <c r="AIL47" s="281"/>
      <c r="AIM47" s="281"/>
      <c r="AIN47" s="281"/>
      <c r="AIO47" s="281"/>
      <c r="AIP47" s="281"/>
      <c r="AIQ47" s="281"/>
      <c r="AIR47" s="281"/>
      <c r="AIS47" s="281"/>
      <c r="AIT47" s="281"/>
      <c r="AIU47" s="281"/>
      <c r="AIV47" s="281"/>
      <c r="AIW47" s="281"/>
      <c r="AIX47" s="281"/>
      <c r="AIY47" s="281"/>
      <c r="AIZ47" s="281"/>
      <c r="AJA47" s="281"/>
      <c r="AJB47" s="281"/>
      <c r="AJC47" s="281"/>
      <c r="AJD47" s="281"/>
      <c r="AJE47" s="281"/>
      <c r="AJF47" s="281"/>
      <c r="AJG47" s="281"/>
      <c r="AJH47" s="281"/>
      <c r="AJI47" s="281"/>
      <c r="AJJ47" s="281"/>
      <c r="AJK47" s="281"/>
      <c r="AJL47" s="281"/>
      <c r="AJM47" s="281"/>
      <c r="AJN47" s="281"/>
      <c r="AJO47" s="281"/>
      <c r="AJP47" s="281"/>
      <c r="AJQ47" s="281"/>
      <c r="AJR47" s="281"/>
      <c r="AJS47" s="281"/>
      <c r="AJT47" s="281"/>
      <c r="AJU47" s="281"/>
      <c r="AJV47" s="281"/>
      <c r="AJW47" s="281"/>
      <c r="AJX47" s="281"/>
      <c r="AJY47" s="281"/>
      <c r="AJZ47" s="281"/>
      <c r="AKA47" s="281"/>
      <c r="AKB47" s="281"/>
      <c r="AKC47" s="281"/>
      <c r="AKD47" s="281"/>
      <c r="AKE47" s="281"/>
      <c r="AKF47" s="281"/>
      <c r="AKG47" s="281"/>
      <c r="AKH47" s="281"/>
      <c r="AKI47" s="281"/>
      <c r="AKJ47" s="281"/>
      <c r="AKK47" s="281"/>
      <c r="AKL47" s="281"/>
      <c r="AKM47" s="281"/>
      <c r="AKN47" s="281"/>
      <c r="AKO47" s="281"/>
      <c r="AKP47" s="281"/>
      <c r="AKQ47" s="281"/>
      <c r="AKR47" s="281"/>
      <c r="AKS47" s="281"/>
      <c r="AKT47" s="281"/>
      <c r="AKU47" s="281"/>
      <c r="AKV47" s="281"/>
      <c r="AKW47" s="281"/>
      <c r="AKX47" s="281"/>
      <c r="AKY47" s="281"/>
      <c r="AKZ47" s="281"/>
      <c r="ALA47" s="281"/>
      <c r="ALB47" s="281"/>
      <c r="ALC47" s="281"/>
      <c r="ALD47" s="281"/>
      <c r="ALE47" s="281"/>
      <c r="ALF47" s="281"/>
      <c r="ALG47" s="281"/>
      <c r="ALH47" s="281"/>
      <c r="ALI47" s="281"/>
      <c r="ALJ47" s="281"/>
      <c r="ALK47" s="281"/>
      <c r="ALL47" s="281"/>
      <c r="ALM47" s="281"/>
      <c r="ALN47" s="281"/>
      <c r="ALO47" s="281"/>
      <c r="ALP47" s="281"/>
      <c r="ALQ47" s="281"/>
      <c r="ALR47" s="281"/>
      <c r="ALS47" s="281"/>
      <c r="ALT47" s="281"/>
      <c r="ALU47" s="281"/>
      <c r="ALV47" s="281"/>
      <c r="ALW47" s="281"/>
      <c r="ALX47" s="281"/>
      <c r="ALY47" s="281"/>
      <c r="ALZ47" s="281"/>
      <c r="AMA47" s="281"/>
      <c r="AMB47" s="281"/>
      <c r="AMC47" s="281"/>
      <c r="AMD47" s="281"/>
      <c r="AME47" s="281"/>
      <c r="AMF47" s="281"/>
      <c r="AMG47" s="281"/>
      <c r="AMH47" s="281"/>
      <c r="AMI47" s="281"/>
      <c r="AMJ47" s="281"/>
      <c r="AMK47" s="281"/>
      <c r="AML47" s="281"/>
      <c r="AMM47" s="281"/>
      <c r="AMN47" s="281"/>
      <c r="AMO47" s="281"/>
      <c r="AMP47" s="281"/>
      <c r="AMQ47" s="281"/>
      <c r="AMR47" s="281"/>
      <c r="AMS47" s="281"/>
      <c r="AMT47" s="281"/>
      <c r="AMU47" s="281"/>
      <c r="AMV47" s="281"/>
      <c r="AMW47" s="281"/>
      <c r="AMX47" s="281"/>
      <c r="AMY47" s="281"/>
      <c r="AMZ47" s="281"/>
      <c r="ANA47" s="281"/>
      <c r="ANB47" s="281"/>
      <c r="ANC47" s="281"/>
      <c r="AND47" s="281"/>
      <c r="ANE47" s="281"/>
      <c r="ANF47" s="281"/>
      <c r="ANG47" s="281"/>
      <c r="ANH47" s="281"/>
      <c r="ANI47" s="281"/>
      <c r="ANJ47" s="281"/>
      <c r="ANK47" s="281"/>
      <c r="ANL47" s="281"/>
      <c r="ANM47" s="281"/>
      <c r="ANN47" s="281"/>
      <c r="ANO47" s="281"/>
      <c r="ANP47" s="281"/>
      <c r="ANQ47" s="281"/>
      <c r="ANR47" s="281"/>
      <c r="ANS47" s="281"/>
      <c r="ANT47" s="281"/>
      <c r="ANU47" s="281"/>
      <c r="ANV47" s="281"/>
      <c r="ANW47" s="281"/>
      <c r="ANX47" s="281"/>
      <c r="ANY47" s="281"/>
      <c r="ANZ47" s="281"/>
      <c r="AOA47" s="281"/>
      <c r="AOB47" s="281"/>
      <c r="AOC47" s="281"/>
      <c r="AOD47" s="281"/>
      <c r="AOE47" s="281"/>
      <c r="AOF47" s="281"/>
      <c r="AOG47" s="281"/>
      <c r="AOH47" s="281"/>
      <c r="AOI47" s="281"/>
      <c r="AOJ47" s="281"/>
      <c r="AOK47" s="281"/>
      <c r="AOL47" s="281"/>
      <c r="AOM47" s="281"/>
      <c r="AON47" s="281"/>
      <c r="AOO47" s="281"/>
      <c r="AOP47" s="281"/>
      <c r="AOQ47" s="281"/>
      <c r="AOR47" s="281"/>
      <c r="AOS47" s="281"/>
      <c r="AOT47" s="281"/>
      <c r="AOU47" s="281"/>
      <c r="AOV47" s="281"/>
      <c r="AOW47" s="281"/>
      <c r="AOX47" s="281"/>
      <c r="AOY47" s="281"/>
      <c r="AOZ47" s="281"/>
      <c r="APA47" s="281"/>
      <c r="APB47" s="281"/>
      <c r="APC47" s="281"/>
      <c r="APD47" s="281"/>
      <c r="APE47" s="281"/>
      <c r="APF47" s="281"/>
      <c r="APG47" s="281"/>
      <c r="APH47" s="281"/>
      <c r="API47" s="281"/>
      <c r="APJ47" s="281"/>
      <c r="APK47" s="281"/>
      <c r="APL47" s="281"/>
      <c r="APM47" s="281"/>
      <c r="APN47" s="281"/>
      <c r="APO47" s="281"/>
      <c r="APP47" s="281"/>
      <c r="APQ47" s="281"/>
      <c r="APR47" s="281"/>
      <c r="APS47" s="281"/>
      <c r="APT47" s="281"/>
      <c r="APU47" s="281"/>
      <c r="APV47" s="281"/>
      <c r="APW47" s="281"/>
      <c r="APX47" s="281"/>
      <c r="APY47" s="281"/>
      <c r="APZ47" s="281"/>
      <c r="AQA47" s="281"/>
      <c r="AQB47" s="281"/>
      <c r="AQC47" s="281"/>
      <c r="AQD47" s="281"/>
      <c r="AQE47" s="281"/>
      <c r="AQF47" s="281"/>
      <c r="AQG47" s="281"/>
      <c r="AQH47" s="281"/>
      <c r="AQI47" s="281"/>
      <c r="AQJ47" s="281"/>
      <c r="AQK47" s="281"/>
      <c r="AQL47" s="281"/>
      <c r="AQM47" s="281"/>
      <c r="AQN47" s="281"/>
      <c r="AQO47" s="281"/>
      <c r="AQP47" s="281"/>
      <c r="AQQ47" s="281"/>
      <c r="AQR47" s="281"/>
      <c r="AQS47" s="281"/>
      <c r="AQT47" s="281"/>
      <c r="AQU47" s="281"/>
      <c r="AQV47" s="281"/>
      <c r="AQW47" s="281"/>
      <c r="AQX47" s="281"/>
      <c r="AQY47" s="281"/>
      <c r="AQZ47" s="281"/>
      <c r="ARA47" s="281"/>
      <c r="ARB47" s="281"/>
      <c r="ARC47" s="281"/>
      <c r="ARD47" s="281"/>
      <c r="ARE47" s="281"/>
      <c r="ARF47" s="281"/>
      <c r="ARG47" s="281"/>
      <c r="ARH47" s="281"/>
      <c r="ARI47" s="281"/>
      <c r="ARJ47" s="281"/>
      <c r="ARK47" s="281"/>
      <c r="ARL47" s="281"/>
      <c r="ARM47" s="281"/>
      <c r="ARN47" s="281"/>
      <c r="ARO47" s="281"/>
      <c r="ARP47" s="281"/>
      <c r="ARQ47" s="281"/>
      <c r="ARR47" s="281"/>
      <c r="ARS47" s="281"/>
      <c r="ART47" s="281"/>
      <c r="ARU47" s="281"/>
      <c r="ARV47" s="281"/>
      <c r="ARW47" s="281"/>
      <c r="ARX47" s="281"/>
      <c r="ARY47" s="281"/>
      <c r="ARZ47" s="281"/>
      <c r="ASA47" s="281"/>
      <c r="ASB47" s="281"/>
      <c r="ASC47" s="281"/>
      <c r="ASD47" s="281"/>
      <c r="ASE47" s="281"/>
      <c r="ASF47" s="281"/>
      <c r="ASG47" s="281"/>
      <c r="ASH47" s="281"/>
      <c r="ASI47" s="281"/>
      <c r="ASJ47" s="281"/>
      <c r="ASK47" s="281"/>
      <c r="ASL47" s="281"/>
      <c r="ASM47" s="281"/>
      <c r="ASN47" s="281"/>
      <c r="ASO47" s="281"/>
      <c r="ASP47" s="281"/>
      <c r="ASQ47" s="281"/>
      <c r="ASR47" s="281"/>
      <c r="ASS47" s="281"/>
      <c r="AST47" s="281"/>
      <c r="ASU47" s="281"/>
      <c r="ASV47" s="281"/>
      <c r="ASW47" s="281"/>
      <c r="ASX47" s="281"/>
      <c r="ASY47" s="281"/>
      <c r="ASZ47" s="281"/>
      <c r="ATA47" s="281"/>
      <c r="ATB47" s="281"/>
      <c r="ATC47" s="281"/>
      <c r="ATD47" s="281"/>
      <c r="ATE47" s="281"/>
      <c r="ATF47" s="281"/>
      <c r="ATG47" s="281"/>
      <c r="ATH47" s="281"/>
      <c r="ATI47" s="281"/>
      <c r="ATJ47" s="281"/>
      <c r="ATK47" s="281"/>
      <c r="ATL47" s="281"/>
      <c r="ATM47" s="281"/>
      <c r="ATN47" s="281"/>
      <c r="ATO47" s="281"/>
      <c r="ATP47" s="281"/>
      <c r="ATQ47" s="281"/>
      <c r="ATR47" s="281"/>
      <c r="ATS47" s="281"/>
      <c r="ATT47" s="281"/>
      <c r="ATU47" s="281"/>
      <c r="ATV47" s="281"/>
      <c r="ATW47" s="281"/>
      <c r="ATX47" s="281"/>
      <c r="ATY47" s="281"/>
      <c r="ATZ47" s="281"/>
      <c r="AUA47" s="281"/>
      <c r="AUB47" s="281"/>
      <c r="AUC47" s="281"/>
      <c r="AUD47" s="281"/>
      <c r="AUE47" s="281"/>
      <c r="AUF47" s="281"/>
      <c r="AUG47" s="281"/>
      <c r="AUH47" s="281"/>
      <c r="AUI47" s="281"/>
      <c r="AUJ47" s="281"/>
      <c r="AUK47" s="281"/>
      <c r="AUL47" s="281"/>
      <c r="AUM47" s="281"/>
      <c r="AUN47" s="281"/>
      <c r="AUO47" s="281"/>
      <c r="AUP47" s="281"/>
      <c r="AUQ47" s="281"/>
      <c r="AUR47" s="281"/>
      <c r="AUS47" s="281"/>
      <c r="AUT47" s="281"/>
      <c r="AUU47" s="281"/>
      <c r="AUV47" s="281"/>
      <c r="AUW47" s="281"/>
      <c r="AUX47" s="281"/>
      <c r="AUY47" s="281"/>
      <c r="AUZ47" s="281"/>
      <c r="AVA47" s="281"/>
      <c r="AVB47" s="281"/>
      <c r="AVC47" s="281"/>
      <c r="AVD47" s="281"/>
      <c r="AVE47" s="281"/>
      <c r="AVF47" s="281"/>
      <c r="AVG47" s="281"/>
      <c r="AVH47" s="281"/>
      <c r="AVI47" s="281"/>
      <c r="AVJ47" s="281"/>
      <c r="AVK47" s="281"/>
      <c r="AVL47" s="281"/>
      <c r="AVM47" s="281"/>
      <c r="AVN47" s="281"/>
      <c r="AVO47" s="281"/>
      <c r="AVP47" s="281"/>
      <c r="AVQ47" s="281"/>
      <c r="AVR47" s="281"/>
      <c r="AVS47" s="281"/>
      <c r="AVT47" s="281"/>
      <c r="AVU47" s="281"/>
      <c r="AVV47" s="281"/>
      <c r="AVW47" s="281"/>
      <c r="AVX47" s="281"/>
      <c r="AVY47" s="281"/>
      <c r="AVZ47" s="281"/>
      <c r="AWA47" s="281"/>
      <c r="AWB47" s="281"/>
      <c r="AWC47" s="281"/>
      <c r="AWD47" s="281"/>
      <c r="AWE47" s="281"/>
      <c r="AWF47" s="281"/>
      <c r="AWG47" s="281"/>
      <c r="AWH47" s="281"/>
      <c r="AWI47" s="281"/>
      <c r="AWJ47" s="281"/>
      <c r="AWK47" s="281"/>
      <c r="AWL47" s="281"/>
      <c r="AWM47" s="281"/>
      <c r="AWN47" s="281"/>
      <c r="AWO47" s="281"/>
      <c r="AWP47" s="281"/>
      <c r="AWQ47" s="281"/>
      <c r="AWR47" s="281"/>
      <c r="AWS47" s="281"/>
      <c r="AWT47" s="281"/>
      <c r="AWU47" s="281"/>
      <c r="AWV47" s="281"/>
      <c r="AWW47" s="281"/>
      <c r="AWX47" s="281"/>
      <c r="AWY47" s="281"/>
      <c r="AWZ47" s="281"/>
      <c r="AXA47" s="281"/>
      <c r="AXB47" s="281"/>
      <c r="AXC47" s="281"/>
      <c r="AXD47" s="281"/>
      <c r="AXE47" s="281"/>
      <c r="AXF47" s="281"/>
      <c r="AXG47" s="281"/>
      <c r="AXH47" s="281"/>
      <c r="AXI47" s="281"/>
      <c r="AXJ47" s="281"/>
      <c r="AXK47" s="281"/>
      <c r="AXL47" s="281"/>
      <c r="AXM47" s="281"/>
      <c r="AXN47" s="281"/>
      <c r="AXO47" s="281"/>
      <c r="AXP47" s="281"/>
      <c r="AXQ47" s="281"/>
      <c r="AXR47" s="281"/>
      <c r="AXS47" s="281"/>
      <c r="AXT47" s="281"/>
      <c r="AXU47" s="281"/>
      <c r="AXV47" s="281"/>
      <c r="AXW47" s="281"/>
      <c r="AXX47" s="281"/>
      <c r="AXY47" s="281"/>
      <c r="AXZ47" s="281"/>
      <c r="AYA47" s="281"/>
      <c r="AYB47" s="281"/>
      <c r="AYC47" s="281"/>
      <c r="AYD47" s="281"/>
      <c r="AYE47" s="281"/>
      <c r="AYF47" s="281"/>
      <c r="AYG47" s="281"/>
      <c r="AYH47" s="281"/>
      <c r="AYI47" s="281"/>
      <c r="AYJ47" s="281"/>
      <c r="AYK47" s="281"/>
      <c r="AYL47" s="281"/>
      <c r="AYM47" s="281"/>
      <c r="AYN47" s="281"/>
      <c r="AYO47" s="281"/>
      <c r="AYP47" s="281"/>
      <c r="AYQ47" s="281"/>
      <c r="AYR47" s="281"/>
      <c r="AYS47" s="281"/>
      <c r="AYT47" s="281"/>
      <c r="AYU47" s="281"/>
      <c r="AYV47" s="281"/>
      <c r="AYW47" s="281"/>
      <c r="AYX47" s="281"/>
      <c r="AYY47" s="281"/>
      <c r="AYZ47" s="281"/>
      <c r="AZA47" s="281"/>
      <c r="AZB47" s="281"/>
      <c r="AZC47" s="281"/>
      <c r="AZD47" s="281"/>
      <c r="AZE47" s="281"/>
      <c r="AZF47" s="281"/>
      <c r="AZG47" s="281"/>
      <c r="AZH47" s="281"/>
      <c r="AZI47" s="281"/>
      <c r="AZJ47" s="281"/>
      <c r="AZK47" s="281"/>
      <c r="AZL47" s="281"/>
      <c r="AZM47" s="281"/>
      <c r="AZN47" s="281"/>
      <c r="AZO47" s="281"/>
      <c r="AZP47" s="281"/>
      <c r="AZQ47" s="281"/>
      <c r="AZR47" s="281"/>
      <c r="AZS47" s="281"/>
      <c r="AZT47" s="281"/>
      <c r="AZU47" s="281"/>
      <c r="AZV47" s="281"/>
      <c r="AZW47" s="281"/>
      <c r="AZX47" s="281"/>
      <c r="AZY47" s="281"/>
      <c r="AZZ47" s="281"/>
      <c r="BAA47" s="281"/>
      <c r="BAB47" s="281"/>
      <c r="BAC47" s="281"/>
      <c r="BAD47" s="281"/>
      <c r="BAE47" s="281"/>
      <c r="BAF47" s="281"/>
      <c r="BAG47" s="281"/>
      <c r="BAH47" s="281"/>
      <c r="BAI47" s="281"/>
      <c r="BAJ47" s="281"/>
      <c r="BAK47" s="281"/>
      <c r="BAL47" s="281"/>
      <c r="BAM47" s="281"/>
      <c r="BAN47" s="281"/>
      <c r="BAO47" s="281"/>
      <c r="BAP47" s="281"/>
      <c r="BAQ47" s="281"/>
      <c r="BAR47" s="281"/>
      <c r="BAS47" s="281"/>
      <c r="BAT47" s="281"/>
      <c r="BAU47" s="281"/>
      <c r="BAV47" s="281"/>
      <c r="BAW47" s="281"/>
      <c r="BAX47" s="281"/>
      <c r="BAY47" s="281"/>
      <c r="BAZ47" s="281"/>
      <c r="BBA47" s="281"/>
      <c r="BBB47" s="281"/>
      <c r="BBC47" s="281"/>
      <c r="BBD47" s="281"/>
      <c r="BBE47" s="281"/>
      <c r="BBF47" s="281"/>
      <c r="BBG47" s="281"/>
      <c r="BBH47" s="281"/>
      <c r="BBI47" s="281"/>
      <c r="BBJ47" s="281"/>
      <c r="BBK47" s="281"/>
      <c r="BBL47" s="281"/>
      <c r="BBM47" s="281"/>
      <c r="BBN47" s="281"/>
      <c r="BBO47" s="281"/>
      <c r="BBP47" s="281"/>
      <c r="BBQ47" s="281"/>
      <c r="BBR47" s="281"/>
      <c r="BBS47" s="281"/>
      <c r="BBT47" s="281"/>
      <c r="BBU47" s="281"/>
      <c r="BBV47" s="281"/>
      <c r="BBW47" s="281"/>
      <c r="BBX47" s="281"/>
      <c r="BBY47" s="281"/>
      <c r="BBZ47" s="281"/>
      <c r="BCA47" s="281"/>
      <c r="BCB47" s="281"/>
      <c r="BCC47" s="281"/>
      <c r="BCD47" s="281"/>
      <c r="BCE47" s="281"/>
      <c r="BCF47" s="281"/>
      <c r="BCG47" s="281"/>
      <c r="BCH47" s="281"/>
      <c r="BCI47" s="281"/>
      <c r="BCJ47" s="281"/>
      <c r="BCK47" s="281"/>
      <c r="BCL47" s="281"/>
      <c r="BCM47" s="281"/>
      <c r="BCN47" s="281"/>
      <c r="BCO47" s="281"/>
      <c r="BCP47" s="281"/>
      <c r="BCQ47" s="281"/>
      <c r="BCR47" s="281"/>
      <c r="BCS47" s="281"/>
      <c r="BCT47" s="281"/>
      <c r="BCU47" s="281"/>
      <c r="BCV47" s="281"/>
      <c r="BCW47" s="281"/>
      <c r="BCX47" s="281"/>
      <c r="BCY47" s="281"/>
      <c r="BCZ47" s="281"/>
      <c r="BDA47" s="281"/>
      <c r="BDB47" s="281"/>
      <c r="BDC47" s="281"/>
      <c r="BDD47" s="281"/>
      <c r="BDE47" s="281"/>
      <c r="BDF47" s="281"/>
      <c r="BDG47" s="281"/>
      <c r="BDH47" s="281"/>
      <c r="BDI47" s="281"/>
      <c r="BDJ47" s="281"/>
      <c r="BDK47" s="281"/>
      <c r="BDL47" s="281"/>
      <c r="BDM47" s="281"/>
      <c r="BDN47" s="281"/>
      <c r="BDO47" s="281"/>
      <c r="BDP47" s="281"/>
      <c r="BDQ47" s="281"/>
      <c r="BDR47" s="281"/>
      <c r="BDS47" s="281"/>
      <c r="BDT47" s="281"/>
      <c r="BDU47" s="281"/>
      <c r="BDV47" s="281"/>
      <c r="BDW47" s="281"/>
      <c r="BDX47" s="281"/>
      <c r="BDY47" s="281"/>
      <c r="BDZ47" s="281"/>
      <c r="BEA47" s="281"/>
      <c r="BEB47" s="281"/>
      <c r="BEC47" s="281"/>
      <c r="BED47" s="281"/>
      <c r="BEE47" s="281"/>
      <c r="BEF47" s="281"/>
      <c r="BEG47" s="281"/>
      <c r="BEH47" s="281"/>
      <c r="BEI47" s="281"/>
      <c r="BEJ47" s="281"/>
      <c r="BEK47" s="281"/>
      <c r="BEL47" s="281"/>
      <c r="BEM47" s="281"/>
      <c r="BEN47" s="281"/>
      <c r="BEO47" s="281"/>
      <c r="BEP47" s="281"/>
      <c r="BEQ47" s="281"/>
      <c r="BER47" s="281"/>
      <c r="BES47" s="281"/>
      <c r="BET47" s="281"/>
      <c r="BEU47" s="281"/>
      <c r="BEV47" s="281"/>
      <c r="BEW47" s="281"/>
      <c r="BEX47" s="281"/>
      <c r="BEY47" s="281"/>
      <c r="BEZ47" s="281"/>
      <c r="BFA47" s="281"/>
      <c r="BFB47" s="281"/>
      <c r="BFC47" s="281"/>
      <c r="BFD47" s="281"/>
      <c r="BFE47" s="281"/>
      <c r="BFF47" s="281"/>
      <c r="BFG47" s="281"/>
      <c r="BFH47" s="281"/>
      <c r="BFI47" s="281"/>
      <c r="BFJ47" s="281"/>
      <c r="BFK47" s="281"/>
      <c r="BFL47" s="281"/>
      <c r="BFM47" s="281"/>
      <c r="BFN47" s="281"/>
      <c r="BFO47" s="281"/>
      <c r="BFP47" s="281"/>
      <c r="BFQ47" s="281"/>
      <c r="BFR47" s="281"/>
      <c r="BFS47" s="281"/>
      <c r="BFT47" s="281"/>
      <c r="BFU47" s="281"/>
      <c r="BFV47" s="281"/>
      <c r="BFW47" s="281"/>
      <c r="BFX47" s="281"/>
      <c r="BFY47" s="281"/>
      <c r="BFZ47" s="281"/>
      <c r="BGA47" s="281"/>
      <c r="BGB47" s="281"/>
      <c r="BGC47" s="281"/>
      <c r="BGD47" s="281"/>
      <c r="BGE47" s="281"/>
      <c r="BGF47" s="281"/>
      <c r="BGG47" s="281"/>
      <c r="BGH47" s="281"/>
      <c r="BGI47" s="281"/>
      <c r="BGJ47" s="281"/>
      <c r="BGK47" s="281"/>
      <c r="BGL47" s="281"/>
      <c r="BGM47" s="281"/>
      <c r="BGN47" s="281"/>
      <c r="BGO47" s="281"/>
      <c r="BGP47" s="281"/>
      <c r="BGQ47" s="281"/>
      <c r="BGR47" s="281"/>
      <c r="BGS47" s="281"/>
      <c r="BGT47" s="281"/>
      <c r="BGU47" s="281"/>
      <c r="BGV47" s="281"/>
      <c r="BGW47" s="281"/>
      <c r="BGX47" s="281"/>
      <c r="BGY47" s="281"/>
      <c r="BGZ47" s="281"/>
      <c r="BHA47" s="281"/>
      <c r="BHB47" s="281"/>
      <c r="BHC47" s="281"/>
      <c r="BHD47" s="281"/>
      <c r="BHE47" s="281"/>
      <c r="BHF47" s="281"/>
      <c r="BHG47" s="281"/>
      <c r="BHH47" s="281"/>
      <c r="BHI47" s="281"/>
      <c r="BHJ47" s="281"/>
      <c r="BHK47" s="281"/>
      <c r="BHL47" s="281"/>
      <c r="BHM47" s="281"/>
      <c r="BHN47" s="281"/>
      <c r="BHO47" s="281"/>
      <c r="BHP47" s="281"/>
      <c r="BHQ47" s="281"/>
      <c r="BHR47" s="281"/>
      <c r="BHS47" s="281"/>
      <c r="BHT47" s="281"/>
      <c r="BHU47" s="281"/>
      <c r="BHV47" s="281"/>
      <c r="BHW47" s="281"/>
      <c r="BHX47" s="281"/>
      <c r="BHY47" s="281"/>
      <c r="BHZ47" s="281"/>
      <c r="BIA47" s="281"/>
      <c r="BIB47" s="281"/>
      <c r="BIC47" s="281"/>
      <c r="BID47" s="281"/>
      <c r="BIE47" s="281"/>
      <c r="BIF47" s="281"/>
      <c r="BIG47" s="281"/>
      <c r="BIH47" s="281"/>
      <c r="BII47" s="281"/>
      <c r="BIJ47" s="281"/>
      <c r="BIK47" s="281"/>
      <c r="BIL47" s="281"/>
      <c r="BIM47" s="281"/>
      <c r="BIN47" s="281"/>
      <c r="BIO47" s="281"/>
      <c r="BIP47" s="281"/>
      <c r="BIQ47" s="281"/>
      <c r="BIR47" s="281"/>
      <c r="BIS47" s="281"/>
      <c r="BIT47" s="281"/>
      <c r="BIU47" s="281"/>
      <c r="BIV47" s="281"/>
      <c r="BIW47" s="281"/>
      <c r="BIX47" s="281"/>
      <c r="BIY47" s="281"/>
      <c r="BIZ47" s="281"/>
      <c r="BJA47" s="281"/>
      <c r="BJB47" s="281"/>
      <c r="BJC47" s="281"/>
      <c r="BJD47" s="281"/>
      <c r="BJE47" s="281"/>
      <c r="BJF47" s="281"/>
      <c r="BJG47" s="281"/>
      <c r="BJH47" s="281"/>
      <c r="BJI47" s="281"/>
      <c r="BJJ47" s="281"/>
      <c r="BJK47" s="281"/>
      <c r="BJL47" s="281"/>
      <c r="BJM47" s="281"/>
      <c r="BJN47" s="281"/>
      <c r="BJO47" s="281"/>
      <c r="BJP47" s="281"/>
      <c r="BJQ47" s="281"/>
      <c r="BJR47" s="281"/>
      <c r="BJS47" s="281"/>
      <c r="BJT47" s="281"/>
      <c r="BJU47" s="281"/>
      <c r="BJV47" s="281"/>
      <c r="BJW47" s="281"/>
      <c r="BJX47" s="281"/>
      <c r="BJY47" s="281"/>
      <c r="BJZ47" s="281"/>
      <c r="BKA47" s="281"/>
      <c r="BKB47" s="281"/>
      <c r="BKC47" s="281"/>
      <c r="BKD47" s="281"/>
      <c r="BKE47" s="281"/>
      <c r="BKF47" s="281"/>
      <c r="BKG47" s="281"/>
      <c r="BKH47" s="281"/>
      <c r="BKI47" s="281"/>
      <c r="BKJ47" s="281"/>
      <c r="BKK47" s="281"/>
      <c r="BKL47" s="281"/>
      <c r="BKM47" s="281"/>
      <c r="BKN47" s="281"/>
      <c r="BKO47" s="281"/>
      <c r="BKP47" s="281"/>
      <c r="BKQ47" s="281"/>
      <c r="BKR47" s="281"/>
      <c r="BKS47" s="281"/>
      <c r="BKT47" s="281"/>
      <c r="BKU47" s="281"/>
      <c r="BKV47" s="281"/>
      <c r="BKW47" s="281"/>
      <c r="BKX47" s="281"/>
      <c r="BKY47" s="281"/>
      <c r="BKZ47" s="281"/>
      <c r="BLA47" s="281"/>
      <c r="BLB47" s="281"/>
      <c r="BLC47" s="281"/>
      <c r="BLD47" s="281"/>
      <c r="BLE47" s="281"/>
      <c r="BLF47" s="281"/>
      <c r="BLG47" s="281"/>
      <c r="BLH47" s="281"/>
      <c r="BLI47" s="281"/>
      <c r="BLJ47" s="281"/>
      <c r="BLK47" s="281"/>
      <c r="BLL47" s="281"/>
      <c r="BLM47" s="281"/>
      <c r="BLN47" s="281"/>
      <c r="BLO47" s="281"/>
      <c r="BLP47" s="281"/>
      <c r="BLQ47" s="281"/>
      <c r="BLR47" s="281"/>
      <c r="BLS47" s="281"/>
      <c r="BLT47" s="281"/>
      <c r="BLU47" s="281"/>
      <c r="BLV47" s="281"/>
      <c r="BLW47" s="281"/>
      <c r="BLX47" s="281"/>
      <c r="BLY47" s="281"/>
      <c r="BLZ47" s="281"/>
      <c r="BMA47" s="281"/>
      <c r="BMB47" s="281"/>
      <c r="BMC47" s="281"/>
      <c r="BMD47" s="281"/>
      <c r="BME47" s="281"/>
      <c r="BMF47" s="281"/>
      <c r="BMG47" s="281"/>
      <c r="BMH47" s="281"/>
      <c r="BMI47" s="281"/>
      <c r="BMJ47" s="281"/>
      <c r="BMK47" s="281"/>
      <c r="BML47" s="281"/>
      <c r="BMM47" s="281"/>
      <c r="BMN47" s="281"/>
      <c r="BMO47" s="281"/>
      <c r="BMP47" s="281"/>
      <c r="BMQ47" s="281"/>
      <c r="BMR47" s="281"/>
      <c r="BMS47" s="281"/>
      <c r="BMT47" s="281"/>
      <c r="BMU47" s="281"/>
      <c r="BMV47" s="281"/>
      <c r="BMW47" s="281"/>
      <c r="BMX47" s="281"/>
      <c r="BMY47" s="281"/>
      <c r="BMZ47" s="281"/>
      <c r="BNA47" s="281"/>
      <c r="BNB47" s="281"/>
      <c r="BNC47" s="281"/>
      <c r="BND47" s="281"/>
      <c r="BNE47" s="281"/>
      <c r="BNF47" s="281"/>
      <c r="BNG47" s="281"/>
      <c r="BNH47" s="281"/>
      <c r="BNI47" s="281"/>
      <c r="BNJ47" s="281"/>
      <c r="BNK47" s="281"/>
      <c r="BNL47" s="281"/>
      <c r="BNM47" s="281"/>
      <c r="BNN47" s="281"/>
      <c r="BNO47" s="281"/>
      <c r="BNP47" s="281"/>
      <c r="BNQ47" s="281"/>
      <c r="BNR47" s="281"/>
      <c r="BNS47" s="281"/>
      <c r="BNT47" s="281"/>
      <c r="BNU47" s="281"/>
      <c r="BNV47" s="281"/>
      <c r="BNW47" s="281"/>
      <c r="BNX47" s="281"/>
      <c r="BNY47" s="281"/>
      <c r="BNZ47" s="281"/>
      <c r="BOA47" s="281"/>
      <c r="BOB47" s="281"/>
      <c r="BOC47" s="281"/>
      <c r="BOD47" s="281"/>
      <c r="BOE47" s="281"/>
      <c r="BOF47" s="281"/>
      <c r="BOG47" s="281"/>
      <c r="BOH47" s="281"/>
      <c r="BOI47" s="281"/>
      <c r="BOJ47" s="281"/>
      <c r="BOK47" s="281"/>
      <c r="BOL47" s="281"/>
      <c r="BOM47" s="281"/>
      <c r="BON47" s="281"/>
      <c r="BOO47" s="281"/>
      <c r="BOP47" s="281"/>
      <c r="BOQ47" s="281"/>
      <c r="BOR47" s="281"/>
      <c r="BOS47" s="281"/>
      <c r="BOT47" s="281"/>
      <c r="BOU47" s="281"/>
      <c r="BOV47" s="281"/>
      <c r="BOW47" s="281"/>
      <c r="BOX47" s="281"/>
      <c r="BOY47" s="281"/>
      <c r="BOZ47" s="281"/>
      <c r="BPA47" s="281"/>
      <c r="BPB47" s="281"/>
      <c r="BPC47" s="281"/>
      <c r="BPD47" s="281"/>
      <c r="BPE47" s="281"/>
      <c r="BPF47" s="281"/>
      <c r="BPG47" s="281"/>
      <c r="BPH47" s="281"/>
      <c r="BPI47" s="281"/>
      <c r="BPJ47" s="281"/>
      <c r="BPK47" s="281"/>
      <c r="BPL47" s="281"/>
      <c r="BPM47" s="281"/>
      <c r="BPN47" s="281"/>
      <c r="BPO47" s="281"/>
      <c r="BPP47" s="281"/>
      <c r="BPQ47" s="281"/>
      <c r="BPR47" s="281"/>
      <c r="BPS47" s="281"/>
      <c r="BPT47" s="281"/>
      <c r="BPU47" s="281"/>
      <c r="BPV47" s="281"/>
      <c r="BPW47" s="281"/>
      <c r="BPX47" s="281"/>
      <c r="BPY47" s="281"/>
      <c r="BPZ47" s="281"/>
      <c r="BQA47" s="281"/>
      <c r="BQB47" s="281"/>
      <c r="BQC47" s="281"/>
      <c r="BQD47" s="281"/>
      <c r="BQE47" s="281"/>
      <c r="BQF47" s="281"/>
      <c r="BQG47" s="281"/>
      <c r="BQH47" s="281"/>
      <c r="BQI47" s="281"/>
      <c r="BQJ47" s="281"/>
      <c r="BQK47" s="281"/>
      <c r="BQL47" s="281"/>
      <c r="BQM47" s="281"/>
      <c r="BQN47" s="281"/>
      <c r="BQO47" s="281"/>
      <c r="BQP47" s="281"/>
      <c r="BQQ47" s="281"/>
      <c r="BQR47" s="281"/>
      <c r="BQS47" s="281"/>
      <c r="BQT47" s="281"/>
      <c r="BQU47" s="281"/>
      <c r="BQV47" s="281"/>
      <c r="BQW47" s="281"/>
      <c r="BQX47" s="281"/>
      <c r="BQY47" s="281"/>
      <c r="BQZ47" s="281"/>
      <c r="BRA47" s="281"/>
      <c r="BRB47" s="281"/>
      <c r="BRC47" s="281"/>
      <c r="BRD47" s="281"/>
      <c r="BRE47" s="281"/>
      <c r="BRF47" s="281"/>
      <c r="BRG47" s="281"/>
      <c r="BRH47" s="281"/>
      <c r="BRI47" s="281"/>
      <c r="BRJ47" s="281"/>
      <c r="BRK47" s="281"/>
      <c r="BRL47" s="281"/>
      <c r="BRM47" s="281"/>
      <c r="BRN47" s="281"/>
      <c r="BRO47" s="281"/>
      <c r="BRP47" s="281"/>
      <c r="BRQ47" s="281"/>
      <c r="BRR47" s="281"/>
      <c r="BRS47" s="281"/>
      <c r="BRT47" s="281"/>
      <c r="BRU47" s="281"/>
      <c r="BRV47" s="281"/>
      <c r="BRW47" s="281"/>
      <c r="BRX47" s="281"/>
      <c r="BRY47" s="281"/>
      <c r="BRZ47" s="281"/>
      <c r="BSA47" s="281"/>
      <c r="BSB47" s="281"/>
      <c r="BSC47" s="281"/>
      <c r="BSD47" s="281"/>
      <c r="BSE47" s="281"/>
      <c r="BSF47" s="281"/>
      <c r="BSG47" s="281"/>
      <c r="BSH47" s="281"/>
      <c r="BSI47" s="281"/>
      <c r="BSJ47" s="281"/>
      <c r="BSK47" s="281"/>
      <c r="BSL47" s="281"/>
      <c r="BSM47" s="281"/>
      <c r="BSN47" s="281"/>
      <c r="BSO47" s="281"/>
      <c r="BSP47" s="281"/>
      <c r="BSQ47" s="281"/>
      <c r="BSR47" s="281"/>
      <c r="BSS47" s="281"/>
      <c r="BST47" s="281"/>
      <c r="BSU47" s="281"/>
      <c r="BSV47" s="281"/>
      <c r="BSW47" s="281"/>
      <c r="BSX47" s="281"/>
      <c r="BSY47" s="281"/>
      <c r="BSZ47" s="281"/>
      <c r="BTA47" s="281"/>
      <c r="BTB47" s="281"/>
      <c r="BTC47" s="281"/>
      <c r="BTD47" s="281"/>
      <c r="BTE47" s="281"/>
      <c r="BTF47" s="281"/>
      <c r="BTG47" s="281"/>
      <c r="BTH47" s="281"/>
      <c r="BTI47" s="281"/>
      <c r="BTJ47" s="281"/>
      <c r="BTK47" s="281"/>
      <c r="BTL47" s="281"/>
      <c r="BTM47" s="281"/>
      <c r="BTN47" s="281"/>
      <c r="BTO47" s="281"/>
      <c r="BTP47" s="281"/>
      <c r="BTQ47" s="281"/>
      <c r="BTR47" s="281"/>
      <c r="BTS47" s="281"/>
      <c r="BTT47" s="281"/>
      <c r="BTU47" s="281"/>
      <c r="BTV47" s="281"/>
      <c r="BTW47" s="281"/>
      <c r="BTX47" s="281"/>
      <c r="BTY47" s="281"/>
      <c r="BTZ47" s="281"/>
      <c r="BUA47" s="281"/>
      <c r="BUB47" s="281"/>
      <c r="BUC47" s="281"/>
      <c r="BUD47" s="281"/>
      <c r="BUE47" s="281"/>
      <c r="BUF47" s="281"/>
      <c r="BUG47" s="281"/>
      <c r="BUH47" s="281"/>
      <c r="BUI47" s="281"/>
      <c r="BUJ47" s="281"/>
      <c r="BUK47" s="281"/>
      <c r="BUL47" s="281"/>
      <c r="BUM47" s="281"/>
      <c r="BUN47" s="281"/>
      <c r="BUO47" s="281"/>
      <c r="BUP47" s="281"/>
      <c r="BUQ47" s="281"/>
      <c r="BUR47" s="281"/>
      <c r="BUS47" s="281"/>
      <c r="BUT47" s="281"/>
      <c r="BUU47" s="281"/>
      <c r="BUV47" s="281"/>
      <c r="BUW47" s="281"/>
      <c r="BUX47" s="281"/>
      <c r="BUY47" s="281"/>
      <c r="BUZ47" s="281"/>
      <c r="BVA47" s="281"/>
      <c r="BVB47" s="281"/>
      <c r="BVC47" s="281"/>
      <c r="BVD47" s="281"/>
      <c r="BVE47" s="281"/>
      <c r="BVF47" s="281"/>
      <c r="BVG47" s="281"/>
      <c r="BVH47" s="281"/>
      <c r="BVI47" s="281"/>
      <c r="BVJ47" s="281"/>
      <c r="BVK47" s="281"/>
      <c r="BVL47" s="281"/>
      <c r="BVM47" s="281"/>
      <c r="BVN47" s="281"/>
      <c r="BVO47" s="281"/>
      <c r="BVP47" s="281"/>
      <c r="BVQ47" s="281"/>
      <c r="BVR47" s="281"/>
      <c r="BVS47" s="281"/>
      <c r="BVT47" s="281"/>
      <c r="BVU47" s="281"/>
      <c r="BVV47" s="281"/>
      <c r="BVW47" s="281"/>
      <c r="BVX47" s="281"/>
      <c r="BVY47" s="281"/>
      <c r="BVZ47" s="281"/>
      <c r="BWA47" s="281"/>
      <c r="BWB47" s="281"/>
      <c r="BWC47" s="281"/>
      <c r="BWD47" s="281"/>
      <c r="BWE47" s="281"/>
      <c r="BWF47" s="281"/>
      <c r="BWG47" s="281"/>
      <c r="BWH47" s="281"/>
      <c r="BWI47" s="281"/>
      <c r="BWJ47" s="281"/>
      <c r="BWK47" s="281"/>
      <c r="BWL47" s="281"/>
      <c r="BWM47" s="281"/>
      <c r="BWN47" s="281"/>
      <c r="BWO47" s="281"/>
      <c r="BWP47" s="281"/>
      <c r="BWQ47" s="281"/>
      <c r="BWR47" s="281"/>
      <c r="BWS47" s="281"/>
      <c r="BWT47" s="281"/>
      <c r="BWU47" s="281"/>
      <c r="BWV47" s="281"/>
      <c r="BWW47" s="281"/>
      <c r="BWX47" s="281"/>
      <c r="BWY47" s="281"/>
      <c r="BWZ47" s="281"/>
      <c r="BXA47" s="281"/>
      <c r="BXB47" s="281"/>
      <c r="BXC47" s="281"/>
      <c r="BXD47" s="281"/>
      <c r="BXE47" s="281"/>
      <c r="BXF47" s="281"/>
      <c r="BXG47" s="281"/>
      <c r="BXH47" s="281"/>
      <c r="BXI47" s="281"/>
      <c r="BXJ47" s="281"/>
      <c r="BXK47" s="281"/>
      <c r="BXL47" s="281"/>
      <c r="BXM47" s="281"/>
      <c r="BXN47" s="281"/>
      <c r="BXO47" s="281"/>
      <c r="BXP47" s="281"/>
      <c r="BXQ47" s="281"/>
      <c r="BXR47" s="281"/>
      <c r="BXS47" s="281"/>
      <c r="BXT47" s="281"/>
      <c r="BXU47" s="281"/>
      <c r="BXV47" s="281"/>
      <c r="BXW47" s="281"/>
      <c r="BXX47" s="281"/>
      <c r="BXY47" s="281"/>
      <c r="BXZ47" s="281"/>
      <c r="BYA47" s="281"/>
      <c r="BYB47" s="281"/>
      <c r="BYC47" s="281"/>
      <c r="BYD47" s="281"/>
      <c r="BYE47" s="281"/>
      <c r="BYF47" s="281"/>
      <c r="BYG47" s="281"/>
      <c r="BYH47" s="281"/>
      <c r="BYI47" s="281"/>
      <c r="BYJ47" s="281"/>
      <c r="BYK47" s="281"/>
      <c r="BYL47" s="281"/>
      <c r="BYM47" s="281"/>
      <c r="BYN47" s="281"/>
      <c r="BYO47" s="281"/>
      <c r="BYP47" s="281"/>
      <c r="BYQ47" s="281"/>
      <c r="BYR47" s="281"/>
      <c r="BYS47" s="281"/>
      <c r="BYT47" s="281"/>
      <c r="BYU47" s="281"/>
      <c r="BYV47" s="281"/>
      <c r="BYW47" s="281"/>
      <c r="BYX47" s="281"/>
      <c r="BYY47" s="281"/>
      <c r="BYZ47" s="281"/>
      <c r="BZA47" s="281"/>
      <c r="BZB47" s="281"/>
      <c r="BZC47" s="281"/>
      <c r="BZD47" s="281"/>
      <c r="BZE47" s="281"/>
      <c r="BZF47" s="281"/>
    </row>
    <row r="48" spans="1:2034" ht="19.5" customHeight="1" thickBot="1">
      <c r="A48" s="749" t="s">
        <v>1169</v>
      </c>
      <c r="B48" s="815"/>
      <c r="C48" s="815"/>
      <c r="D48" s="815"/>
      <c r="E48" s="816"/>
      <c r="F48" s="126"/>
      <c r="G48" s="126"/>
      <c r="H48" s="24"/>
      <c r="I48" s="24"/>
      <c r="J48" s="37">
        <v>475</v>
      </c>
      <c r="K48" s="66">
        <v>0.15</v>
      </c>
    </row>
    <row r="49" spans="1:2034" ht="19.5" customHeight="1" thickBot="1">
      <c r="A49" s="749" t="s">
        <v>1171</v>
      </c>
      <c r="B49" s="815"/>
      <c r="C49" s="815"/>
      <c r="D49" s="815"/>
      <c r="E49" s="816"/>
      <c r="F49" s="126"/>
      <c r="G49" s="126"/>
      <c r="H49" s="24"/>
      <c r="I49" s="24"/>
      <c r="J49" s="37">
        <v>495</v>
      </c>
      <c r="K49" s="66">
        <v>0.2</v>
      </c>
    </row>
    <row r="50" spans="1:2034" s="387" customFormat="1" ht="19.5" customHeight="1" thickBot="1">
      <c r="A50" s="749" t="s">
        <v>1074</v>
      </c>
      <c r="B50" s="815"/>
      <c r="C50" s="815"/>
      <c r="D50" s="815"/>
      <c r="E50" s="816"/>
      <c r="F50" s="126"/>
      <c r="G50" s="126"/>
      <c r="H50" s="24"/>
      <c r="I50" s="24"/>
      <c r="J50" s="37">
        <v>670</v>
      </c>
      <c r="K50" s="373">
        <v>0.42</v>
      </c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81"/>
      <c r="DJ50" s="281"/>
      <c r="DK50" s="281"/>
      <c r="DL50" s="281"/>
      <c r="DM50" s="281"/>
      <c r="DN50" s="281"/>
      <c r="DO50" s="281"/>
      <c r="DP50" s="281"/>
      <c r="DQ50" s="281"/>
      <c r="DR50" s="281"/>
      <c r="DS50" s="281"/>
      <c r="DT50" s="281"/>
      <c r="DU50" s="281"/>
      <c r="DV50" s="281"/>
      <c r="DW50" s="281"/>
      <c r="DX50" s="281"/>
      <c r="DY50" s="281"/>
      <c r="DZ50" s="281"/>
      <c r="EA50" s="281"/>
      <c r="EB50" s="281"/>
      <c r="EC50" s="281"/>
      <c r="ED50" s="281"/>
      <c r="EE50" s="281"/>
      <c r="EF50" s="281"/>
      <c r="EG50" s="281"/>
      <c r="EH50" s="281"/>
      <c r="EI50" s="281"/>
      <c r="EJ50" s="281"/>
      <c r="EK50" s="281"/>
      <c r="EL50" s="281"/>
      <c r="EM50" s="281"/>
      <c r="EN50" s="281"/>
      <c r="EO50" s="281"/>
      <c r="EP50" s="281"/>
      <c r="EQ50" s="281"/>
      <c r="ER50" s="281"/>
      <c r="ES50" s="281"/>
      <c r="ET50" s="281"/>
      <c r="EU50" s="281"/>
      <c r="EV50" s="281"/>
      <c r="EW50" s="281"/>
      <c r="EX50" s="281"/>
      <c r="EY50" s="281"/>
      <c r="EZ50" s="281"/>
      <c r="FA50" s="281"/>
      <c r="FB50" s="281"/>
      <c r="FC50" s="281"/>
      <c r="FD50" s="281"/>
      <c r="FE50" s="281"/>
      <c r="FF50" s="281"/>
      <c r="FG50" s="281"/>
      <c r="FH50" s="281"/>
      <c r="FI50" s="281"/>
      <c r="FJ50" s="281"/>
      <c r="FK50" s="281"/>
      <c r="FL50" s="281"/>
      <c r="FM50" s="281"/>
      <c r="FN50" s="281"/>
      <c r="FO50" s="281"/>
      <c r="FP50" s="281"/>
      <c r="FQ50" s="281"/>
      <c r="FR50" s="281"/>
      <c r="FS50" s="281"/>
      <c r="FT50" s="281"/>
      <c r="FU50" s="281"/>
      <c r="FV50" s="281"/>
      <c r="FW50" s="281"/>
      <c r="FX50" s="281"/>
      <c r="FY50" s="281"/>
      <c r="FZ50" s="281"/>
      <c r="GA50" s="281"/>
      <c r="GB50" s="281"/>
      <c r="GC50" s="281"/>
      <c r="GD50" s="281"/>
      <c r="GE50" s="281"/>
      <c r="GF50" s="281"/>
      <c r="GG50" s="281"/>
      <c r="GH50" s="281"/>
      <c r="GI50" s="281"/>
      <c r="GJ50" s="281"/>
      <c r="GK50" s="281"/>
      <c r="GL50" s="281"/>
      <c r="GM50" s="281"/>
      <c r="GN50" s="281"/>
      <c r="GO50" s="281"/>
      <c r="GP50" s="281"/>
      <c r="GQ50" s="281"/>
      <c r="GR50" s="281"/>
      <c r="GS50" s="281"/>
      <c r="GT50" s="281"/>
      <c r="GU50" s="281"/>
      <c r="GV50" s="281"/>
      <c r="GW50" s="281"/>
      <c r="GX50" s="281"/>
      <c r="GY50" s="281"/>
      <c r="GZ50" s="281"/>
      <c r="HA50" s="281"/>
      <c r="HB50" s="281"/>
      <c r="HC50" s="281"/>
      <c r="HD50" s="281"/>
      <c r="HE50" s="281"/>
      <c r="HF50" s="281"/>
      <c r="HG50" s="281"/>
      <c r="HH50" s="281"/>
      <c r="HI50" s="281"/>
      <c r="HJ50" s="281"/>
      <c r="HK50" s="281"/>
      <c r="HL50" s="281"/>
      <c r="HM50" s="281"/>
      <c r="HN50" s="281"/>
      <c r="HO50" s="281"/>
      <c r="HP50" s="281"/>
      <c r="HQ50" s="281"/>
      <c r="HR50" s="281"/>
      <c r="HS50" s="281"/>
      <c r="HT50" s="281"/>
      <c r="HU50" s="281"/>
      <c r="HV50" s="281"/>
      <c r="HW50" s="281"/>
      <c r="HX50" s="281"/>
      <c r="HY50" s="281"/>
      <c r="HZ50" s="281"/>
      <c r="IA50" s="281"/>
      <c r="IB50" s="281"/>
      <c r="IC50" s="281"/>
      <c r="ID50" s="281"/>
      <c r="IE50" s="281"/>
      <c r="IF50" s="281"/>
      <c r="IG50" s="281"/>
      <c r="IH50" s="281"/>
      <c r="II50" s="281"/>
      <c r="IJ50" s="281"/>
      <c r="IK50" s="281"/>
      <c r="IL50" s="281"/>
      <c r="IM50" s="281"/>
      <c r="IN50" s="281"/>
      <c r="IO50" s="281"/>
      <c r="IP50" s="281"/>
      <c r="IQ50" s="281"/>
      <c r="IR50" s="281"/>
      <c r="IS50" s="281"/>
      <c r="IT50" s="281"/>
      <c r="IU50" s="281"/>
      <c r="IV50" s="281"/>
      <c r="IW50" s="281"/>
      <c r="IX50" s="281"/>
      <c r="IY50" s="281"/>
      <c r="IZ50" s="281"/>
      <c r="JA50" s="281"/>
      <c r="JB50" s="281"/>
      <c r="JC50" s="281"/>
      <c r="JD50" s="281"/>
      <c r="JE50" s="281"/>
      <c r="JF50" s="281"/>
      <c r="JG50" s="281"/>
      <c r="JH50" s="281"/>
      <c r="JI50" s="281"/>
      <c r="JJ50" s="281"/>
      <c r="JK50" s="281"/>
      <c r="JL50" s="281"/>
      <c r="JM50" s="281"/>
      <c r="JN50" s="281"/>
      <c r="JO50" s="281"/>
      <c r="JP50" s="281"/>
      <c r="JQ50" s="281"/>
      <c r="JR50" s="281"/>
      <c r="JS50" s="281"/>
      <c r="JT50" s="281"/>
      <c r="JU50" s="281"/>
      <c r="JV50" s="281"/>
      <c r="JW50" s="281"/>
      <c r="JX50" s="281"/>
      <c r="JY50" s="281"/>
      <c r="JZ50" s="281"/>
      <c r="KA50" s="281"/>
      <c r="KB50" s="281"/>
      <c r="KC50" s="281"/>
      <c r="KD50" s="281"/>
      <c r="KE50" s="281"/>
      <c r="KF50" s="281"/>
      <c r="KG50" s="281"/>
      <c r="KH50" s="281"/>
      <c r="KI50" s="281"/>
      <c r="KJ50" s="281"/>
      <c r="KK50" s="281"/>
      <c r="KL50" s="281"/>
      <c r="KM50" s="281"/>
      <c r="KN50" s="281"/>
      <c r="KO50" s="281"/>
      <c r="KP50" s="281"/>
      <c r="KQ50" s="281"/>
      <c r="KR50" s="281"/>
      <c r="KS50" s="281"/>
      <c r="KT50" s="281"/>
      <c r="KU50" s="281"/>
      <c r="KV50" s="281"/>
      <c r="KW50" s="281"/>
      <c r="KX50" s="281"/>
      <c r="KY50" s="281"/>
      <c r="KZ50" s="281"/>
      <c r="LA50" s="281"/>
      <c r="LB50" s="281"/>
      <c r="LC50" s="281"/>
      <c r="LD50" s="281"/>
      <c r="LE50" s="281"/>
      <c r="LF50" s="281"/>
      <c r="LG50" s="281"/>
      <c r="LH50" s="281"/>
      <c r="LI50" s="281"/>
      <c r="LJ50" s="281"/>
      <c r="LK50" s="281"/>
      <c r="LL50" s="281"/>
      <c r="LM50" s="281"/>
      <c r="LN50" s="281"/>
      <c r="LO50" s="281"/>
      <c r="LP50" s="281"/>
      <c r="LQ50" s="281"/>
      <c r="LR50" s="281"/>
      <c r="LS50" s="281"/>
      <c r="LT50" s="281"/>
      <c r="LU50" s="281"/>
      <c r="LV50" s="281"/>
      <c r="LW50" s="281"/>
      <c r="LX50" s="281"/>
      <c r="LY50" s="281"/>
      <c r="LZ50" s="281"/>
      <c r="MA50" s="281"/>
      <c r="MB50" s="281"/>
      <c r="MC50" s="281"/>
      <c r="MD50" s="281"/>
      <c r="ME50" s="281"/>
      <c r="MF50" s="281"/>
      <c r="MG50" s="281"/>
      <c r="MH50" s="281"/>
      <c r="MI50" s="281"/>
      <c r="MJ50" s="281"/>
      <c r="MK50" s="281"/>
      <c r="ML50" s="281"/>
      <c r="MM50" s="281"/>
      <c r="MN50" s="281"/>
      <c r="MO50" s="281"/>
      <c r="MP50" s="281"/>
      <c r="MQ50" s="281"/>
      <c r="MR50" s="281"/>
      <c r="MS50" s="281"/>
      <c r="MT50" s="281"/>
      <c r="MU50" s="281"/>
      <c r="MV50" s="281"/>
      <c r="MW50" s="281"/>
      <c r="MX50" s="281"/>
      <c r="MY50" s="281"/>
      <c r="MZ50" s="281"/>
      <c r="NA50" s="281"/>
      <c r="NB50" s="281"/>
      <c r="NC50" s="281"/>
      <c r="ND50" s="281"/>
      <c r="NE50" s="281"/>
      <c r="NF50" s="281"/>
      <c r="NG50" s="281"/>
      <c r="NH50" s="281"/>
      <c r="NI50" s="281"/>
      <c r="NJ50" s="281"/>
      <c r="NK50" s="281"/>
      <c r="NL50" s="281"/>
      <c r="NM50" s="281"/>
      <c r="NN50" s="281"/>
      <c r="NO50" s="281"/>
      <c r="NP50" s="281"/>
      <c r="NQ50" s="281"/>
      <c r="NR50" s="281"/>
      <c r="NS50" s="281"/>
      <c r="NT50" s="281"/>
      <c r="NU50" s="281"/>
      <c r="NV50" s="281"/>
      <c r="NW50" s="281"/>
      <c r="NX50" s="281"/>
      <c r="NY50" s="281"/>
      <c r="NZ50" s="281"/>
      <c r="OA50" s="281"/>
      <c r="OB50" s="281"/>
      <c r="OC50" s="281"/>
      <c r="OD50" s="281"/>
      <c r="OE50" s="281"/>
      <c r="OF50" s="281"/>
      <c r="OG50" s="281"/>
      <c r="OH50" s="281"/>
      <c r="OI50" s="281"/>
      <c r="OJ50" s="281"/>
      <c r="OK50" s="281"/>
      <c r="OL50" s="281"/>
      <c r="OM50" s="281"/>
      <c r="ON50" s="281"/>
      <c r="OO50" s="281"/>
      <c r="OP50" s="281"/>
      <c r="OQ50" s="281"/>
      <c r="OR50" s="281"/>
      <c r="OS50" s="281"/>
      <c r="OT50" s="281"/>
      <c r="OU50" s="281"/>
      <c r="OV50" s="281"/>
      <c r="OW50" s="281"/>
      <c r="OX50" s="281"/>
      <c r="OY50" s="281"/>
      <c r="OZ50" s="281"/>
      <c r="PA50" s="281"/>
      <c r="PB50" s="281"/>
      <c r="PC50" s="281"/>
      <c r="PD50" s="281"/>
      <c r="PE50" s="281"/>
      <c r="PF50" s="281"/>
      <c r="PG50" s="281"/>
      <c r="PH50" s="281"/>
      <c r="PI50" s="281"/>
      <c r="PJ50" s="281"/>
      <c r="PK50" s="281"/>
      <c r="PL50" s="281"/>
      <c r="PM50" s="281"/>
      <c r="PN50" s="281"/>
      <c r="PO50" s="281"/>
      <c r="PP50" s="281"/>
      <c r="PQ50" s="281"/>
      <c r="PR50" s="281"/>
      <c r="PS50" s="281"/>
      <c r="PT50" s="281"/>
      <c r="PU50" s="281"/>
      <c r="PV50" s="281"/>
      <c r="PW50" s="281"/>
      <c r="PX50" s="281"/>
      <c r="PY50" s="281"/>
      <c r="PZ50" s="281"/>
      <c r="QA50" s="281"/>
      <c r="QB50" s="281"/>
      <c r="QC50" s="281"/>
      <c r="QD50" s="281"/>
      <c r="QE50" s="281"/>
      <c r="QF50" s="281"/>
      <c r="QG50" s="281"/>
      <c r="QH50" s="281"/>
      <c r="QI50" s="281"/>
      <c r="QJ50" s="281"/>
      <c r="QK50" s="281"/>
      <c r="QL50" s="281"/>
      <c r="QM50" s="281"/>
      <c r="QN50" s="281"/>
      <c r="QO50" s="281"/>
      <c r="QP50" s="281"/>
      <c r="QQ50" s="281"/>
      <c r="QR50" s="281"/>
      <c r="QS50" s="281"/>
      <c r="QT50" s="281"/>
      <c r="QU50" s="281"/>
      <c r="QV50" s="281"/>
      <c r="QW50" s="281"/>
      <c r="QX50" s="281"/>
      <c r="QY50" s="281"/>
      <c r="QZ50" s="281"/>
      <c r="RA50" s="281"/>
      <c r="RB50" s="281"/>
      <c r="RC50" s="281"/>
      <c r="RD50" s="281"/>
      <c r="RE50" s="281"/>
      <c r="RF50" s="281"/>
      <c r="RG50" s="281"/>
      <c r="RH50" s="281"/>
      <c r="RI50" s="281"/>
      <c r="RJ50" s="281"/>
      <c r="RK50" s="281"/>
      <c r="RL50" s="281"/>
      <c r="RM50" s="281"/>
      <c r="RN50" s="281"/>
      <c r="RO50" s="281"/>
      <c r="RP50" s="281"/>
      <c r="RQ50" s="281"/>
      <c r="RR50" s="281"/>
      <c r="RS50" s="281"/>
      <c r="RT50" s="281"/>
      <c r="RU50" s="281"/>
      <c r="RV50" s="281"/>
      <c r="RW50" s="281"/>
      <c r="RX50" s="281"/>
      <c r="RY50" s="281"/>
      <c r="RZ50" s="281"/>
      <c r="SA50" s="281"/>
      <c r="SB50" s="281"/>
      <c r="SC50" s="281"/>
      <c r="SD50" s="281"/>
      <c r="SE50" s="281"/>
      <c r="SF50" s="281"/>
      <c r="SG50" s="281"/>
      <c r="SH50" s="281"/>
      <c r="SI50" s="281"/>
      <c r="SJ50" s="281"/>
      <c r="SK50" s="281"/>
      <c r="SL50" s="281"/>
      <c r="SM50" s="281"/>
      <c r="SN50" s="281"/>
      <c r="SO50" s="281"/>
      <c r="SP50" s="281"/>
      <c r="SQ50" s="281"/>
      <c r="SR50" s="281"/>
      <c r="SS50" s="281"/>
      <c r="ST50" s="281"/>
      <c r="SU50" s="281"/>
      <c r="SV50" s="281"/>
      <c r="SW50" s="281"/>
      <c r="SX50" s="281"/>
      <c r="SY50" s="281"/>
      <c r="SZ50" s="281"/>
      <c r="TA50" s="281"/>
      <c r="TB50" s="281"/>
      <c r="TC50" s="281"/>
      <c r="TD50" s="281"/>
      <c r="TE50" s="281"/>
      <c r="TF50" s="281"/>
      <c r="TG50" s="281"/>
      <c r="TH50" s="281"/>
      <c r="TI50" s="281"/>
      <c r="TJ50" s="281"/>
      <c r="TK50" s="281"/>
      <c r="TL50" s="281"/>
      <c r="TM50" s="281"/>
      <c r="TN50" s="281"/>
      <c r="TO50" s="281"/>
      <c r="TP50" s="281"/>
      <c r="TQ50" s="281"/>
      <c r="TR50" s="281"/>
      <c r="TS50" s="281"/>
      <c r="TT50" s="281"/>
      <c r="TU50" s="281"/>
      <c r="TV50" s="281"/>
      <c r="TW50" s="281"/>
      <c r="TX50" s="281"/>
      <c r="TY50" s="281"/>
      <c r="TZ50" s="281"/>
      <c r="UA50" s="281"/>
      <c r="UB50" s="281"/>
      <c r="UC50" s="281"/>
      <c r="UD50" s="281"/>
      <c r="UE50" s="281"/>
      <c r="UF50" s="281"/>
      <c r="UG50" s="281"/>
      <c r="UH50" s="281"/>
      <c r="UI50" s="281"/>
      <c r="UJ50" s="281"/>
      <c r="UK50" s="281"/>
      <c r="UL50" s="281"/>
      <c r="UM50" s="281"/>
      <c r="UN50" s="281"/>
      <c r="UO50" s="281"/>
      <c r="UP50" s="281"/>
      <c r="UQ50" s="281"/>
      <c r="UR50" s="281"/>
      <c r="US50" s="281"/>
      <c r="UT50" s="281"/>
      <c r="UU50" s="281"/>
      <c r="UV50" s="281"/>
      <c r="UW50" s="281"/>
      <c r="UX50" s="281"/>
      <c r="UY50" s="281"/>
      <c r="UZ50" s="281"/>
      <c r="VA50" s="281"/>
      <c r="VB50" s="281"/>
      <c r="VC50" s="281"/>
      <c r="VD50" s="281"/>
      <c r="VE50" s="281"/>
      <c r="VF50" s="281"/>
      <c r="VG50" s="281"/>
      <c r="VH50" s="281"/>
      <c r="VI50" s="281"/>
      <c r="VJ50" s="281"/>
      <c r="VK50" s="281"/>
      <c r="VL50" s="281"/>
      <c r="VM50" s="281"/>
      <c r="VN50" s="281"/>
      <c r="VO50" s="281"/>
      <c r="VP50" s="281"/>
      <c r="VQ50" s="281"/>
      <c r="VR50" s="281"/>
      <c r="VS50" s="281"/>
      <c r="VT50" s="281"/>
      <c r="VU50" s="281"/>
      <c r="VV50" s="281"/>
      <c r="VW50" s="281"/>
      <c r="VX50" s="281"/>
      <c r="VY50" s="281"/>
      <c r="VZ50" s="281"/>
      <c r="WA50" s="281"/>
      <c r="WB50" s="281"/>
      <c r="WC50" s="281"/>
      <c r="WD50" s="281"/>
      <c r="WE50" s="281"/>
      <c r="WF50" s="281"/>
      <c r="WG50" s="281"/>
      <c r="WH50" s="281"/>
      <c r="WI50" s="281"/>
      <c r="WJ50" s="281"/>
      <c r="WK50" s="281"/>
      <c r="WL50" s="281"/>
      <c r="WM50" s="281"/>
      <c r="WN50" s="281"/>
      <c r="WO50" s="281"/>
      <c r="WP50" s="281"/>
      <c r="WQ50" s="281"/>
      <c r="WR50" s="281"/>
      <c r="WS50" s="281"/>
      <c r="WT50" s="281"/>
      <c r="WU50" s="281"/>
      <c r="WV50" s="281"/>
      <c r="WW50" s="281"/>
      <c r="WX50" s="281"/>
      <c r="WY50" s="281"/>
      <c r="WZ50" s="281"/>
      <c r="XA50" s="281"/>
      <c r="XB50" s="281"/>
      <c r="XC50" s="281"/>
      <c r="XD50" s="281"/>
      <c r="XE50" s="281"/>
      <c r="XF50" s="281"/>
      <c r="XG50" s="281"/>
      <c r="XH50" s="281"/>
      <c r="XI50" s="281"/>
      <c r="XJ50" s="281"/>
      <c r="XK50" s="281"/>
      <c r="XL50" s="281"/>
      <c r="XM50" s="281"/>
      <c r="XN50" s="281"/>
      <c r="XO50" s="281"/>
      <c r="XP50" s="281"/>
      <c r="XQ50" s="281"/>
      <c r="XR50" s="281"/>
      <c r="XS50" s="281"/>
      <c r="XT50" s="281"/>
      <c r="XU50" s="281"/>
      <c r="XV50" s="281"/>
      <c r="XW50" s="281"/>
      <c r="XX50" s="281"/>
      <c r="XY50" s="281"/>
      <c r="XZ50" s="281"/>
      <c r="YA50" s="281"/>
      <c r="YB50" s="281"/>
      <c r="YC50" s="281"/>
      <c r="YD50" s="281"/>
      <c r="YE50" s="281"/>
      <c r="YF50" s="281"/>
      <c r="YG50" s="281"/>
      <c r="YH50" s="281"/>
      <c r="YI50" s="281"/>
      <c r="YJ50" s="281"/>
      <c r="YK50" s="281"/>
      <c r="YL50" s="281"/>
      <c r="YM50" s="281"/>
      <c r="YN50" s="281"/>
      <c r="YO50" s="281"/>
      <c r="YP50" s="281"/>
      <c r="YQ50" s="281"/>
      <c r="YR50" s="281"/>
      <c r="YS50" s="281"/>
      <c r="YT50" s="281"/>
      <c r="YU50" s="281"/>
      <c r="YV50" s="281"/>
      <c r="YW50" s="281"/>
      <c r="YX50" s="281"/>
      <c r="YY50" s="281"/>
      <c r="YZ50" s="281"/>
      <c r="ZA50" s="281"/>
      <c r="ZB50" s="281"/>
      <c r="ZC50" s="281"/>
      <c r="ZD50" s="281"/>
      <c r="ZE50" s="281"/>
      <c r="ZF50" s="281"/>
      <c r="ZG50" s="281"/>
      <c r="ZH50" s="281"/>
      <c r="ZI50" s="281"/>
      <c r="ZJ50" s="281"/>
      <c r="ZK50" s="281"/>
      <c r="ZL50" s="281"/>
      <c r="ZM50" s="281"/>
      <c r="ZN50" s="281"/>
      <c r="ZO50" s="281"/>
      <c r="ZP50" s="281"/>
      <c r="ZQ50" s="281"/>
      <c r="ZR50" s="281"/>
      <c r="ZS50" s="281"/>
      <c r="ZT50" s="281"/>
      <c r="ZU50" s="281"/>
      <c r="ZV50" s="281"/>
      <c r="ZW50" s="281"/>
      <c r="ZX50" s="281"/>
      <c r="ZY50" s="281"/>
      <c r="ZZ50" s="281"/>
      <c r="AAA50" s="281"/>
      <c r="AAB50" s="281"/>
      <c r="AAC50" s="281"/>
      <c r="AAD50" s="281"/>
      <c r="AAE50" s="281"/>
      <c r="AAF50" s="281"/>
      <c r="AAG50" s="281"/>
      <c r="AAH50" s="281"/>
      <c r="AAI50" s="281"/>
      <c r="AAJ50" s="281"/>
      <c r="AAK50" s="281"/>
      <c r="AAL50" s="281"/>
      <c r="AAM50" s="281"/>
      <c r="AAN50" s="281"/>
      <c r="AAO50" s="281"/>
      <c r="AAP50" s="281"/>
      <c r="AAQ50" s="281"/>
      <c r="AAR50" s="281"/>
      <c r="AAS50" s="281"/>
      <c r="AAT50" s="281"/>
      <c r="AAU50" s="281"/>
      <c r="AAV50" s="281"/>
      <c r="AAW50" s="281"/>
      <c r="AAX50" s="281"/>
      <c r="AAY50" s="281"/>
      <c r="AAZ50" s="281"/>
      <c r="ABA50" s="281"/>
      <c r="ABB50" s="281"/>
      <c r="ABC50" s="281"/>
      <c r="ABD50" s="281"/>
      <c r="ABE50" s="281"/>
      <c r="ABF50" s="281"/>
      <c r="ABG50" s="281"/>
      <c r="ABH50" s="281"/>
      <c r="ABI50" s="281"/>
      <c r="ABJ50" s="281"/>
      <c r="ABK50" s="281"/>
      <c r="ABL50" s="281"/>
      <c r="ABM50" s="281"/>
      <c r="ABN50" s="281"/>
      <c r="ABO50" s="281"/>
      <c r="ABP50" s="281"/>
      <c r="ABQ50" s="281"/>
      <c r="ABR50" s="281"/>
      <c r="ABS50" s="281"/>
      <c r="ABT50" s="281"/>
      <c r="ABU50" s="281"/>
      <c r="ABV50" s="281"/>
      <c r="ABW50" s="281"/>
      <c r="ABX50" s="281"/>
      <c r="ABY50" s="281"/>
      <c r="ABZ50" s="281"/>
      <c r="ACA50" s="281"/>
      <c r="ACB50" s="281"/>
      <c r="ACC50" s="281"/>
      <c r="ACD50" s="281"/>
      <c r="ACE50" s="281"/>
      <c r="ACF50" s="281"/>
      <c r="ACG50" s="281"/>
      <c r="ACH50" s="281"/>
      <c r="ACI50" s="281"/>
      <c r="ACJ50" s="281"/>
      <c r="ACK50" s="281"/>
      <c r="ACL50" s="281"/>
      <c r="ACM50" s="281"/>
      <c r="ACN50" s="281"/>
      <c r="ACO50" s="281"/>
      <c r="ACP50" s="281"/>
      <c r="ACQ50" s="281"/>
      <c r="ACR50" s="281"/>
      <c r="ACS50" s="281"/>
      <c r="ACT50" s="281"/>
      <c r="ACU50" s="281"/>
      <c r="ACV50" s="281"/>
      <c r="ACW50" s="281"/>
      <c r="ACX50" s="281"/>
      <c r="ACY50" s="281"/>
      <c r="ACZ50" s="281"/>
      <c r="ADA50" s="281"/>
      <c r="ADB50" s="281"/>
      <c r="ADC50" s="281"/>
      <c r="ADD50" s="281"/>
      <c r="ADE50" s="281"/>
      <c r="ADF50" s="281"/>
      <c r="ADG50" s="281"/>
      <c r="ADH50" s="281"/>
      <c r="ADI50" s="281"/>
      <c r="ADJ50" s="281"/>
      <c r="ADK50" s="281"/>
      <c r="ADL50" s="281"/>
      <c r="ADM50" s="281"/>
      <c r="ADN50" s="281"/>
      <c r="ADO50" s="281"/>
      <c r="ADP50" s="281"/>
      <c r="ADQ50" s="281"/>
      <c r="ADR50" s="281"/>
      <c r="ADS50" s="281"/>
      <c r="ADT50" s="281"/>
      <c r="ADU50" s="281"/>
      <c r="ADV50" s="281"/>
      <c r="ADW50" s="281"/>
      <c r="ADX50" s="281"/>
      <c r="ADY50" s="281"/>
      <c r="ADZ50" s="281"/>
      <c r="AEA50" s="281"/>
      <c r="AEB50" s="281"/>
      <c r="AEC50" s="281"/>
      <c r="AED50" s="281"/>
      <c r="AEE50" s="281"/>
      <c r="AEF50" s="281"/>
      <c r="AEG50" s="281"/>
      <c r="AEH50" s="281"/>
      <c r="AEI50" s="281"/>
      <c r="AEJ50" s="281"/>
      <c r="AEK50" s="281"/>
      <c r="AEL50" s="281"/>
      <c r="AEM50" s="281"/>
      <c r="AEN50" s="281"/>
      <c r="AEO50" s="281"/>
      <c r="AEP50" s="281"/>
      <c r="AEQ50" s="281"/>
      <c r="AER50" s="281"/>
      <c r="AES50" s="281"/>
      <c r="AET50" s="281"/>
      <c r="AEU50" s="281"/>
      <c r="AEV50" s="281"/>
      <c r="AEW50" s="281"/>
      <c r="AEX50" s="281"/>
      <c r="AEY50" s="281"/>
      <c r="AEZ50" s="281"/>
      <c r="AFA50" s="281"/>
      <c r="AFB50" s="281"/>
      <c r="AFC50" s="281"/>
      <c r="AFD50" s="281"/>
      <c r="AFE50" s="281"/>
      <c r="AFF50" s="281"/>
      <c r="AFG50" s="281"/>
      <c r="AFH50" s="281"/>
      <c r="AFI50" s="281"/>
      <c r="AFJ50" s="281"/>
      <c r="AFK50" s="281"/>
      <c r="AFL50" s="281"/>
      <c r="AFM50" s="281"/>
      <c r="AFN50" s="281"/>
      <c r="AFO50" s="281"/>
      <c r="AFP50" s="281"/>
      <c r="AFQ50" s="281"/>
      <c r="AFR50" s="281"/>
      <c r="AFS50" s="281"/>
      <c r="AFT50" s="281"/>
      <c r="AFU50" s="281"/>
      <c r="AFV50" s="281"/>
      <c r="AFW50" s="281"/>
      <c r="AFX50" s="281"/>
      <c r="AFY50" s="281"/>
      <c r="AFZ50" s="281"/>
      <c r="AGA50" s="281"/>
      <c r="AGB50" s="281"/>
      <c r="AGC50" s="281"/>
      <c r="AGD50" s="281"/>
      <c r="AGE50" s="281"/>
      <c r="AGF50" s="281"/>
      <c r="AGG50" s="281"/>
      <c r="AGH50" s="281"/>
      <c r="AGI50" s="281"/>
      <c r="AGJ50" s="281"/>
      <c r="AGK50" s="281"/>
      <c r="AGL50" s="281"/>
      <c r="AGM50" s="281"/>
      <c r="AGN50" s="281"/>
      <c r="AGO50" s="281"/>
      <c r="AGP50" s="281"/>
      <c r="AGQ50" s="281"/>
      <c r="AGR50" s="281"/>
      <c r="AGS50" s="281"/>
      <c r="AGT50" s="281"/>
      <c r="AGU50" s="281"/>
      <c r="AGV50" s="281"/>
      <c r="AGW50" s="281"/>
      <c r="AGX50" s="281"/>
      <c r="AGY50" s="281"/>
      <c r="AGZ50" s="281"/>
      <c r="AHA50" s="281"/>
      <c r="AHB50" s="281"/>
      <c r="AHC50" s="281"/>
      <c r="AHD50" s="281"/>
      <c r="AHE50" s="281"/>
      <c r="AHF50" s="281"/>
      <c r="AHG50" s="281"/>
      <c r="AHH50" s="281"/>
      <c r="AHI50" s="281"/>
      <c r="AHJ50" s="281"/>
      <c r="AHK50" s="281"/>
      <c r="AHL50" s="281"/>
      <c r="AHM50" s="281"/>
      <c r="AHN50" s="281"/>
      <c r="AHO50" s="281"/>
      <c r="AHP50" s="281"/>
      <c r="AHQ50" s="281"/>
      <c r="AHR50" s="281"/>
      <c r="AHS50" s="281"/>
      <c r="AHT50" s="281"/>
      <c r="AHU50" s="281"/>
      <c r="AHV50" s="281"/>
      <c r="AHW50" s="281"/>
      <c r="AHX50" s="281"/>
      <c r="AHY50" s="281"/>
      <c r="AHZ50" s="281"/>
      <c r="AIA50" s="281"/>
      <c r="AIB50" s="281"/>
      <c r="AIC50" s="281"/>
      <c r="AID50" s="281"/>
      <c r="AIE50" s="281"/>
      <c r="AIF50" s="281"/>
      <c r="AIG50" s="281"/>
      <c r="AIH50" s="281"/>
      <c r="AII50" s="281"/>
      <c r="AIJ50" s="281"/>
      <c r="AIK50" s="281"/>
      <c r="AIL50" s="281"/>
      <c r="AIM50" s="281"/>
      <c r="AIN50" s="281"/>
      <c r="AIO50" s="281"/>
      <c r="AIP50" s="281"/>
      <c r="AIQ50" s="281"/>
      <c r="AIR50" s="281"/>
      <c r="AIS50" s="281"/>
      <c r="AIT50" s="281"/>
      <c r="AIU50" s="281"/>
      <c r="AIV50" s="281"/>
      <c r="AIW50" s="281"/>
      <c r="AIX50" s="281"/>
      <c r="AIY50" s="281"/>
      <c r="AIZ50" s="281"/>
      <c r="AJA50" s="281"/>
      <c r="AJB50" s="281"/>
      <c r="AJC50" s="281"/>
      <c r="AJD50" s="281"/>
      <c r="AJE50" s="281"/>
      <c r="AJF50" s="281"/>
      <c r="AJG50" s="281"/>
      <c r="AJH50" s="281"/>
      <c r="AJI50" s="281"/>
      <c r="AJJ50" s="281"/>
      <c r="AJK50" s="281"/>
      <c r="AJL50" s="281"/>
      <c r="AJM50" s="281"/>
      <c r="AJN50" s="281"/>
      <c r="AJO50" s="281"/>
      <c r="AJP50" s="281"/>
      <c r="AJQ50" s="281"/>
      <c r="AJR50" s="281"/>
      <c r="AJS50" s="281"/>
      <c r="AJT50" s="281"/>
      <c r="AJU50" s="281"/>
      <c r="AJV50" s="281"/>
      <c r="AJW50" s="281"/>
      <c r="AJX50" s="281"/>
      <c r="AJY50" s="281"/>
      <c r="AJZ50" s="281"/>
      <c r="AKA50" s="281"/>
      <c r="AKB50" s="281"/>
      <c r="AKC50" s="281"/>
      <c r="AKD50" s="281"/>
      <c r="AKE50" s="281"/>
      <c r="AKF50" s="281"/>
      <c r="AKG50" s="281"/>
      <c r="AKH50" s="281"/>
      <c r="AKI50" s="281"/>
      <c r="AKJ50" s="281"/>
      <c r="AKK50" s="281"/>
      <c r="AKL50" s="281"/>
      <c r="AKM50" s="281"/>
      <c r="AKN50" s="281"/>
      <c r="AKO50" s="281"/>
      <c r="AKP50" s="281"/>
      <c r="AKQ50" s="281"/>
      <c r="AKR50" s="281"/>
      <c r="AKS50" s="281"/>
      <c r="AKT50" s="281"/>
      <c r="AKU50" s="281"/>
      <c r="AKV50" s="281"/>
      <c r="AKW50" s="281"/>
      <c r="AKX50" s="281"/>
      <c r="AKY50" s="281"/>
      <c r="AKZ50" s="281"/>
      <c r="ALA50" s="281"/>
      <c r="ALB50" s="281"/>
      <c r="ALC50" s="281"/>
      <c r="ALD50" s="281"/>
      <c r="ALE50" s="281"/>
      <c r="ALF50" s="281"/>
      <c r="ALG50" s="281"/>
      <c r="ALH50" s="281"/>
      <c r="ALI50" s="281"/>
      <c r="ALJ50" s="281"/>
      <c r="ALK50" s="281"/>
      <c r="ALL50" s="281"/>
      <c r="ALM50" s="281"/>
      <c r="ALN50" s="281"/>
      <c r="ALO50" s="281"/>
      <c r="ALP50" s="281"/>
      <c r="ALQ50" s="281"/>
      <c r="ALR50" s="281"/>
      <c r="ALS50" s="281"/>
      <c r="ALT50" s="281"/>
      <c r="ALU50" s="281"/>
      <c r="ALV50" s="281"/>
      <c r="ALW50" s="281"/>
      <c r="ALX50" s="281"/>
      <c r="ALY50" s="281"/>
      <c r="ALZ50" s="281"/>
      <c r="AMA50" s="281"/>
      <c r="AMB50" s="281"/>
      <c r="AMC50" s="281"/>
      <c r="AMD50" s="281"/>
      <c r="AME50" s="281"/>
      <c r="AMF50" s="281"/>
      <c r="AMG50" s="281"/>
      <c r="AMH50" s="281"/>
      <c r="AMI50" s="281"/>
      <c r="AMJ50" s="281"/>
      <c r="AMK50" s="281"/>
      <c r="AML50" s="281"/>
      <c r="AMM50" s="281"/>
      <c r="AMN50" s="281"/>
      <c r="AMO50" s="281"/>
      <c r="AMP50" s="281"/>
      <c r="AMQ50" s="281"/>
      <c r="AMR50" s="281"/>
      <c r="AMS50" s="281"/>
      <c r="AMT50" s="281"/>
      <c r="AMU50" s="281"/>
      <c r="AMV50" s="281"/>
      <c r="AMW50" s="281"/>
      <c r="AMX50" s="281"/>
      <c r="AMY50" s="281"/>
      <c r="AMZ50" s="281"/>
      <c r="ANA50" s="281"/>
      <c r="ANB50" s="281"/>
      <c r="ANC50" s="281"/>
      <c r="AND50" s="281"/>
      <c r="ANE50" s="281"/>
      <c r="ANF50" s="281"/>
      <c r="ANG50" s="281"/>
      <c r="ANH50" s="281"/>
      <c r="ANI50" s="281"/>
      <c r="ANJ50" s="281"/>
      <c r="ANK50" s="281"/>
      <c r="ANL50" s="281"/>
      <c r="ANM50" s="281"/>
      <c r="ANN50" s="281"/>
      <c r="ANO50" s="281"/>
      <c r="ANP50" s="281"/>
      <c r="ANQ50" s="281"/>
      <c r="ANR50" s="281"/>
      <c r="ANS50" s="281"/>
      <c r="ANT50" s="281"/>
      <c r="ANU50" s="281"/>
      <c r="ANV50" s="281"/>
      <c r="ANW50" s="281"/>
      <c r="ANX50" s="281"/>
      <c r="ANY50" s="281"/>
      <c r="ANZ50" s="281"/>
      <c r="AOA50" s="281"/>
      <c r="AOB50" s="281"/>
      <c r="AOC50" s="281"/>
      <c r="AOD50" s="281"/>
      <c r="AOE50" s="281"/>
      <c r="AOF50" s="281"/>
      <c r="AOG50" s="281"/>
      <c r="AOH50" s="281"/>
      <c r="AOI50" s="281"/>
      <c r="AOJ50" s="281"/>
      <c r="AOK50" s="281"/>
      <c r="AOL50" s="281"/>
      <c r="AOM50" s="281"/>
      <c r="AON50" s="281"/>
      <c r="AOO50" s="281"/>
      <c r="AOP50" s="281"/>
      <c r="AOQ50" s="281"/>
      <c r="AOR50" s="281"/>
      <c r="AOS50" s="281"/>
      <c r="AOT50" s="281"/>
      <c r="AOU50" s="281"/>
      <c r="AOV50" s="281"/>
      <c r="AOW50" s="281"/>
      <c r="AOX50" s="281"/>
      <c r="AOY50" s="281"/>
      <c r="AOZ50" s="281"/>
      <c r="APA50" s="281"/>
      <c r="APB50" s="281"/>
      <c r="APC50" s="281"/>
      <c r="APD50" s="281"/>
      <c r="APE50" s="281"/>
      <c r="APF50" s="281"/>
      <c r="APG50" s="281"/>
      <c r="APH50" s="281"/>
      <c r="API50" s="281"/>
      <c r="APJ50" s="281"/>
      <c r="APK50" s="281"/>
      <c r="APL50" s="281"/>
      <c r="APM50" s="281"/>
      <c r="APN50" s="281"/>
      <c r="APO50" s="281"/>
      <c r="APP50" s="281"/>
      <c r="APQ50" s="281"/>
      <c r="APR50" s="281"/>
      <c r="APS50" s="281"/>
      <c r="APT50" s="281"/>
      <c r="APU50" s="281"/>
      <c r="APV50" s="281"/>
      <c r="APW50" s="281"/>
      <c r="APX50" s="281"/>
      <c r="APY50" s="281"/>
      <c r="APZ50" s="281"/>
      <c r="AQA50" s="281"/>
      <c r="AQB50" s="281"/>
      <c r="AQC50" s="281"/>
      <c r="AQD50" s="281"/>
      <c r="AQE50" s="281"/>
      <c r="AQF50" s="281"/>
      <c r="AQG50" s="281"/>
      <c r="AQH50" s="281"/>
      <c r="AQI50" s="281"/>
      <c r="AQJ50" s="281"/>
      <c r="AQK50" s="281"/>
      <c r="AQL50" s="281"/>
      <c r="AQM50" s="281"/>
      <c r="AQN50" s="281"/>
      <c r="AQO50" s="281"/>
      <c r="AQP50" s="281"/>
      <c r="AQQ50" s="281"/>
      <c r="AQR50" s="281"/>
      <c r="AQS50" s="281"/>
      <c r="AQT50" s="281"/>
      <c r="AQU50" s="281"/>
      <c r="AQV50" s="281"/>
      <c r="AQW50" s="281"/>
      <c r="AQX50" s="281"/>
      <c r="AQY50" s="281"/>
      <c r="AQZ50" s="281"/>
      <c r="ARA50" s="281"/>
      <c r="ARB50" s="281"/>
      <c r="ARC50" s="281"/>
      <c r="ARD50" s="281"/>
      <c r="ARE50" s="281"/>
      <c r="ARF50" s="281"/>
      <c r="ARG50" s="281"/>
      <c r="ARH50" s="281"/>
      <c r="ARI50" s="281"/>
      <c r="ARJ50" s="281"/>
      <c r="ARK50" s="281"/>
      <c r="ARL50" s="281"/>
      <c r="ARM50" s="281"/>
      <c r="ARN50" s="281"/>
      <c r="ARO50" s="281"/>
      <c r="ARP50" s="281"/>
      <c r="ARQ50" s="281"/>
      <c r="ARR50" s="281"/>
      <c r="ARS50" s="281"/>
      <c r="ART50" s="281"/>
      <c r="ARU50" s="281"/>
      <c r="ARV50" s="281"/>
      <c r="ARW50" s="281"/>
      <c r="ARX50" s="281"/>
      <c r="ARY50" s="281"/>
      <c r="ARZ50" s="281"/>
      <c r="ASA50" s="281"/>
      <c r="ASB50" s="281"/>
      <c r="ASC50" s="281"/>
      <c r="ASD50" s="281"/>
      <c r="ASE50" s="281"/>
      <c r="ASF50" s="281"/>
      <c r="ASG50" s="281"/>
      <c r="ASH50" s="281"/>
      <c r="ASI50" s="281"/>
      <c r="ASJ50" s="281"/>
      <c r="ASK50" s="281"/>
      <c r="ASL50" s="281"/>
      <c r="ASM50" s="281"/>
      <c r="ASN50" s="281"/>
      <c r="ASO50" s="281"/>
      <c r="ASP50" s="281"/>
      <c r="ASQ50" s="281"/>
      <c r="ASR50" s="281"/>
      <c r="ASS50" s="281"/>
      <c r="AST50" s="281"/>
      <c r="ASU50" s="281"/>
      <c r="ASV50" s="281"/>
      <c r="ASW50" s="281"/>
      <c r="ASX50" s="281"/>
      <c r="ASY50" s="281"/>
      <c r="ASZ50" s="281"/>
      <c r="ATA50" s="281"/>
      <c r="ATB50" s="281"/>
      <c r="ATC50" s="281"/>
      <c r="ATD50" s="281"/>
      <c r="ATE50" s="281"/>
      <c r="ATF50" s="281"/>
      <c r="ATG50" s="281"/>
      <c r="ATH50" s="281"/>
      <c r="ATI50" s="281"/>
      <c r="ATJ50" s="281"/>
      <c r="ATK50" s="281"/>
      <c r="ATL50" s="281"/>
      <c r="ATM50" s="281"/>
      <c r="ATN50" s="281"/>
      <c r="ATO50" s="281"/>
      <c r="ATP50" s="281"/>
      <c r="ATQ50" s="281"/>
      <c r="ATR50" s="281"/>
      <c r="ATS50" s="281"/>
      <c r="ATT50" s="281"/>
      <c r="ATU50" s="281"/>
      <c r="ATV50" s="281"/>
      <c r="ATW50" s="281"/>
      <c r="ATX50" s="281"/>
      <c r="ATY50" s="281"/>
      <c r="ATZ50" s="281"/>
      <c r="AUA50" s="281"/>
      <c r="AUB50" s="281"/>
      <c r="AUC50" s="281"/>
      <c r="AUD50" s="281"/>
      <c r="AUE50" s="281"/>
      <c r="AUF50" s="281"/>
      <c r="AUG50" s="281"/>
      <c r="AUH50" s="281"/>
      <c r="AUI50" s="281"/>
      <c r="AUJ50" s="281"/>
      <c r="AUK50" s="281"/>
      <c r="AUL50" s="281"/>
      <c r="AUM50" s="281"/>
      <c r="AUN50" s="281"/>
      <c r="AUO50" s="281"/>
      <c r="AUP50" s="281"/>
      <c r="AUQ50" s="281"/>
      <c r="AUR50" s="281"/>
      <c r="AUS50" s="281"/>
      <c r="AUT50" s="281"/>
      <c r="AUU50" s="281"/>
      <c r="AUV50" s="281"/>
      <c r="AUW50" s="281"/>
      <c r="AUX50" s="281"/>
      <c r="AUY50" s="281"/>
      <c r="AUZ50" s="281"/>
      <c r="AVA50" s="281"/>
      <c r="AVB50" s="281"/>
      <c r="AVC50" s="281"/>
      <c r="AVD50" s="281"/>
      <c r="AVE50" s="281"/>
      <c r="AVF50" s="281"/>
      <c r="AVG50" s="281"/>
      <c r="AVH50" s="281"/>
      <c r="AVI50" s="281"/>
      <c r="AVJ50" s="281"/>
      <c r="AVK50" s="281"/>
      <c r="AVL50" s="281"/>
      <c r="AVM50" s="281"/>
      <c r="AVN50" s="281"/>
      <c r="AVO50" s="281"/>
      <c r="AVP50" s="281"/>
      <c r="AVQ50" s="281"/>
      <c r="AVR50" s="281"/>
      <c r="AVS50" s="281"/>
      <c r="AVT50" s="281"/>
      <c r="AVU50" s="281"/>
      <c r="AVV50" s="281"/>
      <c r="AVW50" s="281"/>
      <c r="AVX50" s="281"/>
      <c r="AVY50" s="281"/>
      <c r="AVZ50" s="281"/>
      <c r="AWA50" s="281"/>
      <c r="AWB50" s="281"/>
      <c r="AWC50" s="281"/>
      <c r="AWD50" s="281"/>
      <c r="AWE50" s="281"/>
      <c r="AWF50" s="281"/>
      <c r="AWG50" s="281"/>
      <c r="AWH50" s="281"/>
      <c r="AWI50" s="281"/>
      <c r="AWJ50" s="281"/>
      <c r="AWK50" s="281"/>
      <c r="AWL50" s="281"/>
      <c r="AWM50" s="281"/>
      <c r="AWN50" s="281"/>
      <c r="AWO50" s="281"/>
      <c r="AWP50" s="281"/>
      <c r="AWQ50" s="281"/>
      <c r="AWR50" s="281"/>
      <c r="AWS50" s="281"/>
      <c r="AWT50" s="281"/>
      <c r="AWU50" s="281"/>
      <c r="AWV50" s="281"/>
      <c r="AWW50" s="281"/>
      <c r="AWX50" s="281"/>
      <c r="AWY50" s="281"/>
      <c r="AWZ50" s="281"/>
      <c r="AXA50" s="281"/>
      <c r="AXB50" s="281"/>
      <c r="AXC50" s="281"/>
      <c r="AXD50" s="281"/>
      <c r="AXE50" s="281"/>
      <c r="AXF50" s="281"/>
      <c r="AXG50" s="281"/>
      <c r="AXH50" s="281"/>
      <c r="AXI50" s="281"/>
      <c r="AXJ50" s="281"/>
      <c r="AXK50" s="281"/>
      <c r="AXL50" s="281"/>
      <c r="AXM50" s="281"/>
      <c r="AXN50" s="281"/>
      <c r="AXO50" s="281"/>
      <c r="AXP50" s="281"/>
      <c r="AXQ50" s="281"/>
      <c r="AXR50" s="281"/>
      <c r="AXS50" s="281"/>
      <c r="AXT50" s="281"/>
      <c r="AXU50" s="281"/>
      <c r="AXV50" s="281"/>
      <c r="AXW50" s="281"/>
      <c r="AXX50" s="281"/>
      <c r="AXY50" s="281"/>
      <c r="AXZ50" s="281"/>
      <c r="AYA50" s="281"/>
      <c r="AYB50" s="281"/>
      <c r="AYC50" s="281"/>
      <c r="AYD50" s="281"/>
      <c r="AYE50" s="281"/>
      <c r="AYF50" s="281"/>
      <c r="AYG50" s="281"/>
      <c r="AYH50" s="281"/>
      <c r="AYI50" s="281"/>
      <c r="AYJ50" s="281"/>
      <c r="AYK50" s="281"/>
      <c r="AYL50" s="281"/>
      <c r="AYM50" s="281"/>
      <c r="AYN50" s="281"/>
      <c r="AYO50" s="281"/>
      <c r="AYP50" s="281"/>
      <c r="AYQ50" s="281"/>
      <c r="AYR50" s="281"/>
      <c r="AYS50" s="281"/>
      <c r="AYT50" s="281"/>
      <c r="AYU50" s="281"/>
      <c r="AYV50" s="281"/>
      <c r="AYW50" s="281"/>
      <c r="AYX50" s="281"/>
      <c r="AYY50" s="281"/>
      <c r="AYZ50" s="281"/>
      <c r="AZA50" s="281"/>
      <c r="AZB50" s="281"/>
      <c r="AZC50" s="281"/>
      <c r="AZD50" s="281"/>
      <c r="AZE50" s="281"/>
      <c r="AZF50" s="281"/>
      <c r="AZG50" s="281"/>
      <c r="AZH50" s="281"/>
      <c r="AZI50" s="281"/>
      <c r="AZJ50" s="281"/>
      <c r="AZK50" s="281"/>
      <c r="AZL50" s="281"/>
      <c r="AZM50" s="281"/>
      <c r="AZN50" s="281"/>
      <c r="AZO50" s="281"/>
      <c r="AZP50" s="281"/>
      <c r="AZQ50" s="281"/>
      <c r="AZR50" s="281"/>
      <c r="AZS50" s="281"/>
      <c r="AZT50" s="281"/>
      <c r="AZU50" s="281"/>
      <c r="AZV50" s="281"/>
      <c r="AZW50" s="281"/>
      <c r="AZX50" s="281"/>
      <c r="AZY50" s="281"/>
      <c r="AZZ50" s="281"/>
      <c r="BAA50" s="281"/>
      <c r="BAB50" s="281"/>
      <c r="BAC50" s="281"/>
      <c r="BAD50" s="281"/>
      <c r="BAE50" s="281"/>
      <c r="BAF50" s="281"/>
      <c r="BAG50" s="281"/>
      <c r="BAH50" s="281"/>
      <c r="BAI50" s="281"/>
      <c r="BAJ50" s="281"/>
      <c r="BAK50" s="281"/>
      <c r="BAL50" s="281"/>
      <c r="BAM50" s="281"/>
      <c r="BAN50" s="281"/>
      <c r="BAO50" s="281"/>
      <c r="BAP50" s="281"/>
      <c r="BAQ50" s="281"/>
      <c r="BAR50" s="281"/>
      <c r="BAS50" s="281"/>
      <c r="BAT50" s="281"/>
      <c r="BAU50" s="281"/>
      <c r="BAV50" s="281"/>
      <c r="BAW50" s="281"/>
      <c r="BAX50" s="281"/>
      <c r="BAY50" s="281"/>
      <c r="BAZ50" s="281"/>
      <c r="BBA50" s="281"/>
      <c r="BBB50" s="281"/>
      <c r="BBC50" s="281"/>
      <c r="BBD50" s="281"/>
      <c r="BBE50" s="281"/>
      <c r="BBF50" s="281"/>
      <c r="BBG50" s="281"/>
      <c r="BBH50" s="281"/>
      <c r="BBI50" s="281"/>
      <c r="BBJ50" s="281"/>
      <c r="BBK50" s="281"/>
      <c r="BBL50" s="281"/>
      <c r="BBM50" s="281"/>
      <c r="BBN50" s="281"/>
      <c r="BBO50" s="281"/>
      <c r="BBP50" s="281"/>
      <c r="BBQ50" s="281"/>
      <c r="BBR50" s="281"/>
      <c r="BBS50" s="281"/>
      <c r="BBT50" s="281"/>
      <c r="BBU50" s="281"/>
      <c r="BBV50" s="281"/>
      <c r="BBW50" s="281"/>
      <c r="BBX50" s="281"/>
      <c r="BBY50" s="281"/>
      <c r="BBZ50" s="281"/>
      <c r="BCA50" s="281"/>
      <c r="BCB50" s="281"/>
      <c r="BCC50" s="281"/>
      <c r="BCD50" s="281"/>
      <c r="BCE50" s="281"/>
      <c r="BCF50" s="281"/>
      <c r="BCG50" s="281"/>
      <c r="BCH50" s="281"/>
      <c r="BCI50" s="281"/>
      <c r="BCJ50" s="281"/>
      <c r="BCK50" s="281"/>
      <c r="BCL50" s="281"/>
      <c r="BCM50" s="281"/>
      <c r="BCN50" s="281"/>
      <c r="BCO50" s="281"/>
      <c r="BCP50" s="281"/>
      <c r="BCQ50" s="281"/>
      <c r="BCR50" s="281"/>
      <c r="BCS50" s="281"/>
      <c r="BCT50" s="281"/>
      <c r="BCU50" s="281"/>
      <c r="BCV50" s="281"/>
      <c r="BCW50" s="281"/>
      <c r="BCX50" s="281"/>
      <c r="BCY50" s="281"/>
      <c r="BCZ50" s="281"/>
      <c r="BDA50" s="281"/>
      <c r="BDB50" s="281"/>
      <c r="BDC50" s="281"/>
      <c r="BDD50" s="281"/>
      <c r="BDE50" s="281"/>
      <c r="BDF50" s="281"/>
      <c r="BDG50" s="281"/>
      <c r="BDH50" s="281"/>
      <c r="BDI50" s="281"/>
      <c r="BDJ50" s="281"/>
      <c r="BDK50" s="281"/>
      <c r="BDL50" s="281"/>
      <c r="BDM50" s="281"/>
      <c r="BDN50" s="281"/>
      <c r="BDO50" s="281"/>
      <c r="BDP50" s="281"/>
      <c r="BDQ50" s="281"/>
      <c r="BDR50" s="281"/>
      <c r="BDS50" s="281"/>
      <c r="BDT50" s="281"/>
      <c r="BDU50" s="281"/>
      <c r="BDV50" s="281"/>
      <c r="BDW50" s="281"/>
      <c r="BDX50" s="281"/>
      <c r="BDY50" s="281"/>
      <c r="BDZ50" s="281"/>
      <c r="BEA50" s="281"/>
      <c r="BEB50" s="281"/>
      <c r="BEC50" s="281"/>
      <c r="BED50" s="281"/>
      <c r="BEE50" s="281"/>
      <c r="BEF50" s="281"/>
      <c r="BEG50" s="281"/>
      <c r="BEH50" s="281"/>
      <c r="BEI50" s="281"/>
      <c r="BEJ50" s="281"/>
      <c r="BEK50" s="281"/>
      <c r="BEL50" s="281"/>
      <c r="BEM50" s="281"/>
      <c r="BEN50" s="281"/>
      <c r="BEO50" s="281"/>
      <c r="BEP50" s="281"/>
      <c r="BEQ50" s="281"/>
      <c r="BER50" s="281"/>
      <c r="BES50" s="281"/>
      <c r="BET50" s="281"/>
      <c r="BEU50" s="281"/>
      <c r="BEV50" s="281"/>
      <c r="BEW50" s="281"/>
      <c r="BEX50" s="281"/>
      <c r="BEY50" s="281"/>
      <c r="BEZ50" s="281"/>
      <c r="BFA50" s="281"/>
      <c r="BFB50" s="281"/>
      <c r="BFC50" s="281"/>
      <c r="BFD50" s="281"/>
      <c r="BFE50" s="281"/>
      <c r="BFF50" s="281"/>
      <c r="BFG50" s="281"/>
      <c r="BFH50" s="281"/>
      <c r="BFI50" s="281"/>
      <c r="BFJ50" s="281"/>
      <c r="BFK50" s="281"/>
      <c r="BFL50" s="281"/>
      <c r="BFM50" s="281"/>
      <c r="BFN50" s="281"/>
      <c r="BFO50" s="281"/>
      <c r="BFP50" s="281"/>
      <c r="BFQ50" s="281"/>
      <c r="BFR50" s="281"/>
      <c r="BFS50" s="281"/>
      <c r="BFT50" s="281"/>
      <c r="BFU50" s="281"/>
      <c r="BFV50" s="281"/>
      <c r="BFW50" s="281"/>
      <c r="BFX50" s="281"/>
      <c r="BFY50" s="281"/>
      <c r="BFZ50" s="281"/>
      <c r="BGA50" s="281"/>
      <c r="BGB50" s="281"/>
      <c r="BGC50" s="281"/>
      <c r="BGD50" s="281"/>
      <c r="BGE50" s="281"/>
      <c r="BGF50" s="281"/>
      <c r="BGG50" s="281"/>
      <c r="BGH50" s="281"/>
      <c r="BGI50" s="281"/>
      <c r="BGJ50" s="281"/>
      <c r="BGK50" s="281"/>
      <c r="BGL50" s="281"/>
      <c r="BGM50" s="281"/>
      <c r="BGN50" s="281"/>
      <c r="BGO50" s="281"/>
      <c r="BGP50" s="281"/>
      <c r="BGQ50" s="281"/>
      <c r="BGR50" s="281"/>
      <c r="BGS50" s="281"/>
      <c r="BGT50" s="281"/>
      <c r="BGU50" s="281"/>
      <c r="BGV50" s="281"/>
      <c r="BGW50" s="281"/>
      <c r="BGX50" s="281"/>
      <c r="BGY50" s="281"/>
      <c r="BGZ50" s="281"/>
      <c r="BHA50" s="281"/>
      <c r="BHB50" s="281"/>
      <c r="BHC50" s="281"/>
      <c r="BHD50" s="281"/>
      <c r="BHE50" s="281"/>
      <c r="BHF50" s="281"/>
      <c r="BHG50" s="281"/>
      <c r="BHH50" s="281"/>
      <c r="BHI50" s="281"/>
      <c r="BHJ50" s="281"/>
      <c r="BHK50" s="281"/>
      <c r="BHL50" s="281"/>
      <c r="BHM50" s="281"/>
      <c r="BHN50" s="281"/>
      <c r="BHO50" s="281"/>
      <c r="BHP50" s="281"/>
      <c r="BHQ50" s="281"/>
      <c r="BHR50" s="281"/>
      <c r="BHS50" s="281"/>
      <c r="BHT50" s="281"/>
      <c r="BHU50" s="281"/>
      <c r="BHV50" s="281"/>
      <c r="BHW50" s="281"/>
      <c r="BHX50" s="281"/>
      <c r="BHY50" s="281"/>
      <c r="BHZ50" s="281"/>
      <c r="BIA50" s="281"/>
      <c r="BIB50" s="281"/>
      <c r="BIC50" s="281"/>
      <c r="BID50" s="281"/>
      <c r="BIE50" s="281"/>
      <c r="BIF50" s="281"/>
      <c r="BIG50" s="281"/>
      <c r="BIH50" s="281"/>
      <c r="BII50" s="281"/>
      <c r="BIJ50" s="281"/>
      <c r="BIK50" s="281"/>
      <c r="BIL50" s="281"/>
      <c r="BIM50" s="281"/>
      <c r="BIN50" s="281"/>
      <c r="BIO50" s="281"/>
      <c r="BIP50" s="281"/>
      <c r="BIQ50" s="281"/>
      <c r="BIR50" s="281"/>
      <c r="BIS50" s="281"/>
      <c r="BIT50" s="281"/>
      <c r="BIU50" s="281"/>
      <c r="BIV50" s="281"/>
      <c r="BIW50" s="281"/>
      <c r="BIX50" s="281"/>
      <c r="BIY50" s="281"/>
      <c r="BIZ50" s="281"/>
      <c r="BJA50" s="281"/>
      <c r="BJB50" s="281"/>
      <c r="BJC50" s="281"/>
      <c r="BJD50" s="281"/>
      <c r="BJE50" s="281"/>
      <c r="BJF50" s="281"/>
      <c r="BJG50" s="281"/>
      <c r="BJH50" s="281"/>
      <c r="BJI50" s="281"/>
      <c r="BJJ50" s="281"/>
      <c r="BJK50" s="281"/>
      <c r="BJL50" s="281"/>
      <c r="BJM50" s="281"/>
      <c r="BJN50" s="281"/>
      <c r="BJO50" s="281"/>
      <c r="BJP50" s="281"/>
      <c r="BJQ50" s="281"/>
      <c r="BJR50" s="281"/>
      <c r="BJS50" s="281"/>
      <c r="BJT50" s="281"/>
      <c r="BJU50" s="281"/>
      <c r="BJV50" s="281"/>
      <c r="BJW50" s="281"/>
      <c r="BJX50" s="281"/>
      <c r="BJY50" s="281"/>
      <c r="BJZ50" s="281"/>
      <c r="BKA50" s="281"/>
      <c r="BKB50" s="281"/>
      <c r="BKC50" s="281"/>
      <c r="BKD50" s="281"/>
      <c r="BKE50" s="281"/>
      <c r="BKF50" s="281"/>
      <c r="BKG50" s="281"/>
      <c r="BKH50" s="281"/>
      <c r="BKI50" s="281"/>
      <c r="BKJ50" s="281"/>
      <c r="BKK50" s="281"/>
      <c r="BKL50" s="281"/>
      <c r="BKM50" s="281"/>
      <c r="BKN50" s="281"/>
      <c r="BKO50" s="281"/>
      <c r="BKP50" s="281"/>
      <c r="BKQ50" s="281"/>
      <c r="BKR50" s="281"/>
      <c r="BKS50" s="281"/>
      <c r="BKT50" s="281"/>
      <c r="BKU50" s="281"/>
      <c r="BKV50" s="281"/>
      <c r="BKW50" s="281"/>
      <c r="BKX50" s="281"/>
      <c r="BKY50" s="281"/>
      <c r="BKZ50" s="281"/>
      <c r="BLA50" s="281"/>
      <c r="BLB50" s="281"/>
      <c r="BLC50" s="281"/>
      <c r="BLD50" s="281"/>
      <c r="BLE50" s="281"/>
      <c r="BLF50" s="281"/>
      <c r="BLG50" s="281"/>
      <c r="BLH50" s="281"/>
      <c r="BLI50" s="281"/>
      <c r="BLJ50" s="281"/>
      <c r="BLK50" s="281"/>
      <c r="BLL50" s="281"/>
      <c r="BLM50" s="281"/>
      <c r="BLN50" s="281"/>
      <c r="BLO50" s="281"/>
      <c r="BLP50" s="281"/>
      <c r="BLQ50" s="281"/>
      <c r="BLR50" s="281"/>
      <c r="BLS50" s="281"/>
      <c r="BLT50" s="281"/>
      <c r="BLU50" s="281"/>
      <c r="BLV50" s="281"/>
      <c r="BLW50" s="281"/>
      <c r="BLX50" s="281"/>
      <c r="BLY50" s="281"/>
      <c r="BLZ50" s="281"/>
      <c r="BMA50" s="281"/>
      <c r="BMB50" s="281"/>
      <c r="BMC50" s="281"/>
      <c r="BMD50" s="281"/>
      <c r="BME50" s="281"/>
      <c r="BMF50" s="281"/>
      <c r="BMG50" s="281"/>
      <c r="BMH50" s="281"/>
      <c r="BMI50" s="281"/>
      <c r="BMJ50" s="281"/>
      <c r="BMK50" s="281"/>
      <c r="BML50" s="281"/>
      <c r="BMM50" s="281"/>
      <c r="BMN50" s="281"/>
      <c r="BMO50" s="281"/>
      <c r="BMP50" s="281"/>
      <c r="BMQ50" s="281"/>
      <c r="BMR50" s="281"/>
      <c r="BMS50" s="281"/>
      <c r="BMT50" s="281"/>
      <c r="BMU50" s="281"/>
      <c r="BMV50" s="281"/>
      <c r="BMW50" s="281"/>
      <c r="BMX50" s="281"/>
      <c r="BMY50" s="281"/>
      <c r="BMZ50" s="281"/>
      <c r="BNA50" s="281"/>
      <c r="BNB50" s="281"/>
      <c r="BNC50" s="281"/>
      <c r="BND50" s="281"/>
      <c r="BNE50" s="281"/>
      <c r="BNF50" s="281"/>
      <c r="BNG50" s="281"/>
      <c r="BNH50" s="281"/>
      <c r="BNI50" s="281"/>
      <c r="BNJ50" s="281"/>
      <c r="BNK50" s="281"/>
      <c r="BNL50" s="281"/>
      <c r="BNM50" s="281"/>
      <c r="BNN50" s="281"/>
      <c r="BNO50" s="281"/>
      <c r="BNP50" s="281"/>
      <c r="BNQ50" s="281"/>
      <c r="BNR50" s="281"/>
      <c r="BNS50" s="281"/>
      <c r="BNT50" s="281"/>
      <c r="BNU50" s="281"/>
      <c r="BNV50" s="281"/>
      <c r="BNW50" s="281"/>
      <c r="BNX50" s="281"/>
      <c r="BNY50" s="281"/>
      <c r="BNZ50" s="281"/>
      <c r="BOA50" s="281"/>
      <c r="BOB50" s="281"/>
      <c r="BOC50" s="281"/>
      <c r="BOD50" s="281"/>
      <c r="BOE50" s="281"/>
      <c r="BOF50" s="281"/>
      <c r="BOG50" s="281"/>
      <c r="BOH50" s="281"/>
      <c r="BOI50" s="281"/>
      <c r="BOJ50" s="281"/>
      <c r="BOK50" s="281"/>
      <c r="BOL50" s="281"/>
      <c r="BOM50" s="281"/>
      <c r="BON50" s="281"/>
      <c r="BOO50" s="281"/>
      <c r="BOP50" s="281"/>
      <c r="BOQ50" s="281"/>
      <c r="BOR50" s="281"/>
      <c r="BOS50" s="281"/>
      <c r="BOT50" s="281"/>
      <c r="BOU50" s="281"/>
      <c r="BOV50" s="281"/>
      <c r="BOW50" s="281"/>
      <c r="BOX50" s="281"/>
      <c r="BOY50" s="281"/>
      <c r="BOZ50" s="281"/>
      <c r="BPA50" s="281"/>
      <c r="BPB50" s="281"/>
      <c r="BPC50" s="281"/>
      <c r="BPD50" s="281"/>
      <c r="BPE50" s="281"/>
      <c r="BPF50" s="281"/>
      <c r="BPG50" s="281"/>
      <c r="BPH50" s="281"/>
      <c r="BPI50" s="281"/>
      <c r="BPJ50" s="281"/>
      <c r="BPK50" s="281"/>
      <c r="BPL50" s="281"/>
      <c r="BPM50" s="281"/>
      <c r="BPN50" s="281"/>
      <c r="BPO50" s="281"/>
      <c r="BPP50" s="281"/>
      <c r="BPQ50" s="281"/>
      <c r="BPR50" s="281"/>
      <c r="BPS50" s="281"/>
      <c r="BPT50" s="281"/>
      <c r="BPU50" s="281"/>
      <c r="BPV50" s="281"/>
      <c r="BPW50" s="281"/>
      <c r="BPX50" s="281"/>
      <c r="BPY50" s="281"/>
      <c r="BPZ50" s="281"/>
      <c r="BQA50" s="281"/>
      <c r="BQB50" s="281"/>
      <c r="BQC50" s="281"/>
      <c r="BQD50" s="281"/>
      <c r="BQE50" s="281"/>
      <c r="BQF50" s="281"/>
      <c r="BQG50" s="281"/>
      <c r="BQH50" s="281"/>
      <c r="BQI50" s="281"/>
      <c r="BQJ50" s="281"/>
      <c r="BQK50" s="281"/>
      <c r="BQL50" s="281"/>
      <c r="BQM50" s="281"/>
      <c r="BQN50" s="281"/>
      <c r="BQO50" s="281"/>
      <c r="BQP50" s="281"/>
      <c r="BQQ50" s="281"/>
      <c r="BQR50" s="281"/>
      <c r="BQS50" s="281"/>
      <c r="BQT50" s="281"/>
      <c r="BQU50" s="281"/>
      <c r="BQV50" s="281"/>
      <c r="BQW50" s="281"/>
      <c r="BQX50" s="281"/>
      <c r="BQY50" s="281"/>
      <c r="BQZ50" s="281"/>
      <c r="BRA50" s="281"/>
      <c r="BRB50" s="281"/>
      <c r="BRC50" s="281"/>
      <c r="BRD50" s="281"/>
      <c r="BRE50" s="281"/>
      <c r="BRF50" s="281"/>
      <c r="BRG50" s="281"/>
      <c r="BRH50" s="281"/>
      <c r="BRI50" s="281"/>
      <c r="BRJ50" s="281"/>
      <c r="BRK50" s="281"/>
      <c r="BRL50" s="281"/>
      <c r="BRM50" s="281"/>
      <c r="BRN50" s="281"/>
      <c r="BRO50" s="281"/>
      <c r="BRP50" s="281"/>
      <c r="BRQ50" s="281"/>
      <c r="BRR50" s="281"/>
      <c r="BRS50" s="281"/>
      <c r="BRT50" s="281"/>
      <c r="BRU50" s="281"/>
      <c r="BRV50" s="281"/>
      <c r="BRW50" s="281"/>
      <c r="BRX50" s="281"/>
      <c r="BRY50" s="281"/>
      <c r="BRZ50" s="281"/>
      <c r="BSA50" s="281"/>
      <c r="BSB50" s="281"/>
      <c r="BSC50" s="281"/>
      <c r="BSD50" s="281"/>
      <c r="BSE50" s="281"/>
      <c r="BSF50" s="281"/>
      <c r="BSG50" s="281"/>
      <c r="BSH50" s="281"/>
      <c r="BSI50" s="281"/>
      <c r="BSJ50" s="281"/>
      <c r="BSK50" s="281"/>
      <c r="BSL50" s="281"/>
      <c r="BSM50" s="281"/>
      <c r="BSN50" s="281"/>
      <c r="BSO50" s="281"/>
      <c r="BSP50" s="281"/>
      <c r="BSQ50" s="281"/>
      <c r="BSR50" s="281"/>
      <c r="BSS50" s="281"/>
      <c r="BST50" s="281"/>
      <c r="BSU50" s="281"/>
      <c r="BSV50" s="281"/>
      <c r="BSW50" s="281"/>
      <c r="BSX50" s="281"/>
      <c r="BSY50" s="281"/>
      <c r="BSZ50" s="281"/>
      <c r="BTA50" s="281"/>
      <c r="BTB50" s="281"/>
      <c r="BTC50" s="281"/>
      <c r="BTD50" s="281"/>
      <c r="BTE50" s="281"/>
      <c r="BTF50" s="281"/>
      <c r="BTG50" s="281"/>
      <c r="BTH50" s="281"/>
      <c r="BTI50" s="281"/>
      <c r="BTJ50" s="281"/>
      <c r="BTK50" s="281"/>
      <c r="BTL50" s="281"/>
      <c r="BTM50" s="281"/>
      <c r="BTN50" s="281"/>
      <c r="BTO50" s="281"/>
      <c r="BTP50" s="281"/>
      <c r="BTQ50" s="281"/>
      <c r="BTR50" s="281"/>
      <c r="BTS50" s="281"/>
      <c r="BTT50" s="281"/>
      <c r="BTU50" s="281"/>
      <c r="BTV50" s="281"/>
      <c r="BTW50" s="281"/>
      <c r="BTX50" s="281"/>
      <c r="BTY50" s="281"/>
      <c r="BTZ50" s="281"/>
      <c r="BUA50" s="281"/>
      <c r="BUB50" s="281"/>
      <c r="BUC50" s="281"/>
      <c r="BUD50" s="281"/>
      <c r="BUE50" s="281"/>
      <c r="BUF50" s="281"/>
      <c r="BUG50" s="281"/>
      <c r="BUH50" s="281"/>
      <c r="BUI50" s="281"/>
      <c r="BUJ50" s="281"/>
      <c r="BUK50" s="281"/>
      <c r="BUL50" s="281"/>
      <c r="BUM50" s="281"/>
      <c r="BUN50" s="281"/>
      <c r="BUO50" s="281"/>
      <c r="BUP50" s="281"/>
      <c r="BUQ50" s="281"/>
      <c r="BUR50" s="281"/>
      <c r="BUS50" s="281"/>
      <c r="BUT50" s="281"/>
      <c r="BUU50" s="281"/>
      <c r="BUV50" s="281"/>
      <c r="BUW50" s="281"/>
      <c r="BUX50" s="281"/>
      <c r="BUY50" s="281"/>
      <c r="BUZ50" s="281"/>
      <c r="BVA50" s="281"/>
      <c r="BVB50" s="281"/>
      <c r="BVC50" s="281"/>
      <c r="BVD50" s="281"/>
      <c r="BVE50" s="281"/>
      <c r="BVF50" s="281"/>
      <c r="BVG50" s="281"/>
      <c r="BVH50" s="281"/>
      <c r="BVI50" s="281"/>
      <c r="BVJ50" s="281"/>
      <c r="BVK50" s="281"/>
      <c r="BVL50" s="281"/>
      <c r="BVM50" s="281"/>
      <c r="BVN50" s="281"/>
      <c r="BVO50" s="281"/>
      <c r="BVP50" s="281"/>
      <c r="BVQ50" s="281"/>
      <c r="BVR50" s="281"/>
      <c r="BVS50" s="281"/>
      <c r="BVT50" s="281"/>
      <c r="BVU50" s="281"/>
      <c r="BVV50" s="281"/>
      <c r="BVW50" s="281"/>
      <c r="BVX50" s="281"/>
      <c r="BVY50" s="281"/>
      <c r="BVZ50" s="281"/>
      <c r="BWA50" s="281"/>
      <c r="BWB50" s="281"/>
      <c r="BWC50" s="281"/>
      <c r="BWD50" s="281"/>
      <c r="BWE50" s="281"/>
      <c r="BWF50" s="281"/>
      <c r="BWG50" s="281"/>
      <c r="BWH50" s="281"/>
      <c r="BWI50" s="281"/>
      <c r="BWJ50" s="281"/>
      <c r="BWK50" s="281"/>
      <c r="BWL50" s="281"/>
      <c r="BWM50" s="281"/>
      <c r="BWN50" s="281"/>
      <c r="BWO50" s="281"/>
      <c r="BWP50" s="281"/>
      <c r="BWQ50" s="281"/>
      <c r="BWR50" s="281"/>
      <c r="BWS50" s="281"/>
      <c r="BWT50" s="281"/>
      <c r="BWU50" s="281"/>
      <c r="BWV50" s="281"/>
      <c r="BWW50" s="281"/>
      <c r="BWX50" s="281"/>
      <c r="BWY50" s="281"/>
      <c r="BWZ50" s="281"/>
      <c r="BXA50" s="281"/>
      <c r="BXB50" s="281"/>
      <c r="BXC50" s="281"/>
      <c r="BXD50" s="281"/>
      <c r="BXE50" s="281"/>
      <c r="BXF50" s="281"/>
      <c r="BXG50" s="281"/>
      <c r="BXH50" s="281"/>
      <c r="BXI50" s="281"/>
      <c r="BXJ50" s="281"/>
      <c r="BXK50" s="281"/>
      <c r="BXL50" s="281"/>
      <c r="BXM50" s="281"/>
      <c r="BXN50" s="281"/>
      <c r="BXO50" s="281"/>
      <c r="BXP50" s="281"/>
      <c r="BXQ50" s="281"/>
      <c r="BXR50" s="281"/>
      <c r="BXS50" s="281"/>
      <c r="BXT50" s="281"/>
      <c r="BXU50" s="281"/>
      <c r="BXV50" s="281"/>
      <c r="BXW50" s="281"/>
      <c r="BXX50" s="281"/>
      <c r="BXY50" s="281"/>
      <c r="BXZ50" s="281"/>
      <c r="BYA50" s="281"/>
      <c r="BYB50" s="281"/>
      <c r="BYC50" s="281"/>
      <c r="BYD50" s="281"/>
      <c r="BYE50" s="281"/>
      <c r="BYF50" s="281"/>
      <c r="BYG50" s="281"/>
      <c r="BYH50" s="281"/>
      <c r="BYI50" s="281"/>
      <c r="BYJ50" s="281"/>
      <c r="BYK50" s="281"/>
      <c r="BYL50" s="281"/>
      <c r="BYM50" s="281"/>
      <c r="BYN50" s="281"/>
      <c r="BYO50" s="281"/>
      <c r="BYP50" s="281"/>
      <c r="BYQ50" s="281"/>
      <c r="BYR50" s="281"/>
      <c r="BYS50" s="281"/>
      <c r="BYT50" s="281"/>
      <c r="BYU50" s="281"/>
      <c r="BYV50" s="281"/>
      <c r="BYW50" s="281"/>
      <c r="BYX50" s="281"/>
      <c r="BYY50" s="281"/>
      <c r="BYZ50" s="281"/>
      <c r="BZA50" s="281"/>
      <c r="BZB50" s="281"/>
      <c r="BZC50" s="281"/>
      <c r="BZD50" s="281"/>
      <c r="BZE50" s="281"/>
      <c r="BZF50" s="281"/>
    </row>
    <row r="51" spans="1:2034" s="387" customFormat="1" ht="19.5" customHeight="1" thickBot="1">
      <c r="A51" s="749" t="s">
        <v>1075</v>
      </c>
      <c r="B51" s="815"/>
      <c r="C51" s="815"/>
      <c r="D51" s="815"/>
      <c r="E51" s="816"/>
      <c r="F51" s="126"/>
      <c r="G51" s="126"/>
      <c r="H51" s="24"/>
      <c r="I51" s="24"/>
      <c r="J51" s="37">
        <v>1045</v>
      </c>
      <c r="K51" s="256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281"/>
      <c r="DC51" s="281"/>
      <c r="DD51" s="281"/>
      <c r="DE51" s="281"/>
      <c r="DF51" s="281"/>
      <c r="DG51" s="281"/>
      <c r="DH51" s="281"/>
      <c r="DI51" s="281"/>
      <c r="DJ51" s="281"/>
      <c r="DK51" s="281"/>
      <c r="DL51" s="281"/>
      <c r="DM51" s="281"/>
      <c r="DN51" s="281"/>
      <c r="DO51" s="281"/>
      <c r="DP51" s="281"/>
      <c r="DQ51" s="281"/>
      <c r="DR51" s="281"/>
      <c r="DS51" s="281"/>
      <c r="DT51" s="281"/>
      <c r="DU51" s="281"/>
      <c r="DV51" s="281"/>
      <c r="DW51" s="281"/>
      <c r="DX51" s="281"/>
      <c r="DY51" s="281"/>
      <c r="DZ51" s="281"/>
      <c r="EA51" s="281"/>
      <c r="EB51" s="281"/>
      <c r="EC51" s="281"/>
      <c r="ED51" s="281"/>
      <c r="EE51" s="281"/>
      <c r="EF51" s="281"/>
      <c r="EG51" s="281"/>
      <c r="EH51" s="281"/>
      <c r="EI51" s="281"/>
      <c r="EJ51" s="281"/>
      <c r="EK51" s="281"/>
      <c r="EL51" s="281"/>
      <c r="EM51" s="281"/>
      <c r="EN51" s="281"/>
      <c r="EO51" s="281"/>
      <c r="EP51" s="281"/>
      <c r="EQ51" s="281"/>
      <c r="ER51" s="281"/>
      <c r="ES51" s="281"/>
      <c r="ET51" s="281"/>
      <c r="EU51" s="281"/>
      <c r="EV51" s="281"/>
      <c r="EW51" s="281"/>
      <c r="EX51" s="281"/>
      <c r="EY51" s="281"/>
      <c r="EZ51" s="281"/>
      <c r="FA51" s="281"/>
      <c r="FB51" s="281"/>
      <c r="FC51" s="281"/>
      <c r="FD51" s="281"/>
      <c r="FE51" s="281"/>
      <c r="FF51" s="281"/>
      <c r="FG51" s="281"/>
      <c r="FH51" s="281"/>
      <c r="FI51" s="281"/>
      <c r="FJ51" s="281"/>
      <c r="FK51" s="281"/>
      <c r="FL51" s="281"/>
      <c r="FM51" s="281"/>
      <c r="FN51" s="281"/>
      <c r="FO51" s="281"/>
      <c r="FP51" s="281"/>
      <c r="FQ51" s="281"/>
      <c r="FR51" s="281"/>
      <c r="FS51" s="281"/>
      <c r="FT51" s="281"/>
      <c r="FU51" s="281"/>
      <c r="FV51" s="281"/>
      <c r="FW51" s="281"/>
      <c r="FX51" s="281"/>
      <c r="FY51" s="281"/>
      <c r="FZ51" s="281"/>
      <c r="GA51" s="281"/>
      <c r="GB51" s="281"/>
      <c r="GC51" s="281"/>
      <c r="GD51" s="281"/>
      <c r="GE51" s="281"/>
      <c r="GF51" s="281"/>
      <c r="GG51" s="281"/>
      <c r="GH51" s="281"/>
      <c r="GI51" s="281"/>
      <c r="GJ51" s="281"/>
      <c r="GK51" s="281"/>
      <c r="GL51" s="281"/>
      <c r="GM51" s="281"/>
      <c r="GN51" s="281"/>
      <c r="GO51" s="281"/>
      <c r="GP51" s="281"/>
      <c r="GQ51" s="281"/>
      <c r="GR51" s="281"/>
      <c r="GS51" s="281"/>
      <c r="GT51" s="281"/>
      <c r="GU51" s="281"/>
      <c r="GV51" s="281"/>
      <c r="GW51" s="281"/>
      <c r="GX51" s="281"/>
      <c r="GY51" s="281"/>
      <c r="GZ51" s="281"/>
      <c r="HA51" s="281"/>
      <c r="HB51" s="281"/>
      <c r="HC51" s="281"/>
      <c r="HD51" s="281"/>
      <c r="HE51" s="281"/>
      <c r="HF51" s="281"/>
      <c r="HG51" s="281"/>
      <c r="HH51" s="281"/>
      <c r="HI51" s="281"/>
      <c r="HJ51" s="281"/>
      <c r="HK51" s="281"/>
      <c r="HL51" s="281"/>
      <c r="HM51" s="281"/>
      <c r="HN51" s="281"/>
      <c r="HO51" s="281"/>
      <c r="HP51" s="281"/>
      <c r="HQ51" s="281"/>
      <c r="HR51" s="281"/>
      <c r="HS51" s="281"/>
      <c r="HT51" s="281"/>
      <c r="HU51" s="281"/>
      <c r="HV51" s="281"/>
      <c r="HW51" s="281"/>
      <c r="HX51" s="281"/>
      <c r="HY51" s="281"/>
      <c r="HZ51" s="281"/>
      <c r="IA51" s="281"/>
      <c r="IB51" s="281"/>
      <c r="IC51" s="281"/>
      <c r="ID51" s="281"/>
      <c r="IE51" s="281"/>
      <c r="IF51" s="281"/>
      <c r="IG51" s="281"/>
      <c r="IH51" s="281"/>
      <c r="II51" s="281"/>
      <c r="IJ51" s="281"/>
      <c r="IK51" s="281"/>
      <c r="IL51" s="281"/>
      <c r="IM51" s="281"/>
      <c r="IN51" s="281"/>
      <c r="IO51" s="281"/>
      <c r="IP51" s="281"/>
      <c r="IQ51" s="281"/>
      <c r="IR51" s="281"/>
      <c r="IS51" s="281"/>
      <c r="IT51" s="281"/>
      <c r="IU51" s="281"/>
      <c r="IV51" s="281"/>
      <c r="IW51" s="281"/>
      <c r="IX51" s="281"/>
      <c r="IY51" s="281"/>
      <c r="IZ51" s="281"/>
      <c r="JA51" s="281"/>
      <c r="JB51" s="281"/>
      <c r="JC51" s="281"/>
      <c r="JD51" s="281"/>
      <c r="JE51" s="281"/>
      <c r="JF51" s="281"/>
      <c r="JG51" s="281"/>
      <c r="JH51" s="281"/>
      <c r="JI51" s="281"/>
      <c r="JJ51" s="281"/>
      <c r="JK51" s="281"/>
      <c r="JL51" s="281"/>
      <c r="JM51" s="281"/>
      <c r="JN51" s="281"/>
      <c r="JO51" s="281"/>
      <c r="JP51" s="281"/>
      <c r="JQ51" s="281"/>
      <c r="JR51" s="281"/>
      <c r="JS51" s="281"/>
      <c r="JT51" s="281"/>
      <c r="JU51" s="281"/>
      <c r="JV51" s="281"/>
      <c r="JW51" s="281"/>
      <c r="JX51" s="281"/>
      <c r="JY51" s="281"/>
      <c r="JZ51" s="281"/>
      <c r="KA51" s="281"/>
      <c r="KB51" s="281"/>
      <c r="KC51" s="281"/>
      <c r="KD51" s="281"/>
      <c r="KE51" s="281"/>
      <c r="KF51" s="281"/>
      <c r="KG51" s="281"/>
      <c r="KH51" s="281"/>
      <c r="KI51" s="281"/>
      <c r="KJ51" s="281"/>
      <c r="KK51" s="281"/>
      <c r="KL51" s="281"/>
      <c r="KM51" s="281"/>
      <c r="KN51" s="281"/>
      <c r="KO51" s="281"/>
      <c r="KP51" s="281"/>
      <c r="KQ51" s="281"/>
      <c r="KR51" s="281"/>
      <c r="KS51" s="281"/>
      <c r="KT51" s="281"/>
      <c r="KU51" s="281"/>
      <c r="KV51" s="281"/>
      <c r="KW51" s="281"/>
      <c r="KX51" s="281"/>
      <c r="KY51" s="281"/>
      <c r="KZ51" s="281"/>
      <c r="LA51" s="281"/>
      <c r="LB51" s="281"/>
      <c r="LC51" s="281"/>
      <c r="LD51" s="281"/>
      <c r="LE51" s="281"/>
      <c r="LF51" s="281"/>
      <c r="LG51" s="281"/>
      <c r="LH51" s="281"/>
      <c r="LI51" s="281"/>
      <c r="LJ51" s="281"/>
      <c r="LK51" s="281"/>
      <c r="LL51" s="281"/>
      <c r="LM51" s="281"/>
      <c r="LN51" s="281"/>
      <c r="LO51" s="281"/>
      <c r="LP51" s="281"/>
      <c r="LQ51" s="281"/>
      <c r="LR51" s="281"/>
      <c r="LS51" s="281"/>
      <c r="LT51" s="281"/>
      <c r="LU51" s="281"/>
      <c r="LV51" s="281"/>
      <c r="LW51" s="281"/>
      <c r="LX51" s="281"/>
      <c r="LY51" s="281"/>
      <c r="LZ51" s="281"/>
      <c r="MA51" s="281"/>
      <c r="MB51" s="281"/>
      <c r="MC51" s="281"/>
      <c r="MD51" s="281"/>
      <c r="ME51" s="281"/>
      <c r="MF51" s="281"/>
      <c r="MG51" s="281"/>
      <c r="MH51" s="281"/>
      <c r="MI51" s="281"/>
      <c r="MJ51" s="281"/>
      <c r="MK51" s="281"/>
      <c r="ML51" s="281"/>
      <c r="MM51" s="281"/>
      <c r="MN51" s="281"/>
      <c r="MO51" s="281"/>
      <c r="MP51" s="281"/>
      <c r="MQ51" s="281"/>
      <c r="MR51" s="281"/>
      <c r="MS51" s="281"/>
      <c r="MT51" s="281"/>
      <c r="MU51" s="281"/>
      <c r="MV51" s="281"/>
      <c r="MW51" s="281"/>
      <c r="MX51" s="281"/>
      <c r="MY51" s="281"/>
      <c r="MZ51" s="281"/>
      <c r="NA51" s="281"/>
      <c r="NB51" s="281"/>
      <c r="NC51" s="281"/>
      <c r="ND51" s="281"/>
      <c r="NE51" s="281"/>
      <c r="NF51" s="281"/>
      <c r="NG51" s="281"/>
      <c r="NH51" s="281"/>
      <c r="NI51" s="281"/>
      <c r="NJ51" s="281"/>
      <c r="NK51" s="281"/>
      <c r="NL51" s="281"/>
      <c r="NM51" s="281"/>
      <c r="NN51" s="281"/>
      <c r="NO51" s="281"/>
      <c r="NP51" s="281"/>
      <c r="NQ51" s="281"/>
      <c r="NR51" s="281"/>
      <c r="NS51" s="281"/>
      <c r="NT51" s="281"/>
      <c r="NU51" s="281"/>
      <c r="NV51" s="281"/>
      <c r="NW51" s="281"/>
      <c r="NX51" s="281"/>
      <c r="NY51" s="281"/>
      <c r="NZ51" s="281"/>
      <c r="OA51" s="281"/>
      <c r="OB51" s="281"/>
      <c r="OC51" s="281"/>
      <c r="OD51" s="281"/>
      <c r="OE51" s="281"/>
      <c r="OF51" s="281"/>
      <c r="OG51" s="281"/>
      <c r="OH51" s="281"/>
      <c r="OI51" s="281"/>
      <c r="OJ51" s="281"/>
      <c r="OK51" s="281"/>
      <c r="OL51" s="281"/>
      <c r="OM51" s="281"/>
      <c r="ON51" s="281"/>
      <c r="OO51" s="281"/>
      <c r="OP51" s="281"/>
      <c r="OQ51" s="281"/>
      <c r="OR51" s="281"/>
      <c r="OS51" s="281"/>
      <c r="OT51" s="281"/>
      <c r="OU51" s="281"/>
      <c r="OV51" s="281"/>
      <c r="OW51" s="281"/>
      <c r="OX51" s="281"/>
      <c r="OY51" s="281"/>
      <c r="OZ51" s="281"/>
      <c r="PA51" s="281"/>
      <c r="PB51" s="281"/>
      <c r="PC51" s="281"/>
      <c r="PD51" s="281"/>
      <c r="PE51" s="281"/>
      <c r="PF51" s="281"/>
      <c r="PG51" s="281"/>
      <c r="PH51" s="281"/>
      <c r="PI51" s="281"/>
      <c r="PJ51" s="281"/>
      <c r="PK51" s="281"/>
      <c r="PL51" s="281"/>
      <c r="PM51" s="281"/>
      <c r="PN51" s="281"/>
      <c r="PO51" s="281"/>
      <c r="PP51" s="281"/>
      <c r="PQ51" s="281"/>
      <c r="PR51" s="281"/>
      <c r="PS51" s="281"/>
      <c r="PT51" s="281"/>
      <c r="PU51" s="281"/>
      <c r="PV51" s="281"/>
      <c r="PW51" s="281"/>
      <c r="PX51" s="281"/>
      <c r="PY51" s="281"/>
      <c r="PZ51" s="281"/>
      <c r="QA51" s="281"/>
      <c r="QB51" s="281"/>
      <c r="QC51" s="281"/>
      <c r="QD51" s="281"/>
      <c r="QE51" s="281"/>
      <c r="QF51" s="281"/>
      <c r="QG51" s="281"/>
      <c r="QH51" s="281"/>
      <c r="QI51" s="281"/>
      <c r="QJ51" s="281"/>
      <c r="QK51" s="281"/>
      <c r="QL51" s="281"/>
      <c r="QM51" s="281"/>
      <c r="QN51" s="281"/>
      <c r="QO51" s="281"/>
      <c r="QP51" s="281"/>
      <c r="QQ51" s="281"/>
      <c r="QR51" s="281"/>
      <c r="QS51" s="281"/>
      <c r="QT51" s="281"/>
      <c r="QU51" s="281"/>
      <c r="QV51" s="281"/>
      <c r="QW51" s="281"/>
      <c r="QX51" s="281"/>
      <c r="QY51" s="281"/>
      <c r="QZ51" s="281"/>
      <c r="RA51" s="281"/>
      <c r="RB51" s="281"/>
      <c r="RC51" s="281"/>
      <c r="RD51" s="281"/>
      <c r="RE51" s="281"/>
      <c r="RF51" s="281"/>
      <c r="RG51" s="281"/>
      <c r="RH51" s="281"/>
      <c r="RI51" s="281"/>
      <c r="RJ51" s="281"/>
      <c r="RK51" s="281"/>
      <c r="RL51" s="281"/>
      <c r="RM51" s="281"/>
      <c r="RN51" s="281"/>
      <c r="RO51" s="281"/>
      <c r="RP51" s="281"/>
      <c r="RQ51" s="281"/>
      <c r="RR51" s="281"/>
      <c r="RS51" s="281"/>
      <c r="RT51" s="281"/>
      <c r="RU51" s="281"/>
      <c r="RV51" s="281"/>
      <c r="RW51" s="281"/>
      <c r="RX51" s="281"/>
      <c r="RY51" s="281"/>
      <c r="RZ51" s="281"/>
      <c r="SA51" s="281"/>
      <c r="SB51" s="281"/>
      <c r="SC51" s="281"/>
      <c r="SD51" s="281"/>
      <c r="SE51" s="281"/>
      <c r="SF51" s="281"/>
      <c r="SG51" s="281"/>
      <c r="SH51" s="281"/>
      <c r="SI51" s="281"/>
      <c r="SJ51" s="281"/>
      <c r="SK51" s="281"/>
      <c r="SL51" s="281"/>
      <c r="SM51" s="281"/>
      <c r="SN51" s="281"/>
      <c r="SO51" s="281"/>
      <c r="SP51" s="281"/>
      <c r="SQ51" s="281"/>
      <c r="SR51" s="281"/>
      <c r="SS51" s="281"/>
      <c r="ST51" s="281"/>
      <c r="SU51" s="281"/>
      <c r="SV51" s="281"/>
      <c r="SW51" s="281"/>
      <c r="SX51" s="281"/>
      <c r="SY51" s="281"/>
      <c r="SZ51" s="281"/>
      <c r="TA51" s="281"/>
      <c r="TB51" s="281"/>
      <c r="TC51" s="281"/>
      <c r="TD51" s="281"/>
      <c r="TE51" s="281"/>
      <c r="TF51" s="281"/>
      <c r="TG51" s="281"/>
      <c r="TH51" s="281"/>
      <c r="TI51" s="281"/>
      <c r="TJ51" s="281"/>
      <c r="TK51" s="281"/>
      <c r="TL51" s="281"/>
      <c r="TM51" s="281"/>
      <c r="TN51" s="281"/>
      <c r="TO51" s="281"/>
      <c r="TP51" s="281"/>
      <c r="TQ51" s="281"/>
      <c r="TR51" s="281"/>
      <c r="TS51" s="281"/>
      <c r="TT51" s="281"/>
      <c r="TU51" s="281"/>
      <c r="TV51" s="281"/>
      <c r="TW51" s="281"/>
      <c r="TX51" s="281"/>
      <c r="TY51" s="281"/>
      <c r="TZ51" s="281"/>
      <c r="UA51" s="281"/>
      <c r="UB51" s="281"/>
      <c r="UC51" s="281"/>
      <c r="UD51" s="281"/>
      <c r="UE51" s="281"/>
      <c r="UF51" s="281"/>
      <c r="UG51" s="281"/>
      <c r="UH51" s="281"/>
      <c r="UI51" s="281"/>
      <c r="UJ51" s="281"/>
      <c r="UK51" s="281"/>
      <c r="UL51" s="281"/>
      <c r="UM51" s="281"/>
      <c r="UN51" s="281"/>
      <c r="UO51" s="281"/>
      <c r="UP51" s="281"/>
      <c r="UQ51" s="281"/>
      <c r="UR51" s="281"/>
      <c r="US51" s="281"/>
      <c r="UT51" s="281"/>
      <c r="UU51" s="281"/>
      <c r="UV51" s="281"/>
      <c r="UW51" s="281"/>
      <c r="UX51" s="281"/>
      <c r="UY51" s="281"/>
      <c r="UZ51" s="281"/>
      <c r="VA51" s="281"/>
      <c r="VB51" s="281"/>
      <c r="VC51" s="281"/>
      <c r="VD51" s="281"/>
      <c r="VE51" s="281"/>
      <c r="VF51" s="281"/>
      <c r="VG51" s="281"/>
      <c r="VH51" s="281"/>
      <c r="VI51" s="281"/>
      <c r="VJ51" s="281"/>
      <c r="VK51" s="281"/>
      <c r="VL51" s="281"/>
      <c r="VM51" s="281"/>
      <c r="VN51" s="281"/>
      <c r="VO51" s="281"/>
      <c r="VP51" s="281"/>
      <c r="VQ51" s="281"/>
      <c r="VR51" s="281"/>
      <c r="VS51" s="281"/>
      <c r="VT51" s="281"/>
      <c r="VU51" s="281"/>
      <c r="VV51" s="281"/>
      <c r="VW51" s="281"/>
      <c r="VX51" s="281"/>
      <c r="VY51" s="281"/>
      <c r="VZ51" s="281"/>
      <c r="WA51" s="281"/>
      <c r="WB51" s="281"/>
      <c r="WC51" s="281"/>
      <c r="WD51" s="281"/>
      <c r="WE51" s="281"/>
      <c r="WF51" s="281"/>
      <c r="WG51" s="281"/>
      <c r="WH51" s="281"/>
      <c r="WI51" s="281"/>
      <c r="WJ51" s="281"/>
      <c r="WK51" s="281"/>
      <c r="WL51" s="281"/>
      <c r="WM51" s="281"/>
      <c r="WN51" s="281"/>
      <c r="WO51" s="281"/>
      <c r="WP51" s="281"/>
      <c r="WQ51" s="281"/>
      <c r="WR51" s="281"/>
      <c r="WS51" s="281"/>
      <c r="WT51" s="281"/>
      <c r="WU51" s="281"/>
      <c r="WV51" s="281"/>
      <c r="WW51" s="281"/>
      <c r="WX51" s="281"/>
      <c r="WY51" s="281"/>
      <c r="WZ51" s="281"/>
      <c r="XA51" s="281"/>
      <c r="XB51" s="281"/>
      <c r="XC51" s="281"/>
      <c r="XD51" s="281"/>
      <c r="XE51" s="281"/>
      <c r="XF51" s="281"/>
      <c r="XG51" s="281"/>
      <c r="XH51" s="281"/>
      <c r="XI51" s="281"/>
      <c r="XJ51" s="281"/>
      <c r="XK51" s="281"/>
      <c r="XL51" s="281"/>
      <c r="XM51" s="281"/>
      <c r="XN51" s="281"/>
      <c r="XO51" s="281"/>
      <c r="XP51" s="281"/>
      <c r="XQ51" s="281"/>
      <c r="XR51" s="281"/>
      <c r="XS51" s="281"/>
      <c r="XT51" s="281"/>
      <c r="XU51" s="281"/>
      <c r="XV51" s="281"/>
      <c r="XW51" s="281"/>
      <c r="XX51" s="281"/>
      <c r="XY51" s="281"/>
      <c r="XZ51" s="281"/>
      <c r="YA51" s="281"/>
      <c r="YB51" s="281"/>
      <c r="YC51" s="281"/>
      <c r="YD51" s="281"/>
      <c r="YE51" s="281"/>
      <c r="YF51" s="281"/>
      <c r="YG51" s="281"/>
      <c r="YH51" s="281"/>
      <c r="YI51" s="281"/>
      <c r="YJ51" s="281"/>
      <c r="YK51" s="281"/>
      <c r="YL51" s="281"/>
      <c r="YM51" s="281"/>
      <c r="YN51" s="281"/>
      <c r="YO51" s="281"/>
      <c r="YP51" s="281"/>
      <c r="YQ51" s="281"/>
      <c r="YR51" s="281"/>
      <c r="YS51" s="281"/>
      <c r="YT51" s="281"/>
      <c r="YU51" s="281"/>
      <c r="YV51" s="281"/>
      <c r="YW51" s="281"/>
      <c r="YX51" s="281"/>
      <c r="YY51" s="281"/>
      <c r="YZ51" s="281"/>
      <c r="ZA51" s="281"/>
      <c r="ZB51" s="281"/>
      <c r="ZC51" s="281"/>
      <c r="ZD51" s="281"/>
      <c r="ZE51" s="281"/>
      <c r="ZF51" s="281"/>
      <c r="ZG51" s="281"/>
      <c r="ZH51" s="281"/>
      <c r="ZI51" s="281"/>
      <c r="ZJ51" s="281"/>
      <c r="ZK51" s="281"/>
      <c r="ZL51" s="281"/>
      <c r="ZM51" s="281"/>
      <c r="ZN51" s="281"/>
      <c r="ZO51" s="281"/>
      <c r="ZP51" s="281"/>
      <c r="ZQ51" s="281"/>
      <c r="ZR51" s="281"/>
      <c r="ZS51" s="281"/>
      <c r="ZT51" s="281"/>
      <c r="ZU51" s="281"/>
      <c r="ZV51" s="281"/>
      <c r="ZW51" s="281"/>
      <c r="ZX51" s="281"/>
      <c r="ZY51" s="281"/>
      <c r="ZZ51" s="281"/>
      <c r="AAA51" s="281"/>
      <c r="AAB51" s="281"/>
      <c r="AAC51" s="281"/>
      <c r="AAD51" s="281"/>
      <c r="AAE51" s="281"/>
      <c r="AAF51" s="281"/>
      <c r="AAG51" s="281"/>
      <c r="AAH51" s="281"/>
      <c r="AAI51" s="281"/>
      <c r="AAJ51" s="281"/>
      <c r="AAK51" s="281"/>
      <c r="AAL51" s="281"/>
      <c r="AAM51" s="281"/>
      <c r="AAN51" s="281"/>
      <c r="AAO51" s="281"/>
      <c r="AAP51" s="281"/>
      <c r="AAQ51" s="281"/>
      <c r="AAR51" s="281"/>
      <c r="AAS51" s="281"/>
      <c r="AAT51" s="281"/>
      <c r="AAU51" s="281"/>
      <c r="AAV51" s="281"/>
      <c r="AAW51" s="281"/>
      <c r="AAX51" s="281"/>
      <c r="AAY51" s="281"/>
      <c r="AAZ51" s="281"/>
      <c r="ABA51" s="281"/>
      <c r="ABB51" s="281"/>
      <c r="ABC51" s="281"/>
      <c r="ABD51" s="281"/>
      <c r="ABE51" s="281"/>
      <c r="ABF51" s="281"/>
      <c r="ABG51" s="281"/>
      <c r="ABH51" s="281"/>
      <c r="ABI51" s="281"/>
      <c r="ABJ51" s="281"/>
      <c r="ABK51" s="281"/>
      <c r="ABL51" s="281"/>
      <c r="ABM51" s="281"/>
      <c r="ABN51" s="281"/>
      <c r="ABO51" s="281"/>
      <c r="ABP51" s="281"/>
      <c r="ABQ51" s="281"/>
      <c r="ABR51" s="281"/>
      <c r="ABS51" s="281"/>
      <c r="ABT51" s="281"/>
      <c r="ABU51" s="281"/>
      <c r="ABV51" s="281"/>
      <c r="ABW51" s="281"/>
      <c r="ABX51" s="281"/>
      <c r="ABY51" s="281"/>
      <c r="ABZ51" s="281"/>
      <c r="ACA51" s="281"/>
      <c r="ACB51" s="281"/>
      <c r="ACC51" s="281"/>
      <c r="ACD51" s="281"/>
      <c r="ACE51" s="281"/>
      <c r="ACF51" s="281"/>
      <c r="ACG51" s="281"/>
      <c r="ACH51" s="281"/>
      <c r="ACI51" s="281"/>
      <c r="ACJ51" s="281"/>
      <c r="ACK51" s="281"/>
      <c r="ACL51" s="281"/>
      <c r="ACM51" s="281"/>
      <c r="ACN51" s="281"/>
      <c r="ACO51" s="281"/>
      <c r="ACP51" s="281"/>
      <c r="ACQ51" s="281"/>
      <c r="ACR51" s="281"/>
      <c r="ACS51" s="281"/>
      <c r="ACT51" s="281"/>
      <c r="ACU51" s="281"/>
      <c r="ACV51" s="281"/>
      <c r="ACW51" s="281"/>
      <c r="ACX51" s="281"/>
      <c r="ACY51" s="281"/>
      <c r="ACZ51" s="281"/>
      <c r="ADA51" s="281"/>
      <c r="ADB51" s="281"/>
      <c r="ADC51" s="281"/>
      <c r="ADD51" s="281"/>
      <c r="ADE51" s="281"/>
      <c r="ADF51" s="281"/>
      <c r="ADG51" s="281"/>
      <c r="ADH51" s="281"/>
      <c r="ADI51" s="281"/>
      <c r="ADJ51" s="281"/>
      <c r="ADK51" s="281"/>
      <c r="ADL51" s="281"/>
      <c r="ADM51" s="281"/>
      <c r="ADN51" s="281"/>
      <c r="ADO51" s="281"/>
      <c r="ADP51" s="281"/>
      <c r="ADQ51" s="281"/>
      <c r="ADR51" s="281"/>
      <c r="ADS51" s="281"/>
      <c r="ADT51" s="281"/>
      <c r="ADU51" s="281"/>
      <c r="ADV51" s="281"/>
      <c r="ADW51" s="281"/>
      <c r="ADX51" s="281"/>
      <c r="ADY51" s="281"/>
      <c r="ADZ51" s="281"/>
      <c r="AEA51" s="281"/>
      <c r="AEB51" s="281"/>
      <c r="AEC51" s="281"/>
      <c r="AED51" s="281"/>
      <c r="AEE51" s="281"/>
      <c r="AEF51" s="281"/>
      <c r="AEG51" s="281"/>
      <c r="AEH51" s="281"/>
      <c r="AEI51" s="281"/>
      <c r="AEJ51" s="281"/>
      <c r="AEK51" s="281"/>
      <c r="AEL51" s="281"/>
      <c r="AEM51" s="281"/>
      <c r="AEN51" s="281"/>
      <c r="AEO51" s="281"/>
      <c r="AEP51" s="281"/>
      <c r="AEQ51" s="281"/>
      <c r="AER51" s="281"/>
      <c r="AES51" s="281"/>
      <c r="AET51" s="281"/>
      <c r="AEU51" s="281"/>
      <c r="AEV51" s="281"/>
      <c r="AEW51" s="281"/>
      <c r="AEX51" s="281"/>
      <c r="AEY51" s="281"/>
      <c r="AEZ51" s="281"/>
      <c r="AFA51" s="281"/>
      <c r="AFB51" s="281"/>
      <c r="AFC51" s="281"/>
      <c r="AFD51" s="281"/>
      <c r="AFE51" s="281"/>
      <c r="AFF51" s="281"/>
      <c r="AFG51" s="281"/>
      <c r="AFH51" s="281"/>
      <c r="AFI51" s="281"/>
      <c r="AFJ51" s="281"/>
      <c r="AFK51" s="281"/>
      <c r="AFL51" s="281"/>
      <c r="AFM51" s="281"/>
      <c r="AFN51" s="281"/>
      <c r="AFO51" s="281"/>
      <c r="AFP51" s="281"/>
      <c r="AFQ51" s="281"/>
      <c r="AFR51" s="281"/>
      <c r="AFS51" s="281"/>
      <c r="AFT51" s="281"/>
      <c r="AFU51" s="281"/>
      <c r="AFV51" s="281"/>
      <c r="AFW51" s="281"/>
      <c r="AFX51" s="281"/>
      <c r="AFY51" s="281"/>
      <c r="AFZ51" s="281"/>
      <c r="AGA51" s="281"/>
      <c r="AGB51" s="281"/>
      <c r="AGC51" s="281"/>
      <c r="AGD51" s="281"/>
      <c r="AGE51" s="281"/>
      <c r="AGF51" s="281"/>
      <c r="AGG51" s="281"/>
      <c r="AGH51" s="281"/>
      <c r="AGI51" s="281"/>
      <c r="AGJ51" s="281"/>
      <c r="AGK51" s="281"/>
      <c r="AGL51" s="281"/>
      <c r="AGM51" s="281"/>
      <c r="AGN51" s="281"/>
      <c r="AGO51" s="281"/>
      <c r="AGP51" s="281"/>
      <c r="AGQ51" s="281"/>
      <c r="AGR51" s="281"/>
      <c r="AGS51" s="281"/>
      <c r="AGT51" s="281"/>
      <c r="AGU51" s="281"/>
      <c r="AGV51" s="281"/>
      <c r="AGW51" s="281"/>
      <c r="AGX51" s="281"/>
      <c r="AGY51" s="281"/>
      <c r="AGZ51" s="281"/>
      <c r="AHA51" s="281"/>
      <c r="AHB51" s="281"/>
      <c r="AHC51" s="281"/>
      <c r="AHD51" s="281"/>
      <c r="AHE51" s="281"/>
      <c r="AHF51" s="281"/>
      <c r="AHG51" s="281"/>
      <c r="AHH51" s="281"/>
      <c r="AHI51" s="281"/>
      <c r="AHJ51" s="281"/>
      <c r="AHK51" s="281"/>
      <c r="AHL51" s="281"/>
      <c r="AHM51" s="281"/>
      <c r="AHN51" s="281"/>
      <c r="AHO51" s="281"/>
      <c r="AHP51" s="281"/>
      <c r="AHQ51" s="281"/>
      <c r="AHR51" s="281"/>
      <c r="AHS51" s="281"/>
      <c r="AHT51" s="281"/>
      <c r="AHU51" s="281"/>
      <c r="AHV51" s="281"/>
      <c r="AHW51" s="281"/>
      <c r="AHX51" s="281"/>
      <c r="AHY51" s="281"/>
      <c r="AHZ51" s="281"/>
      <c r="AIA51" s="281"/>
      <c r="AIB51" s="281"/>
      <c r="AIC51" s="281"/>
      <c r="AID51" s="281"/>
      <c r="AIE51" s="281"/>
      <c r="AIF51" s="281"/>
      <c r="AIG51" s="281"/>
      <c r="AIH51" s="281"/>
      <c r="AII51" s="281"/>
      <c r="AIJ51" s="281"/>
      <c r="AIK51" s="281"/>
      <c r="AIL51" s="281"/>
      <c r="AIM51" s="281"/>
      <c r="AIN51" s="281"/>
      <c r="AIO51" s="281"/>
      <c r="AIP51" s="281"/>
      <c r="AIQ51" s="281"/>
      <c r="AIR51" s="281"/>
      <c r="AIS51" s="281"/>
      <c r="AIT51" s="281"/>
      <c r="AIU51" s="281"/>
      <c r="AIV51" s="281"/>
      <c r="AIW51" s="281"/>
      <c r="AIX51" s="281"/>
      <c r="AIY51" s="281"/>
      <c r="AIZ51" s="281"/>
      <c r="AJA51" s="281"/>
      <c r="AJB51" s="281"/>
      <c r="AJC51" s="281"/>
      <c r="AJD51" s="281"/>
      <c r="AJE51" s="281"/>
      <c r="AJF51" s="281"/>
      <c r="AJG51" s="281"/>
      <c r="AJH51" s="281"/>
      <c r="AJI51" s="281"/>
      <c r="AJJ51" s="281"/>
      <c r="AJK51" s="281"/>
      <c r="AJL51" s="281"/>
      <c r="AJM51" s="281"/>
      <c r="AJN51" s="281"/>
      <c r="AJO51" s="281"/>
      <c r="AJP51" s="281"/>
      <c r="AJQ51" s="281"/>
      <c r="AJR51" s="281"/>
      <c r="AJS51" s="281"/>
      <c r="AJT51" s="281"/>
      <c r="AJU51" s="281"/>
      <c r="AJV51" s="281"/>
      <c r="AJW51" s="281"/>
      <c r="AJX51" s="281"/>
      <c r="AJY51" s="281"/>
      <c r="AJZ51" s="281"/>
      <c r="AKA51" s="281"/>
      <c r="AKB51" s="281"/>
      <c r="AKC51" s="281"/>
      <c r="AKD51" s="281"/>
      <c r="AKE51" s="281"/>
      <c r="AKF51" s="281"/>
      <c r="AKG51" s="281"/>
      <c r="AKH51" s="281"/>
      <c r="AKI51" s="281"/>
      <c r="AKJ51" s="281"/>
      <c r="AKK51" s="281"/>
      <c r="AKL51" s="281"/>
      <c r="AKM51" s="281"/>
      <c r="AKN51" s="281"/>
      <c r="AKO51" s="281"/>
      <c r="AKP51" s="281"/>
      <c r="AKQ51" s="281"/>
      <c r="AKR51" s="281"/>
      <c r="AKS51" s="281"/>
      <c r="AKT51" s="281"/>
      <c r="AKU51" s="281"/>
      <c r="AKV51" s="281"/>
      <c r="AKW51" s="281"/>
      <c r="AKX51" s="281"/>
      <c r="AKY51" s="281"/>
      <c r="AKZ51" s="281"/>
      <c r="ALA51" s="281"/>
      <c r="ALB51" s="281"/>
      <c r="ALC51" s="281"/>
      <c r="ALD51" s="281"/>
      <c r="ALE51" s="281"/>
      <c r="ALF51" s="281"/>
      <c r="ALG51" s="281"/>
      <c r="ALH51" s="281"/>
      <c r="ALI51" s="281"/>
      <c r="ALJ51" s="281"/>
      <c r="ALK51" s="281"/>
      <c r="ALL51" s="281"/>
      <c r="ALM51" s="281"/>
      <c r="ALN51" s="281"/>
      <c r="ALO51" s="281"/>
      <c r="ALP51" s="281"/>
      <c r="ALQ51" s="281"/>
      <c r="ALR51" s="281"/>
      <c r="ALS51" s="281"/>
      <c r="ALT51" s="281"/>
      <c r="ALU51" s="281"/>
      <c r="ALV51" s="281"/>
      <c r="ALW51" s="281"/>
      <c r="ALX51" s="281"/>
      <c r="ALY51" s="281"/>
      <c r="ALZ51" s="281"/>
      <c r="AMA51" s="281"/>
      <c r="AMB51" s="281"/>
      <c r="AMC51" s="281"/>
      <c r="AMD51" s="281"/>
      <c r="AME51" s="281"/>
      <c r="AMF51" s="281"/>
      <c r="AMG51" s="281"/>
      <c r="AMH51" s="281"/>
      <c r="AMI51" s="281"/>
      <c r="AMJ51" s="281"/>
      <c r="AMK51" s="281"/>
      <c r="AML51" s="281"/>
      <c r="AMM51" s="281"/>
      <c r="AMN51" s="281"/>
      <c r="AMO51" s="281"/>
      <c r="AMP51" s="281"/>
      <c r="AMQ51" s="281"/>
      <c r="AMR51" s="281"/>
      <c r="AMS51" s="281"/>
      <c r="AMT51" s="281"/>
      <c r="AMU51" s="281"/>
      <c r="AMV51" s="281"/>
      <c r="AMW51" s="281"/>
      <c r="AMX51" s="281"/>
      <c r="AMY51" s="281"/>
      <c r="AMZ51" s="281"/>
      <c r="ANA51" s="281"/>
      <c r="ANB51" s="281"/>
      <c r="ANC51" s="281"/>
      <c r="AND51" s="281"/>
      <c r="ANE51" s="281"/>
      <c r="ANF51" s="281"/>
      <c r="ANG51" s="281"/>
      <c r="ANH51" s="281"/>
      <c r="ANI51" s="281"/>
      <c r="ANJ51" s="281"/>
      <c r="ANK51" s="281"/>
      <c r="ANL51" s="281"/>
      <c r="ANM51" s="281"/>
      <c r="ANN51" s="281"/>
      <c r="ANO51" s="281"/>
      <c r="ANP51" s="281"/>
      <c r="ANQ51" s="281"/>
      <c r="ANR51" s="281"/>
      <c r="ANS51" s="281"/>
      <c r="ANT51" s="281"/>
      <c r="ANU51" s="281"/>
      <c r="ANV51" s="281"/>
      <c r="ANW51" s="281"/>
      <c r="ANX51" s="281"/>
      <c r="ANY51" s="281"/>
      <c r="ANZ51" s="281"/>
      <c r="AOA51" s="281"/>
      <c r="AOB51" s="281"/>
      <c r="AOC51" s="281"/>
      <c r="AOD51" s="281"/>
      <c r="AOE51" s="281"/>
      <c r="AOF51" s="281"/>
      <c r="AOG51" s="281"/>
      <c r="AOH51" s="281"/>
      <c r="AOI51" s="281"/>
      <c r="AOJ51" s="281"/>
      <c r="AOK51" s="281"/>
      <c r="AOL51" s="281"/>
      <c r="AOM51" s="281"/>
      <c r="AON51" s="281"/>
      <c r="AOO51" s="281"/>
      <c r="AOP51" s="281"/>
      <c r="AOQ51" s="281"/>
      <c r="AOR51" s="281"/>
      <c r="AOS51" s="281"/>
      <c r="AOT51" s="281"/>
      <c r="AOU51" s="281"/>
      <c r="AOV51" s="281"/>
      <c r="AOW51" s="281"/>
      <c r="AOX51" s="281"/>
      <c r="AOY51" s="281"/>
      <c r="AOZ51" s="281"/>
      <c r="APA51" s="281"/>
      <c r="APB51" s="281"/>
      <c r="APC51" s="281"/>
      <c r="APD51" s="281"/>
      <c r="APE51" s="281"/>
      <c r="APF51" s="281"/>
      <c r="APG51" s="281"/>
      <c r="APH51" s="281"/>
      <c r="API51" s="281"/>
      <c r="APJ51" s="281"/>
      <c r="APK51" s="281"/>
      <c r="APL51" s="281"/>
      <c r="APM51" s="281"/>
      <c r="APN51" s="281"/>
      <c r="APO51" s="281"/>
      <c r="APP51" s="281"/>
      <c r="APQ51" s="281"/>
      <c r="APR51" s="281"/>
      <c r="APS51" s="281"/>
      <c r="APT51" s="281"/>
      <c r="APU51" s="281"/>
      <c r="APV51" s="281"/>
      <c r="APW51" s="281"/>
      <c r="APX51" s="281"/>
      <c r="APY51" s="281"/>
      <c r="APZ51" s="281"/>
      <c r="AQA51" s="281"/>
      <c r="AQB51" s="281"/>
      <c r="AQC51" s="281"/>
      <c r="AQD51" s="281"/>
      <c r="AQE51" s="281"/>
      <c r="AQF51" s="281"/>
      <c r="AQG51" s="281"/>
      <c r="AQH51" s="281"/>
      <c r="AQI51" s="281"/>
      <c r="AQJ51" s="281"/>
      <c r="AQK51" s="281"/>
      <c r="AQL51" s="281"/>
      <c r="AQM51" s="281"/>
      <c r="AQN51" s="281"/>
      <c r="AQO51" s="281"/>
      <c r="AQP51" s="281"/>
      <c r="AQQ51" s="281"/>
      <c r="AQR51" s="281"/>
      <c r="AQS51" s="281"/>
      <c r="AQT51" s="281"/>
      <c r="AQU51" s="281"/>
      <c r="AQV51" s="281"/>
      <c r="AQW51" s="281"/>
      <c r="AQX51" s="281"/>
      <c r="AQY51" s="281"/>
      <c r="AQZ51" s="281"/>
      <c r="ARA51" s="281"/>
      <c r="ARB51" s="281"/>
      <c r="ARC51" s="281"/>
      <c r="ARD51" s="281"/>
      <c r="ARE51" s="281"/>
      <c r="ARF51" s="281"/>
      <c r="ARG51" s="281"/>
      <c r="ARH51" s="281"/>
      <c r="ARI51" s="281"/>
      <c r="ARJ51" s="281"/>
      <c r="ARK51" s="281"/>
      <c r="ARL51" s="281"/>
      <c r="ARM51" s="281"/>
      <c r="ARN51" s="281"/>
      <c r="ARO51" s="281"/>
      <c r="ARP51" s="281"/>
      <c r="ARQ51" s="281"/>
      <c r="ARR51" s="281"/>
      <c r="ARS51" s="281"/>
      <c r="ART51" s="281"/>
      <c r="ARU51" s="281"/>
      <c r="ARV51" s="281"/>
      <c r="ARW51" s="281"/>
      <c r="ARX51" s="281"/>
      <c r="ARY51" s="281"/>
      <c r="ARZ51" s="281"/>
      <c r="ASA51" s="281"/>
      <c r="ASB51" s="281"/>
      <c r="ASC51" s="281"/>
      <c r="ASD51" s="281"/>
      <c r="ASE51" s="281"/>
      <c r="ASF51" s="281"/>
      <c r="ASG51" s="281"/>
      <c r="ASH51" s="281"/>
      <c r="ASI51" s="281"/>
      <c r="ASJ51" s="281"/>
      <c r="ASK51" s="281"/>
      <c r="ASL51" s="281"/>
      <c r="ASM51" s="281"/>
      <c r="ASN51" s="281"/>
      <c r="ASO51" s="281"/>
      <c r="ASP51" s="281"/>
      <c r="ASQ51" s="281"/>
      <c r="ASR51" s="281"/>
      <c r="ASS51" s="281"/>
      <c r="AST51" s="281"/>
      <c r="ASU51" s="281"/>
      <c r="ASV51" s="281"/>
      <c r="ASW51" s="281"/>
      <c r="ASX51" s="281"/>
      <c r="ASY51" s="281"/>
      <c r="ASZ51" s="281"/>
      <c r="ATA51" s="281"/>
      <c r="ATB51" s="281"/>
      <c r="ATC51" s="281"/>
      <c r="ATD51" s="281"/>
      <c r="ATE51" s="281"/>
      <c r="ATF51" s="281"/>
      <c r="ATG51" s="281"/>
      <c r="ATH51" s="281"/>
      <c r="ATI51" s="281"/>
      <c r="ATJ51" s="281"/>
      <c r="ATK51" s="281"/>
      <c r="ATL51" s="281"/>
      <c r="ATM51" s="281"/>
      <c r="ATN51" s="281"/>
      <c r="ATO51" s="281"/>
      <c r="ATP51" s="281"/>
      <c r="ATQ51" s="281"/>
      <c r="ATR51" s="281"/>
      <c r="ATS51" s="281"/>
      <c r="ATT51" s="281"/>
      <c r="ATU51" s="281"/>
      <c r="ATV51" s="281"/>
      <c r="ATW51" s="281"/>
      <c r="ATX51" s="281"/>
      <c r="ATY51" s="281"/>
      <c r="ATZ51" s="281"/>
      <c r="AUA51" s="281"/>
      <c r="AUB51" s="281"/>
      <c r="AUC51" s="281"/>
      <c r="AUD51" s="281"/>
      <c r="AUE51" s="281"/>
      <c r="AUF51" s="281"/>
      <c r="AUG51" s="281"/>
      <c r="AUH51" s="281"/>
      <c r="AUI51" s="281"/>
      <c r="AUJ51" s="281"/>
      <c r="AUK51" s="281"/>
      <c r="AUL51" s="281"/>
      <c r="AUM51" s="281"/>
      <c r="AUN51" s="281"/>
      <c r="AUO51" s="281"/>
      <c r="AUP51" s="281"/>
      <c r="AUQ51" s="281"/>
      <c r="AUR51" s="281"/>
      <c r="AUS51" s="281"/>
      <c r="AUT51" s="281"/>
      <c r="AUU51" s="281"/>
      <c r="AUV51" s="281"/>
      <c r="AUW51" s="281"/>
      <c r="AUX51" s="281"/>
      <c r="AUY51" s="281"/>
      <c r="AUZ51" s="281"/>
      <c r="AVA51" s="281"/>
      <c r="AVB51" s="281"/>
      <c r="AVC51" s="281"/>
      <c r="AVD51" s="281"/>
      <c r="AVE51" s="281"/>
      <c r="AVF51" s="281"/>
      <c r="AVG51" s="281"/>
      <c r="AVH51" s="281"/>
      <c r="AVI51" s="281"/>
      <c r="AVJ51" s="281"/>
      <c r="AVK51" s="281"/>
      <c r="AVL51" s="281"/>
      <c r="AVM51" s="281"/>
      <c r="AVN51" s="281"/>
      <c r="AVO51" s="281"/>
      <c r="AVP51" s="281"/>
      <c r="AVQ51" s="281"/>
      <c r="AVR51" s="281"/>
      <c r="AVS51" s="281"/>
      <c r="AVT51" s="281"/>
      <c r="AVU51" s="281"/>
      <c r="AVV51" s="281"/>
      <c r="AVW51" s="281"/>
      <c r="AVX51" s="281"/>
      <c r="AVY51" s="281"/>
      <c r="AVZ51" s="281"/>
      <c r="AWA51" s="281"/>
      <c r="AWB51" s="281"/>
      <c r="AWC51" s="281"/>
      <c r="AWD51" s="281"/>
      <c r="AWE51" s="281"/>
      <c r="AWF51" s="281"/>
      <c r="AWG51" s="281"/>
      <c r="AWH51" s="281"/>
      <c r="AWI51" s="281"/>
      <c r="AWJ51" s="281"/>
      <c r="AWK51" s="281"/>
      <c r="AWL51" s="281"/>
      <c r="AWM51" s="281"/>
      <c r="AWN51" s="281"/>
      <c r="AWO51" s="281"/>
      <c r="AWP51" s="281"/>
      <c r="AWQ51" s="281"/>
      <c r="AWR51" s="281"/>
      <c r="AWS51" s="281"/>
      <c r="AWT51" s="281"/>
      <c r="AWU51" s="281"/>
      <c r="AWV51" s="281"/>
      <c r="AWW51" s="281"/>
      <c r="AWX51" s="281"/>
      <c r="AWY51" s="281"/>
      <c r="AWZ51" s="281"/>
      <c r="AXA51" s="281"/>
      <c r="AXB51" s="281"/>
      <c r="AXC51" s="281"/>
      <c r="AXD51" s="281"/>
      <c r="AXE51" s="281"/>
      <c r="AXF51" s="281"/>
      <c r="AXG51" s="281"/>
      <c r="AXH51" s="281"/>
      <c r="AXI51" s="281"/>
      <c r="AXJ51" s="281"/>
      <c r="AXK51" s="281"/>
      <c r="AXL51" s="281"/>
      <c r="AXM51" s="281"/>
      <c r="AXN51" s="281"/>
      <c r="AXO51" s="281"/>
      <c r="AXP51" s="281"/>
      <c r="AXQ51" s="281"/>
      <c r="AXR51" s="281"/>
      <c r="AXS51" s="281"/>
      <c r="AXT51" s="281"/>
      <c r="AXU51" s="281"/>
      <c r="AXV51" s="281"/>
      <c r="AXW51" s="281"/>
      <c r="AXX51" s="281"/>
      <c r="AXY51" s="281"/>
      <c r="AXZ51" s="281"/>
      <c r="AYA51" s="281"/>
      <c r="AYB51" s="281"/>
      <c r="AYC51" s="281"/>
      <c r="AYD51" s="281"/>
      <c r="AYE51" s="281"/>
      <c r="AYF51" s="281"/>
      <c r="AYG51" s="281"/>
      <c r="AYH51" s="281"/>
      <c r="AYI51" s="281"/>
      <c r="AYJ51" s="281"/>
      <c r="AYK51" s="281"/>
      <c r="AYL51" s="281"/>
      <c r="AYM51" s="281"/>
      <c r="AYN51" s="281"/>
      <c r="AYO51" s="281"/>
      <c r="AYP51" s="281"/>
      <c r="AYQ51" s="281"/>
      <c r="AYR51" s="281"/>
      <c r="AYS51" s="281"/>
      <c r="AYT51" s="281"/>
      <c r="AYU51" s="281"/>
      <c r="AYV51" s="281"/>
      <c r="AYW51" s="281"/>
      <c r="AYX51" s="281"/>
      <c r="AYY51" s="281"/>
      <c r="AYZ51" s="281"/>
      <c r="AZA51" s="281"/>
      <c r="AZB51" s="281"/>
      <c r="AZC51" s="281"/>
      <c r="AZD51" s="281"/>
      <c r="AZE51" s="281"/>
      <c r="AZF51" s="281"/>
      <c r="AZG51" s="281"/>
      <c r="AZH51" s="281"/>
      <c r="AZI51" s="281"/>
      <c r="AZJ51" s="281"/>
      <c r="AZK51" s="281"/>
      <c r="AZL51" s="281"/>
      <c r="AZM51" s="281"/>
      <c r="AZN51" s="281"/>
      <c r="AZO51" s="281"/>
      <c r="AZP51" s="281"/>
      <c r="AZQ51" s="281"/>
      <c r="AZR51" s="281"/>
      <c r="AZS51" s="281"/>
      <c r="AZT51" s="281"/>
      <c r="AZU51" s="281"/>
      <c r="AZV51" s="281"/>
      <c r="AZW51" s="281"/>
      <c r="AZX51" s="281"/>
      <c r="AZY51" s="281"/>
      <c r="AZZ51" s="281"/>
      <c r="BAA51" s="281"/>
      <c r="BAB51" s="281"/>
      <c r="BAC51" s="281"/>
      <c r="BAD51" s="281"/>
      <c r="BAE51" s="281"/>
      <c r="BAF51" s="281"/>
      <c r="BAG51" s="281"/>
      <c r="BAH51" s="281"/>
      <c r="BAI51" s="281"/>
      <c r="BAJ51" s="281"/>
      <c r="BAK51" s="281"/>
      <c r="BAL51" s="281"/>
      <c r="BAM51" s="281"/>
      <c r="BAN51" s="281"/>
      <c r="BAO51" s="281"/>
      <c r="BAP51" s="281"/>
      <c r="BAQ51" s="281"/>
      <c r="BAR51" s="281"/>
      <c r="BAS51" s="281"/>
      <c r="BAT51" s="281"/>
      <c r="BAU51" s="281"/>
      <c r="BAV51" s="281"/>
      <c r="BAW51" s="281"/>
      <c r="BAX51" s="281"/>
      <c r="BAY51" s="281"/>
      <c r="BAZ51" s="281"/>
      <c r="BBA51" s="281"/>
      <c r="BBB51" s="281"/>
      <c r="BBC51" s="281"/>
      <c r="BBD51" s="281"/>
      <c r="BBE51" s="281"/>
      <c r="BBF51" s="281"/>
      <c r="BBG51" s="281"/>
      <c r="BBH51" s="281"/>
      <c r="BBI51" s="281"/>
      <c r="BBJ51" s="281"/>
      <c r="BBK51" s="281"/>
      <c r="BBL51" s="281"/>
      <c r="BBM51" s="281"/>
      <c r="BBN51" s="281"/>
      <c r="BBO51" s="281"/>
      <c r="BBP51" s="281"/>
      <c r="BBQ51" s="281"/>
      <c r="BBR51" s="281"/>
      <c r="BBS51" s="281"/>
      <c r="BBT51" s="281"/>
      <c r="BBU51" s="281"/>
      <c r="BBV51" s="281"/>
      <c r="BBW51" s="281"/>
      <c r="BBX51" s="281"/>
      <c r="BBY51" s="281"/>
      <c r="BBZ51" s="281"/>
      <c r="BCA51" s="281"/>
      <c r="BCB51" s="281"/>
      <c r="BCC51" s="281"/>
      <c r="BCD51" s="281"/>
      <c r="BCE51" s="281"/>
      <c r="BCF51" s="281"/>
      <c r="BCG51" s="281"/>
      <c r="BCH51" s="281"/>
      <c r="BCI51" s="281"/>
      <c r="BCJ51" s="281"/>
      <c r="BCK51" s="281"/>
      <c r="BCL51" s="281"/>
      <c r="BCM51" s="281"/>
      <c r="BCN51" s="281"/>
      <c r="BCO51" s="281"/>
      <c r="BCP51" s="281"/>
      <c r="BCQ51" s="281"/>
      <c r="BCR51" s="281"/>
      <c r="BCS51" s="281"/>
      <c r="BCT51" s="281"/>
      <c r="BCU51" s="281"/>
      <c r="BCV51" s="281"/>
      <c r="BCW51" s="281"/>
      <c r="BCX51" s="281"/>
      <c r="BCY51" s="281"/>
      <c r="BCZ51" s="281"/>
      <c r="BDA51" s="281"/>
      <c r="BDB51" s="281"/>
      <c r="BDC51" s="281"/>
      <c r="BDD51" s="281"/>
      <c r="BDE51" s="281"/>
      <c r="BDF51" s="281"/>
      <c r="BDG51" s="281"/>
      <c r="BDH51" s="281"/>
      <c r="BDI51" s="281"/>
      <c r="BDJ51" s="281"/>
      <c r="BDK51" s="281"/>
      <c r="BDL51" s="281"/>
      <c r="BDM51" s="281"/>
      <c r="BDN51" s="281"/>
      <c r="BDO51" s="281"/>
      <c r="BDP51" s="281"/>
      <c r="BDQ51" s="281"/>
      <c r="BDR51" s="281"/>
      <c r="BDS51" s="281"/>
      <c r="BDT51" s="281"/>
      <c r="BDU51" s="281"/>
      <c r="BDV51" s="281"/>
      <c r="BDW51" s="281"/>
      <c r="BDX51" s="281"/>
      <c r="BDY51" s="281"/>
      <c r="BDZ51" s="281"/>
      <c r="BEA51" s="281"/>
      <c r="BEB51" s="281"/>
      <c r="BEC51" s="281"/>
      <c r="BED51" s="281"/>
      <c r="BEE51" s="281"/>
      <c r="BEF51" s="281"/>
      <c r="BEG51" s="281"/>
      <c r="BEH51" s="281"/>
      <c r="BEI51" s="281"/>
      <c r="BEJ51" s="281"/>
      <c r="BEK51" s="281"/>
      <c r="BEL51" s="281"/>
      <c r="BEM51" s="281"/>
      <c r="BEN51" s="281"/>
      <c r="BEO51" s="281"/>
      <c r="BEP51" s="281"/>
      <c r="BEQ51" s="281"/>
      <c r="BER51" s="281"/>
      <c r="BES51" s="281"/>
      <c r="BET51" s="281"/>
      <c r="BEU51" s="281"/>
      <c r="BEV51" s="281"/>
      <c r="BEW51" s="281"/>
      <c r="BEX51" s="281"/>
      <c r="BEY51" s="281"/>
      <c r="BEZ51" s="281"/>
      <c r="BFA51" s="281"/>
      <c r="BFB51" s="281"/>
      <c r="BFC51" s="281"/>
      <c r="BFD51" s="281"/>
      <c r="BFE51" s="281"/>
      <c r="BFF51" s="281"/>
      <c r="BFG51" s="281"/>
      <c r="BFH51" s="281"/>
      <c r="BFI51" s="281"/>
      <c r="BFJ51" s="281"/>
      <c r="BFK51" s="281"/>
      <c r="BFL51" s="281"/>
      <c r="BFM51" s="281"/>
      <c r="BFN51" s="281"/>
      <c r="BFO51" s="281"/>
      <c r="BFP51" s="281"/>
      <c r="BFQ51" s="281"/>
      <c r="BFR51" s="281"/>
      <c r="BFS51" s="281"/>
      <c r="BFT51" s="281"/>
      <c r="BFU51" s="281"/>
      <c r="BFV51" s="281"/>
      <c r="BFW51" s="281"/>
      <c r="BFX51" s="281"/>
      <c r="BFY51" s="281"/>
      <c r="BFZ51" s="281"/>
      <c r="BGA51" s="281"/>
      <c r="BGB51" s="281"/>
      <c r="BGC51" s="281"/>
      <c r="BGD51" s="281"/>
      <c r="BGE51" s="281"/>
      <c r="BGF51" s="281"/>
      <c r="BGG51" s="281"/>
      <c r="BGH51" s="281"/>
      <c r="BGI51" s="281"/>
      <c r="BGJ51" s="281"/>
      <c r="BGK51" s="281"/>
      <c r="BGL51" s="281"/>
      <c r="BGM51" s="281"/>
      <c r="BGN51" s="281"/>
      <c r="BGO51" s="281"/>
      <c r="BGP51" s="281"/>
      <c r="BGQ51" s="281"/>
      <c r="BGR51" s="281"/>
      <c r="BGS51" s="281"/>
      <c r="BGT51" s="281"/>
      <c r="BGU51" s="281"/>
      <c r="BGV51" s="281"/>
      <c r="BGW51" s="281"/>
      <c r="BGX51" s="281"/>
      <c r="BGY51" s="281"/>
      <c r="BGZ51" s="281"/>
      <c r="BHA51" s="281"/>
      <c r="BHB51" s="281"/>
      <c r="BHC51" s="281"/>
      <c r="BHD51" s="281"/>
      <c r="BHE51" s="281"/>
      <c r="BHF51" s="281"/>
      <c r="BHG51" s="281"/>
      <c r="BHH51" s="281"/>
      <c r="BHI51" s="281"/>
      <c r="BHJ51" s="281"/>
      <c r="BHK51" s="281"/>
      <c r="BHL51" s="281"/>
      <c r="BHM51" s="281"/>
      <c r="BHN51" s="281"/>
      <c r="BHO51" s="281"/>
      <c r="BHP51" s="281"/>
      <c r="BHQ51" s="281"/>
      <c r="BHR51" s="281"/>
      <c r="BHS51" s="281"/>
      <c r="BHT51" s="281"/>
      <c r="BHU51" s="281"/>
      <c r="BHV51" s="281"/>
      <c r="BHW51" s="281"/>
      <c r="BHX51" s="281"/>
      <c r="BHY51" s="281"/>
      <c r="BHZ51" s="281"/>
      <c r="BIA51" s="281"/>
      <c r="BIB51" s="281"/>
      <c r="BIC51" s="281"/>
      <c r="BID51" s="281"/>
      <c r="BIE51" s="281"/>
      <c r="BIF51" s="281"/>
      <c r="BIG51" s="281"/>
      <c r="BIH51" s="281"/>
      <c r="BII51" s="281"/>
      <c r="BIJ51" s="281"/>
      <c r="BIK51" s="281"/>
      <c r="BIL51" s="281"/>
      <c r="BIM51" s="281"/>
      <c r="BIN51" s="281"/>
      <c r="BIO51" s="281"/>
      <c r="BIP51" s="281"/>
      <c r="BIQ51" s="281"/>
      <c r="BIR51" s="281"/>
      <c r="BIS51" s="281"/>
      <c r="BIT51" s="281"/>
      <c r="BIU51" s="281"/>
      <c r="BIV51" s="281"/>
      <c r="BIW51" s="281"/>
      <c r="BIX51" s="281"/>
      <c r="BIY51" s="281"/>
      <c r="BIZ51" s="281"/>
      <c r="BJA51" s="281"/>
      <c r="BJB51" s="281"/>
      <c r="BJC51" s="281"/>
      <c r="BJD51" s="281"/>
      <c r="BJE51" s="281"/>
      <c r="BJF51" s="281"/>
      <c r="BJG51" s="281"/>
      <c r="BJH51" s="281"/>
      <c r="BJI51" s="281"/>
      <c r="BJJ51" s="281"/>
      <c r="BJK51" s="281"/>
      <c r="BJL51" s="281"/>
      <c r="BJM51" s="281"/>
      <c r="BJN51" s="281"/>
      <c r="BJO51" s="281"/>
      <c r="BJP51" s="281"/>
      <c r="BJQ51" s="281"/>
      <c r="BJR51" s="281"/>
      <c r="BJS51" s="281"/>
      <c r="BJT51" s="281"/>
      <c r="BJU51" s="281"/>
      <c r="BJV51" s="281"/>
      <c r="BJW51" s="281"/>
      <c r="BJX51" s="281"/>
      <c r="BJY51" s="281"/>
      <c r="BJZ51" s="281"/>
      <c r="BKA51" s="281"/>
      <c r="BKB51" s="281"/>
      <c r="BKC51" s="281"/>
      <c r="BKD51" s="281"/>
      <c r="BKE51" s="281"/>
      <c r="BKF51" s="281"/>
      <c r="BKG51" s="281"/>
      <c r="BKH51" s="281"/>
      <c r="BKI51" s="281"/>
      <c r="BKJ51" s="281"/>
      <c r="BKK51" s="281"/>
      <c r="BKL51" s="281"/>
      <c r="BKM51" s="281"/>
      <c r="BKN51" s="281"/>
      <c r="BKO51" s="281"/>
      <c r="BKP51" s="281"/>
      <c r="BKQ51" s="281"/>
      <c r="BKR51" s="281"/>
      <c r="BKS51" s="281"/>
      <c r="BKT51" s="281"/>
      <c r="BKU51" s="281"/>
      <c r="BKV51" s="281"/>
      <c r="BKW51" s="281"/>
      <c r="BKX51" s="281"/>
      <c r="BKY51" s="281"/>
      <c r="BKZ51" s="281"/>
      <c r="BLA51" s="281"/>
      <c r="BLB51" s="281"/>
      <c r="BLC51" s="281"/>
      <c r="BLD51" s="281"/>
      <c r="BLE51" s="281"/>
      <c r="BLF51" s="281"/>
      <c r="BLG51" s="281"/>
      <c r="BLH51" s="281"/>
      <c r="BLI51" s="281"/>
      <c r="BLJ51" s="281"/>
      <c r="BLK51" s="281"/>
      <c r="BLL51" s="281"/>
      <c r="BLM51" s="281"/>
      <c r="BLN51" s="281"/>
      <c r="BLO51" s="281"/>
      <c r="BLP51" s="281"/>
      <c r="BLQ51" s="281"/>
      <c r="BLR51" s="281"/>
      <c r="BLS51" s="281"/>
      <c r="BLT51" s="281"/>
      <c r="BLU51" s="281"/>
      <c r="BLV51" s="281"/>
      <c r="BLW51" s="281"/>
      <c r="BLX51" s="281"/>
      <c r="BLY51" s="281"/>
      <c r="BLZ51" s="281"/>
      <c r="BMA51" s="281"/>
      <c r="BMB51" s="281"/>
      <c r="BMC51" s="281"/>
      <c r="BMD51" s="281"/>
      <c r="BME51" s="281"/>
      <c r="BMF51" s="281"/>
      <c r="BMG51" s="281"/>
      <c r="BMH51" s="281"/>
      <c r="BMI51" s="281"/>
      <c r="BMJ51" s="281"/>
      <c r="BMK51" s="281"/>
      <c r="BML51" s="281"/>
      <c r="BMM51" s="281"/>
      <c r="BMN51" s="281"/>
      <c r="BMO51" s="281"/>
      <c r="BMP51" s="281"/>
      <c r="BMQ51" s="281"/>
      <c r="BMR51" s="281"/>
      <c r="BMS51" s="281"/>
      <c r="BMT51" s="281"/>
      <c r="BMU51" s="281"/>
      <c r="BMV51" s="281"/>
      <c r="BMW51" s="281"/>
      <c r="BMX51" s="281"/>
      <c r="BMY51" s="281"/>
      <c r="BMZ51" s="281"/>
      <c r="BNA51" s="281"/>
      <c r="BNB51" s="281"/>
      <c r="BNC51" s="281"/>
      <c r="BND51" s="281"/>
      <c r="BNE51" s="281"/>
      <c r="BNF51" s="281"/>
      <c r="BNG51" s="281"/>
      <c r="BNH51" s="281"/>
      <c r="BNI51" s="281"/>
      <c r="BNJ51" s="281"/>
      <c r="BNK51" s="281"/>
      <c r="BNL51" s="281"/>
      <c r="BNM51" s="281"/>
      <c r="BNN51" s="281"/>
      <c r="BNO51" s="281"/>
      <c r="BNP51" s="281"/>
      <c r="BNQ51" s="281"/>
      <c r="BNR51" s="281"/>
      <c r="BNS51" s="281"/>
      <c r="BNT51" s="281"/>
      <c r="BNU51" s="281"/>
      <c r="BNV51" s="281"/>
      <c r="BNW51" s="281"/>
      <c r="BNX51" s="281"/>
      <c r="BNY51" s="281"/>
      <c r="BNZ51" s="281"/>
      <c r="BOA51" s="281"/>
      <c r="BOB51" s="281"/>
      <c r="BOC51" s="281"/>
      <c r="BOD51" s="281"/>
      <c r="BOE51" s="281"/>
      <c r="BOF51" s="281"/>
      <c r="BOG51" s="281"/>
      <c r="BOH51" s="281"/>
      <c r="BOI51" s="281"/>
      <c r="BOJ51" s="281"/>
      <c r="BOK51" s="281"/>
      <c r="BOL51" s="281"/>
      <c r="BOM51" s="281"/>
      <c r="BON51" s="281"/>
      <c r="BOO51" s="281"/>
      <c r="BOP51" s="281"/>
      <c r="BOQ51" s="281"/>
      <c r="BOR51" s="281"/>
      <c r="BOS51" s="281"/>
      <c r="BOT51" s="281"/>
      <c r="BOU51" s="281"/>
      <c r="BOV51" s="281"/>
      <c r="BOW51" s="281"/>
      <c r="BOX51" s="281"/>
      <c r="BOY51" s="281"/>
      <c r="BOZ51" s="281"/>
      <c r="BPA51" s="281"/>
      <c r="BPB51" s="281"/>
      <c r="BPC51" s="281"/>
      <c r="BPD51" s="281"/>
      <c r="BPE51" s="281"/>
      <c r="BPF51" s="281"/>
      <c r="BPG51" s="281"/>
      <c r="BPH51" s="281"/>
      <c r="BPI51" s="281"/>
      <c r="BPJ51" s="281"/>
      <c r="BPK51" s="281"/>
      <c r="BPL51" s="281"/>
      <c r="BPM51" s="281"/>
      <c r="BPN51" s="281"/>
      <c r="BPO51" s="281"/>
      <c r="BPP51" s="281"/>
      <c r="BPQ51" s="281"/>
      <c r="BPR51" s="281"/>
      <c r="BPS51" s="281"/>
      <c r="BPT51" s="281"/>
      <c r="BPU51" s="281"/>
      <c r="BPV51" s="281"/>
      <c r="BPW51" s="281"/>
      <c r="BPX51" s="281"/>
      <c r="BPY51" s="281"/>
      <c r="BPZ51" s="281"/>
      <c r="BQA51" s="281"/>
      <c r="BQB51" s="281"/>
      <c r="BQC51" s="281"/>
      <c r="BQD51" s="281"/>
      <c r="BQE51" s="281"/>
      <c r="BQF51" s="281"/>
      <c r="BQG51" s="281"/>
      <c r="BQH51" s="281"/>
      <c r="BQI51" s="281"/>
      <c r="BQJ51" s="281"/>
      <c r="BQK51" s="281"/>
      <c r="BQL51" s="281"/>
      <c r="BQM51" s="281"/>
      <c r="BQN51" s="281"/>
      <c r="BQO51" s="281"/>
      <c r="BQP51" s="281"/>
      <c r="BQQ51" s="281"/>
      <c r="BQR51" s="281"/>
      <c r="BQS51" s="281"/>
      <c r="BQT51" s="281"/>
      <c r="BQU51" s="281"/>
      <c r="BQV51" s="281"/>
      <c r="BQW51" s="281"/>
      <c r="BQX51" s="281"/>
      <c r="BQY51" s="281"/>
      <c r="BQZ51" s="281"/>
      <c r="BRA51" s="281"/>
      <c r="BRB51" s="281"/>
      <c r="BRC51" s="281"/>
      <c r="BRD51" s="281"/>
      <c r="BRE51" s="281"/>
      <c r="BRF51" s="281"/>
      <c r="BRG51" s="281"/>
      <c r="BRH51" s="281"/>
      <c r="BRI51" s="281"/>
      <c r="BRJ51" s="281"/>
      <c r="BRK51" s="281"/>
      <c r="BRL51" s="281"/>
      <c r="BRM51" s="281"/>
      <c r="BRN51" s="281"/>
      <c r="BRO51" s="281"/>
      <c r="BRP51" s="281"/>
      <c r="BRQ51" s="281"/>
      <c r="BRR51" s="281"/>
      <c r="BRS51" s="281"/>
      <c r="BRT51" s="281"/>
      <c r="BRU51" s="281"/>
      <c r="BRV51" s="281"/>
      <c r="BRW51" s="281"/>
      <c r="BRX51" s="281"/>
      <c r="BRY51" s="281"/>
      <c r="BRZ51" s="281"/>
      <c r="BSA51" s="281"/>
      <c r="BSB51" s="281"/>
      <c r="BSC51" s="281"/>
      <c r="BSD51" s="281"/>
      <c r="BSE51" s="281"/>
      <c r="BSF51" s="281"/>
      <c r="BSG51" s="281"/>
      <c r="BSH51" s="281"/>
      <c r="BSI51" s="281"/>
      <c r="BSJ51" s="281"/>
      <c r="BSK51" s="281"/>
      <c r="BSL51" s="281"/>
      <c r="BSM51" s="281"/>
      <c r="BSN51" s="281"/>
      <c r="BSO51" s="281"/>
      <c r="BSP51" s="281"/>
      <c r="BSQ51" s="281"/>
      <c r="BSR51" s="281"/>
      <c r="BSS51" s="281"/>
      <c r="BST51" s="281"/>
      <c r="BSU51" s="281"/>
      <c r="BSV51" s="281"/>
      <c r="BSW51" s="281"/>
      <c r="BSX51" s="281"/>
      <c r="BSY51" s="281"/>
      <c r="BSZ51" s="281"/>
      <c r="BTA51" s="281"/>
      <c r="BTB51" s="281"/>
      <c r="BTC51" s="281"/>
      <c r="BTD51" s="281"/>
      <c r="BTE51" s="281"/>
      <c r="BTF51" s="281"/>
      <c r="BTG51" s="281"/>
      <c r="BTH51" s="281"/>
      <c r="BTI51" s="281"/>
      <c r="BTJ51" s="281"/>
      <c r="BTK51" s="281"/>
      <c r="BTL51" s="281"/>
      <c r="BTM51" s="281"/>
      <c r="BTN51" s="281"/>
      <c r="BTO51" s="281"/>
      <c r="BTP51" s="281"/>
      <c r="BTQ51" s="281"/>
      <c r="BTR51" s="281"/>
      <c r="BTS51" s="281"/>
      <c r="BTT51" s="281"/>
      <c r="BTU51" s="281"/>
      <c r="BTV51" s="281"/>
      <c r="BTW51" s="281"/>
      <c r="BTX51" s="281"/>
      <c r="BTY51" s="281"/>
      <c r="BTZ51" s="281"/>
      <c r="BUA51" s="281"/>
      <c r="BUB51" s="281"/>
      <c r="BUC51" s="281"/>
      <c r="BUD51" s="281"/>
      <c r="BUE51" s="281"/>
      <c r="BUF51" s="281"/>
      <c r="BUG51" s="281"/>
      <c r="BUH51" s="281"/>
      <c r="BUI51" s="281"/>
      <c r="BUJ51" s="281"/>
      <c r="BUK51" s="281"/>
      <c r="BUL51" s="281"/>
      <c r="BUM51" s="281"/>
      <c r="BUN51" s="281"/>
      <c r="BUO51" s="281"/>
      <c r="BUP51" s="281"/>
      <c r="BUQ51" s="281"/>
      <c r="BUR51" s="281"/>
      <c r="BUS51" s="281"/>
      <c r="BUT51" s="281"/>
      <c r="BUU51" s="281"/>
      <c r="BUV51" s="281"/>
      <c r="BUW51" s="281"/>
      <c r="BUX51" s="281"/>
      <c r="BUY51" s="281"/>
      <c r="BUZ51" s="281"/>
      <c r="BVA51" s="281"/>
      <c r="BVB51" s="281"/>
      <c r="BVC51" s="281"/>
      <c r="BVD51" s="281"/>
      <c r="BVE51" s="281"/>
      <c r="BVF51" s="281"/>
      <c r="BVG51" s="281"/>
      <c r="BVH51" s="281"/>
      <c r="BVI51" s="281"/>
      <c r="BVJ51" s="281"/>
      <c r="BVK51" s="281"/>
      <c r="BVL51" s="281"/>
      <c r="BVM51" s="281"/>
      <c r="BVN51" s="281"/>
      <c r="BVO51" s="281"/>
      <c r="BVP51" s="281"/>
      <c r="BVQ51" s="281"/>
      <c r="BVR51" s="281"/>
      <c r="BVS51" s="281"/>
      <c r="BVT51" s="281"/>
      <c r="BVU51" s="281"/>
      <c r="BVV51" s="281"/>
      <c r="BVW51" s="281"/>
      <c r="BVX51" s="281"/>
      <c r="BVY51" s="281"/>
      <c r="BVZ51" s="281"/>
      <c r="BWA51" s="281"/>
      <c r="BWB51" s="281"/>
      <c r="BWC51" s="281"/>
      <c r="BWD51" s="281"/>
      <c r="BWE51" s="281"/>
      <c r="BWF51" s="281"/>
      <c r="BWG51" s="281"/>
      <c r="BWH51" s="281"/>
      <c r="BWI51" s="281"/>
      <c r="BWJ51" s="281"/>
      <c r="BWK51" s="281"/>
      <c r="BWL51" s="281"/>
      <c r="BWM51" s="281"/>
      <c r="BWN51" s="281"/>
      <c r="BWO51" s="281"/>
      <c r="BWP51" s="281"/>
      <c r="BWQ51" s="281"/>
      <c r="BWR51" s="281"/>
      <c r="BWS51" s="281"/>
      <c r="BWT51" s="281"/>
      <c r="BWU51" s="281"/>
      <c r="BWV51" s="281"/>
      <c r="BWW51" s="281"/>
      <c r="BWX51" s="281"/>
      <c r="BWY51" s="281"/>
      <c r="BWZ51" s="281"/>
      <c r="BXA51" s="281"/>
      <c r="BXB51" s="281"/>
      <c r="BXC51" s="281"/>
      <c r="BXD51" s="281"/>
      <c r="BXE51" s="281"/>
      <c r="BXF51" s="281"/>
      <c r="BXG51" s="281"/>
      <c r="BXH51" s="281"/>
      <c r="BXI51" s="281"/>
      <c r="BXJ51" s="281"/>
      <c r="BXK51" s="281"/>
      <c r="BXL51" s="281"/>
      <c r="BXM51" s="281"/>
      <c r="BXN51" s="281"/>
      <c r="BXO51" s="281"/>
      <c r="BXP51" s="281"/>
      <c r="BXQ51" s="281"/>
      <c r="BXR51" s="281"/>
      <c r="BXS51" s="281"/>
      <c r="BXT51" s="281"/>
      <c r="BXU51" s="281"/>
      <c r="BXV51" s="281"/>
      <c r="BXW51" s="281"/>
      <c r="BXX51" s="281"/>
      <c r="BXY51" s="281"/>
      <c r="BXZ51" s="281"/>
      <c r="BYA51" s="281"/>
      <c r="BYB51" s="281"/>
      <c r="BYC51" s="281"/>
      <c r="BYD51" s="281"/>
      <c r="BYE51" s="281"/>
      <c r="BYF51" s="281"/>
      <c r="BYG51" s="281"/>
      <c r="BYH51" s="281"/>
      <c r="BYI51" s="281"/>
      <c r="BYJ51" s="281"/>
      <c r="BYK51" s="281"/>
      <c r="BYL51" s="281"/>
      <c r="BYM51" s="281"/>
      <c r="BYN51" s="281"/>
      <c r="BYO51" s="281"/>
      <c r="BYP51" s="281"/>
      <c r="BYQ51" s="281"/>
      <c r="BYR51" s="281"/>
      <c r="BYS51" s="281"/>
      <c r="BYT51" s="281"/>
      <c r="BYU51" s="281"/>
      <c r="BYV51" s="281"/>
      <c r="BYW51" s="281"/>
      <c r="BYX51" s="281"/>
      <c r="BYY51" s="281"/>
      <c r="BYZ51" s="281"/>
      <c r="BZA51" s="281"/>
      <c r="BZB51" s="281"/>
      <c r="BZC51" s="281"/>
      <c r="BZD51" s="281"/>
      <c r="BZE51" s="281"/>
      <c r="BZF51" s="281"/>
    </row>
    <row r="52" spans="1:2034" ht="19.5" thickBot="1">
      <c r="A52" s="817" t="s">
        <v>590</v>
      </c>
      <c r="B52" s="506"/>
      <c r="C52" s="506"/>
      <c r="D52" s="506"/>
      <c r="E52" s="507"/>
      <c r="F52" s="126"/>
      <c r="G52" s="126"/>
      <c r="H52" s="24"/>
      <c r="I52" s="24"/>
      <c r="J52" s="85" t="s">
        <v>83</v>
      </c>
      <c r="K52" s="150" t="s">
        <v>84</v>
      </c>
    </row>
    <row r="53" spans="1:2034" ht="19.5" thickBot="1">
      <c r="A53" s="749" t="s">
        <v>1452</v>
      </c>
      <c r="B53" s="561"/>
      <c r="C53" s="561"/>
      <c r="D53" s="561"/>
      <c r="E53" s="562"/>
      <c r="F53" s="126"/>
      <c r="G53" s="126"/>
      <c r="H53" s="24"/>
      <c r="I53" s="24"/>
      <c r="J53" s="37">
        <v>560</v>
      </c>
      <c r="K53" s="66">
        <v>1.3</v>
      </c>
    </row>
    <row r="54" spans="1:2034" ht="19.5" thickBot="1">
      <c r="A54" s="749" t="s">
        <v>1451</v>
      </c>
      <c r="B54" s="561"/>
      <c r="C54" s="561"/>
      <c r="D54" s="561"/>
      <c r="E54" s="562"/>
      <c r="F54" s="126"/>
      <c r="G54" s="126"/>
      <c r="H54" s="24"/>
      <c r="I54" s="24"/>
      <c r="J54" s="37">
        <v>480</v>
      </c>
      <c r="K54" s="66">
        <v>1.5</v>
      </c>
    </row>
    <row r="55" spans="1:2034" ht="19.5" thickBot="1">
      <c r="A55" s="749" t="s">
        <v>1450</v>
      </c>
      <c r="B55" s="561"/>
      <c r="C55" s="561"/>
      <c r="D55" s="561"/>
      <c r="E55" s="562"/>
      <c r="F55" s="126"/>
      <c r="G55" s="126"/>
      <c r="H55" s="24"/>
      <c r="I55" s="24"/>
      <c r="J55" s="37">
        <v>40</v>
      </c>
      <c r="K55" s="66">
        <v>0.05</v>
      </c>
    </row>
    <row r="56" spans="1:2034" ht="19.5" thickBot="1">
      <c r="A56" s="749" t="s">
        <v>1449</v>
      </c>
      <c r="B56" s="561"/>
      <c r="C56" s="561"/>
      <c r="D56" s="561"/>
      <c r="E56" s="562"/>
      <c r="F56" s="126"/>
      <c r="G56" s="126"/>
      <c r="H56" s="24"/>
      <c r="I56" s="24"/>
      <c r="J56" s="37">
        <v>35</v>
      </c>
      <c r="K56" s="66">
        <v>0.05</v>
      </c>
    </row>
    <row r="57" spans="1:2034" ht="19.5" thickBot="1">
      <c r="A57" s="686" t="s">
        <v>67</v>
      </c>
      <c r="B57" s="561"/>
      <c r="C57" s="561"/>
      <c r="D57" s="561"/>
      <c r="E57" s="562"/>
      <c r="F57" s="126"/>
      <c r="G57" s="126"/>
      <c r="H57" s="24"/>
      <c r="I57" s="24"/>
      <c r="J57" s="85" t="s">
        <v>83</v>
      </c>
      <c r="K57" s="150" t="s">
        <v>84</v>
      </c>
    </row>
    <row r="58" spans="1:2034" ht="19.5" thickBot="1">
      <c r="A58" s="500" t="s">
        <v>1448</v>
      </c>
      <c r="B58" s="752"/>
      <c r="C58" s="752"/>
      <c r="D58" s="752"/>
      <c r="E58" s="753"/>
      <c r="F58" s="126"/>
      <c r="G58" s="126"/>
      <c r="H58" s="24"/>
      <c r="I58" s="24"/>
      <c r="J58" s="37">
        <v>1190</v>
      </c>
      <c r="K58" s="66">
        <v>3</v>
      </c>
    </row>
    <row r="59" spans="1:2034" ht="19.5" thickBot="1">
      <c r="A59" s="500" t="s">
        <v>1447</v>
      </c>
      <c r="B59" s="752"/>
      <c r="C59" s="752"/>
      <c r="D59" s="752"/>
      <c r="E59" s="753"/>
      <c r="F59" s="126"/>
      <c r="G59" s="126"/>
      <c r="H59" s="24"/>
      <c r="I59" s="24"/>
      <c r="J59" s="37">
        <v>1120</v>
      </c>
      <c r="K59" s="66">
        <v>3.3</v>
      </c>
    </row>
    <row r="60" spans="1:2034" ht="19.5" thickBot="1">
      <c r="A60" s="500" t="s">
        <v>1446</v>
      </c>
      <c r="B60" s="752"/>
      <c r="C60" s="752"/>
      <c r="D60" s="752"/>
      <c r="E60" s="753"/>
      <c r="F60" s="126"/>
      <c r="G60" s="126"/>
      <c r="H60" s="24"/>
      <c r="I60" s="24"/>
      <c r="J60" s="37">
        <v>2200</v>
      </c>
      <c r="K60" s="66">
        <v>9.1</v>
      </c>
    </row>
    <row r="61" spans="1:2034" ht="19.5" thickBot="1">
      <c r="A61" s="500" t="s">
        <v>1445</v>
      </c>
      <c r="B61" s="752"/>
      <c r="C61" s="752"/>
      <c r="D61" s="752"/>
      <c r="E61" s="753"/>
      <c r="F61" s="126"/>
      <c r="G61" s="126"/>
      <c r="H61" s="24"/>
      <c r="I61" s="24"/>
      <c r="J61" s="37">
        <v>2300</v>
      </c>
      <c r="K61" s="66">
        <v>9.8000000000000007</v>
      </c>
    </row>
    <row r="62" spans="1:2034" ht="18.75">
      <c r="A62" s="500" t="s">
        <v>1444</v>
      </c>
      <c r="B62" s="752"/>
      <c r="C62" s="752"/>
      <c r="D62" s="752"/>
      <c r="E62" s="753"/>
      <c r="F62" s="129"/>
      <c r="G62" s="129"/>
      <c r="H62" s="110"/>
      <c r="I62" s="110"/>
      <c r="J62" s="37">
        <v>2300</v>
      </c>
      <c r="K62" s="66">
        <v>9.8000000000000007</v>
      </c>
    </row>
    <row r="63" spans="1:2034" ht="19.5" thickBot="1">
      <c r="A63" s="500" t="s">
        <v>1443</v>
      </c>
      <c r="B63" s="752"/>
      <c r="C63" s="752"/>
      <c r="D63" s="752"/>
      <c r="E63" s="753"/>
      <c r="F63" s="125"/>
      <c r="G63" s="125"/>
      <c r="H63" s="77"/>
      <c r="I63" s="77"/>
      <c r="J63" s="37">
        <v>1230</v>
      </c>
      <c r="K63" s="66">
        <v>4.2</v>
      </c>
      <c r="L63" s="367"/>
    </row>
    <row r="64" spans="1:2034" ht="19.5" thickBot="1">
      <c r="A64" s="500" t="s">
        <v>1442</v>
      </c>
      <c r="B64" s="752"/>
      <c r="C64" s="752"/>
      <c r="D64" s="752"/>
      <c r="E64" s="753"/>
      <c r="F64" s="126"/>
      <c r="G64" s="126"/>
      <c r="H64" s="24"/>
      <c r="I64" s="24"/>
      <c r="J64" s="37">
        <v>45</v>
      </c>
      <c r="K64" s="66">
        <v>0.09</v>
      </c>
    </row>
    <row r="65" spans="1:11" ht="19.5" thickBot="1">
      <c r="A65" s="500" t="s">
        <v>1432</v>
      </c>
      <c r="B65" s="752"/>
      <c r="C65" s="752"/>
      <c r="D65" s="752"/>
      <c r="E65" s="753"/>
      <c r="F65" s="126"/>
      <c r="G65" s="126"/>
      <c r="H65" s="24"/>
      <c r="I65" s="24"/>
      <c r="J65" s="37">
        <v>45</v>
      </c>
      <c r="K65" s="66">
        <v>0.04</v>
      </c>
    </row>
    <row r="66" spans="1:11" ht="19.5" thickBot="1">
      <c r="A66" s="609" t="s">
        <v>68</v>
      </c>
      <c r="B66" s="752"/>
      <c r="C66" s="752"/>
      <c r="D66" s="752"/>
      <c r="E66" s="753"/>
      <c r="F66" s="126"/>
      <c r="G66" s="126"/>
      <c r="H66" s="24"/>
      <c r="I66" s="24"/>
      <c r="J66" s="85" t="s">
        <v>83</v>
      </c>
      <c r="K66" s="150" t="s">
        <v>84</v>
      </c>
    </row>
    <row r="67" spans="1:11" ht="19.5" thickBot="1">
      <c r="A67" s="500" t="s">
        <v>1441</v>
      </c>
      <c r="B67" s="752"/>
      <c r="C67" s="752"/>
      <c r="D67" s="752"/>
      <c r="E67" s="753"/>
      <c r="F67" s="126"/>
      <c r="G67" s="126"/>
      <c r="H67" s="24"/>
      <c r="I67" s="24"/>
      <c r="J67" s="37">
        <v>1580</v>
      </c>
      <c r="K67" s="66">
        <v>4</v>
      </c>
    </row>
    <row r="68" spans="1:11" ht="19.5" thickBot="1">
      <c r="A68" s="500" t="s">
        <v>1440</v>
      </c>
      <c r="B68" s="752"/>
      <c r="C68" s="752"/>
      <c r="D68" s="752"/>
      <c r="E68" s="753"/>
      <c r="F68" s="126"/>
      <c r="G68" s="126"/>
      <c r="H68" s="24"/>
      <c r="I68" s="24"/>
      <c r="J68" s="37">
        <v>1370</v>
      </c>
      <c r="K68" s="66">
        <v>5.3</v>
      </c>
    </row>
    <row r="69" spans="1:11" ht="19.5" thickBot="1">
      <c r="A69" s="500" t="s">
        <v>1439</v>
      </c>
      <c r="B69" s="752"/>
      <c r="C69" s="752"/>
      <c r="D69" s="752"/>
      <c r="E69" s="753"/>
      <c r="F69" s="126"/>
      <c r="G69" s="126"/>
      <c r="H69" s="24"/>
      <c r="I69" s="24"/>
      <c r="J69" s="37">
        <v>1890</v>
      </c>
      <c r="K69" s="66">
        <v>5.6</v>
      </c>
    </row>
    <row r="70" spans="1:11" ht="19.5" thickBot="1">
      <c r="A70" s="500" t="s">
        <v>1438</v>
      </c>
      <c r="B70" s="752"/>
      <c r="C70" s="752"/>
      <c r="D70" s="752"/>
      <c r="E70" s="753"/>
      <c r="F70" s="126"/>
      <c r="G70" s="126"/>
      <c r="H70" s="24"/>
      <c r="I70" s="24"/>
      <c r="J70" s="37">
        <v>3670</v>
      </c>
      <c r="K70" s="66">
        <v>14.5</v>
      </c>
    </row>
    <row r="71" spans="1:11" ht="19.5" thickBot="1">
      <c r="A71" s="500" t="s">
        <v>1437</v>
      </c>
      <c r="B71" s="752"/>
      <c r="C71" s="752"/>
      <c r="D71" s="752"/>
      <c r="E71" s="753"/>
      <c r="F71" s="126"/>
      <c r="G71" s="126"/>
      <c r="H71" s="24"/>
      <c r="I71" s="24"/>
      <c r="J71" s="37">
        <v>4090</v>
      </c>
      <c r="K71" s="66">
        <v>14.7</v>
      </c>
    </row>
    <row r="72" spans="1:11" ht="19.5" thickBot="1">
      <c r="A72" s="500" t="s">
        <v>1436</v>
      </c>
      <c r="B72" s="752"/>
      <c r="C72" s="752"/>
      <c r="D72" s="752"/>
      <c r="E72" s="753"/>
      <c r="F72" s="126"/>
      <c r="G72" s="126"/>
      <c r="H72" s="24"/>
      <c r="I72" s="24"/>
      <c r="J72" s="37">
        <v>4090</v>
      </c>
      <c r="K72" s="66">
        <v>14.7</v>
      </c>
    </row>
    <row r="73" spans="1:11" ht="19.5" thickBot="1">
      <c r="A73" s="500" t="s">
        <v>1435</v>
      </c>
      <c r="B73" s="752"/>
      <c r="C73" s="752"/>
      <c r="D73" s="752"/>
      <c r="E73" s="753"/>
      <c r="F73" s="126"/>
      <c r="G73" s="126"/>
      <c r="H73" s="24"/>
      <c r="I73" s="24"/>
      <c r="J73" s="37">
        <v>1800</v>
      </c>
      <c r="K73" s="66">
        <v>6.8</v>
      </c>
    </row>
    <row r="74" spans="1:11" ht="19.5" thickBot="1">
      <c r="A74" s="500" t="s">
        <v>1434</v>
      </c>
      <c r="B74" s="752"/>
      <c r="C74" s="752"/>
      <c r="D74" s="752"/>
      <c r="E74" s="753"/>
      <c r="F74" s="126"/>
      <c r="G74" s="126"/>
      <c r="H74" s="24"/>
      <c r="I74" s="24"/>
      <c r="J74" s="37">
        <v>1560</v>
      </c>
      <c r="K74" s="66">
        <v>7.5</v>
      </c>
    </row>
    <row r="75" spans="1:11" ht="19.5" thickBot="1">
      <c r="A75" s="500" t="s">
        <v>606</v>
      </c>
      <c r="B75" s="752"/>
      <c r="C75" s="752"/>
      <c r="D75" s="752"/>
      <c r="E75" s="753"/>
      <c r="F75" s="126"/>
      <c r="G75" s="126"/>
      <c r="H75" s="24"/>
      <c r="I75" s="24"/>
      <c r="J75" s="37">
        <v>2810</v>
      </c>
      <c r="K75" s="66">
        <v>8</v>
      </c>
    </row>
    <row r="76" spans="1:11" ht="19.5" thickBot="1">
      <c r="A76" s="500" t="s">
        <v>1433</v>
      </c>
      <c r="B76" s="752"/>
      <c r="C76" s="752"/>
      <c r="D76" s="752"/>
      <c r="E76" s="753"/>
      <c r="F76" s="126"/>
      <c r="G76" s="126"/>
      <c r="H76" s="24"/>
      <c r="I76" s="24"/>
      <c r="J76" s="37">
        <v>60</v>
      </c>
      <c r="K76" s="66">
        <v>0.23</v>
      </c>
    </row>
    <row r="77" spans="1:11" ht="19.5" thickBot="1">
      <c r="A77" s="500" t="s">
        <v>1432</v>
      </c>
      <c r="B77" s="752"/>
      <c r="C77" s="752"/>
      <c r="D77" s="752"/>
      <c r="E77" s="753"/>
      <c r="F77" s="126"/>
      <c r="G77" s="130"/>
      <c r="H77" s="24"/>
      <c r="I77" s="24"/>
      <c r="J77" s="37">
        <v>45</v>
      </c>
      <c r="K77" s="66">
        <v>0.04</v>
      </c>
    </row>
    <row r="78" spans="1:11" ht="19.5" thickBot="1">
      <c r="A78" s="500" t="s">
        <v>966</v>
      </c>
      <c r="B78" s="752"/>
      <c r="C78" s="752"/>
      <c r="D78" s="752"/>
      <c r="E78" s="753"/>
      <c r="F78" s="126"/>
      <c r="G78" s="130"/>
      <c r="H78" s="24"/>
      <c r="I78" s="24"/>
      <c r="J78" s="37">
        <v>9890</v>
      </c>
      <c r="K78" s="66">
        <v>24.4</v>
      </c>
    </row>
    <row r="79" spans="1:11" ht="19.5" thickBot="1">
      <c r="A79" s="609" t="s">
        <v>69</v>
      </c>
      <c r="B79" s="752"/>
      <c r="C79" s="752"/>
      <c r="D79" s="752"/>
      <c r="E79" s="753"/>
      <c r="F79" s="126"/>
      <c r="G79" s="130"/>
      <c r="H79" s="24"/>
      <c r="I79" s="24"/>
      <c r="J79" s="85" t="s">
        <v>83</v>
      </c>
      <c r="K79" s="150" t="s">
        <v>84</v>
      </c>
    </row>
    <row r="80" spans="1:11" ht="19.5" thickBot="1">
      <c r="A80" s="452" t="s">
        <v>1431</v>
      </c>
      <c r="B80" s="456"/>
      <c r="C80" s="456"/>
      <c r="D80" s="456"/>
      <c r="E80" s="566"/>
      <c r="F80" s="122"/>
      <c r="G80" s="123"/>
      <c r="H80" s="24"/>
      <c r="I80" s="24"/>
      <c r="J80" s="37">
        <v>2250</v>
      </c>
      <c r="K80" s="66">
        <v>6.2</v>
      </c>
    </row>
    <row r="81" spans="1:2034" ht="19.5" thickBot="1">
      <c r="A81" s="452" t="s">
        <v>1430</v>
      </c>
      <c r="B81" s="456"/>
      <c r="C81" s="456"/>
      <c r="D81" s="456"/>
      <c r="E81" s="566"/>
      <c r="F81" s="122"/>
      <c r="G81" s="123"/>
      <c r="H81" s="24"/>
      <c r="I81" s="24"/>
      <c r="J81" s="37">
        <v>2350</v>
      </c>
      <c r="K81" s="66">
        <v>6.6</v>
      </c>
    </row>
    <row r="82" spans="1:2034" ht="19.5" thickBot="1">
      <c r="A82" s="452" t="s">
        <v>1429</v>
      </c>
      <c r="B82" s="456"/>
      <c r="C82" s="456"/>
      <c r="D82" s="456"/>
      <c r="E82" s="566"/>
      <c r="F82" s="122"/>
      <c r="G82" s="123"/>
      <c r="H82" s="24"/>
      <c r="I82" s="24"/>
      <c r="J82" s="37">
        <v>2880</v>
      </c>
      <c r="K82" s="66">
        <v>8.8000000000000007</v>
      </c>
    </row>
    <row r="83" spans="1:2034" ht="19.5" thickBot="1">
      <c r="A83" s="452" t="s">
        <v>1527</v>
      </c>
      <c r="B83" s="456"/>
      <c r="C83" s="456"/>
      <c r="D83" s="456"/>
      <c r="E83" s="566"/>
      <c r="F83" s="122"/>
      <c r="G83" s="123"/>
      <c r="H83" s="24"/>
      <c r="I83" s="24"/>
      <c r="J83" s="37">
        <v>3700</v>
      </c>
      <c r="K83" s="66">
        <v>10.4</v>
      </c>
      <c r="L83" s="367"/>
    </row>
    <row r="84" spans="1:2034" ht="19.5" thickBot="1">
      <c r="A84" s="452" t="s">
        <v>607</v>
      </c>
      <c r="B84" s="456"/>
      <c r="C84" s="456"/>
      <c r="D84" s="456"/>
      <c r="E84" s="566"/>
      <c r="F84" s="122"/>
      <c r="G84" s="123"/>
      <c r="H84" s="24"/>
      <c r="I84" s="24"/>
      <c r="J84" s="37">
        <v>4350</v>
      </c>
      <c r="K84" s="66">
        <v>12</v>
      </c>
    </row>
    <row r="85" spans="1:2034" ht="19.5" thickBot="1">
      <c r="A85" s="452" t="s">
        <v>1517</v>
      </c>
      <c r="B85" s="456"/>
      <c r="C85" s="456"/>
      <c r="D85" s="456"/>
      <c r="E85" s="566"/>
      <c r="F85" s="122"/>
      <c r="G85" s="123"/>
      <c r="H85" s="24"/>
      <c r="I85" s="24"/>
      <c r="J85" s="37">
        <v>100</v>
      </c>
      <c r="K85" s="66">
        <v>0.23</v>
      </c>
    </row>
    <row r="86" spans="1:2034" ht="16.5" customHeight="1" thickBot="1">
      <c r="A86" s="452" t="s">
        <v>1518</v>
      </c>
      <c r="B86" s="456"/>
      <c r="C86" s="456"/>
      <c r="D86" s="456"/>
      <c r="E86" s="566"/>
      <c r="F86" s="122"/>
      <c r="G86" s="123"/>
      <c r="H86" s="24"/>
      <c r="I86" s="24"/>
      <c r="J86" s="37">
        <v>45</v>
      </c>
      <c r="K86" s="66">
        <v>0.04</v>
      </c>
    </row>
    <row r="87" spans="1:2034" ht="16.5" customHeight="1" thickBot="1">
      <c r="A87" s="452" t="s">
        <v>1105</v>
      </c>
      <c r="B87" s="456"/>
      <c r="C87" s="456"/>
      <c r="D87" s="456"/>
      <c r="E87" s="566"/>
      <c r="F87" s="122"/>
      <c r="G87" s="123"/>
      <c r="H87" s="24"/>
      <c r="I87" s="24"/>
      <c r="J87" s="37">
        <v>3360</v>
      </c>
      <c r="K87" s="66">
        <v>9.5</v>
      </c>
    </row>
    <row r="88" spans="1:2034" s="421" customFormat="1" ht="16.5" customHeight="1">
      <c r="A88" s="452" t="s">
        <v>1106</v>
      </c>
      <c r="B88" s="456"/>
      <c r="C88" s="456"/>
      <c r="D88" s="456"/>
      <c r="E88" s="566"/>
      <c r="F88" s="124"/>
      <c r="G88" s="124"/>
      <c r="H88" s="18"/>
      <c r="I88" s="18"/>
      <c r="J88" s="37">
        <v>3360</v>
      </c>
      <c r="K88" s="66">
        <v>9.5</v>
      </c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1"/>
      <c r="DE88" s="281"/>
      <c r="DF88" s="281"/>
      <c r="DG88" s="281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81"/>
      <c r="DX88" s="281"/>
      <c r="DY88" s="281"/>
      <c r="DZ88" s="281"/>
      <c r="EA88" s="281"/>
      <c r="EB88" s="281"/>
      <c r="EC88" s="281"/>
      <c r="ED88" s="281"/>
      <c r="EE88" s="281"/>
      <c r="EF88" s="281"/>
      <c r="EG88" s="281"/>
      <c r="EH88" s="281"/>
      <c r="EI88" s="281"/>
      <c r="EJ88" s="281"/>
      <c r="EK88" s="281"/>
      <c r="EL88" s="281"/>
      <c r="EM88" s="281"/>
      <c r="EN88" s="281"/>
      <c r="EO88" s="281"/>
      <c r="EP88" s="281"/>
      <c r="EQ88" s="281"/>
      <c r="ER88" s="281"/>
      <c r="ES88" s="281"/>
      <c r="ET88" s="281"/>
      <c r="EU88" s="281"/>
      <c r="EV88" s="281"/>
      <c r="EW88" s="281"/>
      <c r="EX88" s="281"/>
      <c r="EY88" s="281"/>
      <c r="EZ88" s="281"/>
      <c r="FA88" s="281"/>
      <c r="FB88" s="281"/>
      <c r="FC88" s="281"/>
      <c r="FD88" s="281"/>
      <c r="FE88" s="281"/>
      <c r="FF88" s="281"/>
      <c r="FG88" s="281"/>
      <c r="FH88" s="281"/>
      <c r="FI88" s="281"/>
      <c r="FJ88" s="281"/>
      <c r="FK88" s="281"/>
      <c r="FL88" s="281"/>
      <c r="FM88" s="281"/>
      <c r="FN88" s="281"/>
      <c r="FO88" s="281"/>
      <c r="FP88" s="281"/>
      <c r="FQ88" s="281"/>
      <c r="FR88" s="281"/>
      <c r="FS88" s="281"/>
      <c r="FT88" s="281"/>
      <c r="FU88" s="281"/>
      <c r="FV88" s="281"/>
      <c r="FW88" s="281"/>
      <c r="FX88" s="281"/>
      <c r="FY88" s="281"/>
      <c r="FZ88" s="281"/>
      <c r="GA88" s="281"/>
      <c r="GB88" s="281"/>
      <c r="GC88" s="281"/>
      <c r="GD88" s="281"/>
      <c r="GE88" s="281"/>
      <c r="GF88" s="281"/>
      <c r="GG88" s="281"/>
      <c r="GH88" s="281"/>
      <c r="GI88" s="281"/>
      <c r="GJ88" s="281"/>
      <c r="GK88" s="281"/>
      <c r="GL88" s="281"/>
      <c r="GM88" s="281"/>
      <c r="GN88" s="281"/>
      <c r="GO88" s="281"/>
      <c r="GP88" s="281"/>
      <c r="GQ88" s="281"/>
      <c r="GR88" s="281"/>
      <c r="GS88" s="281"/>
      <c r="GT88" s="281"/>
      <c r="GU88" s="281"/>
      <c r="GV88" s="281"/>
      <c r="GW88" s="281"/>
      <c r="GX88" s="281"/>
      <c r="GY88" s="281"/>
      <c r="GZ88" s="281"/>
      <c r="HA88" s="281"/>
      <c r="HB88" s="281"/>
      <c r="HC88" s="281"/>
      <c r="HD88" s="281"/>
      <c r="HE88" s="281"/>
      <c r="HF88" s="281"/>
      <c r="HG88" s="281"/>
      <c r="HH88" s="281"/>
      <c r="HI88" s="281"/>
      <c r="HJ88" s="281"/>
      <c r="HK88" s="281"/>
      <c r="HL88" s="281"/>
      <c r="HM88" s="281"/>
      <c r="HN88" s="281"/>
      <c r="HO88" s="281"/>
      <c r="HP88" s="281"/>
      <c r="HQ88" s="281"/>
      <c r="HR88" s="281"/>
      <c r="HS88" s="281"/>
      <c r="HT88" s="281"/>
      <c r="HU88" s="281"/>
      <c r="HV88" s="281"/>
      <c r="HW88" s="281"/>
      <c r="HX88" s="281"/>
      <c r="HY88" s="281"/>
      <c r="HZ88" s="281"/>
      <c r="IA88" s="281"/>
      <c r="IB88" s="281"/>
      <c r="IC88" s="281"/>
      <c r="ID88" s="281"/>
      <c r="IE88" s="281"/>
      <c r="IF88" s="281"/>
      <c r="IG88" s="281"/>
      <c r="IH88" s="281"/>
      <c r="II88" s="281"/>
      <c r="IJ88" s="281"/>
      <c r="IK88" s="281"/>
      <c r="IL88" s="281"/>
      <c r="IM88" s="281"/>
      <c r="IN88" s="281"/>
      <c r="IO88" s="281"/>
      <c r="IP88" s="281"/>
      <c r="IQ88" s="281"/>
      <c r="IR88" s="281"/>
      <c r="IS88" s="281"/>
      <c r="IT88" s="281"/>
      <c r="IU88" s="281"/>
      <c r="IV88" s="281"/>
      <c r="IW88" s="281"/>
      <c r="IX88" s="281"/>
      <c r="IY88" s="281"/>
      <c r="IZ88" s="281"/>
      <c r="JA88" s="281"/>
      <c r="JB88" s="281"/>
      <c r="JC88" s="281"/>
      <c r="JD88" s="281"/>
      <c r="JE88" s="281"/>
      <c r="JF88" s="281"/>
      <c r="JG88" s="281"/>
      <c r="JH88" s="281"/>
      <c r="JI88" s="281"/>
      <c r="JJ88" s="281"/>
      <c r="JK88" s="281"/>
      <c r="JL88" s="281"/>
      <c r="JM88" s="281"/>
      <c r="JN88" s="281"/>
      <c r="JO88" s="281"/>
      <c r="JP88" s="281"/>
      <c r="JQ88" s="281"/>
      <c r="JR88" s="281"/>
      <c r="JS88" s="281"/>
      <c r="JT88" s="281"/>
      <c r="JU88" s="281"/>
      <c r="JV88" s="281"/>
      <c r="JW88" s="281"/>
      <c r="JX88" s="281"/>
      <c r="JY88" s="281"/>
      <c r="JZ88" s="281"/>
      <c r="KA88" s="281"/>
      <c r="KB88" s="281"/>
      <c r="KC88" s="281"/>
      <c r="KD88" s="281"/>
      <c r="KE88" s="281"/>
      <c r="KF88" s="281"/>
      <c r="KG88" s="281"/>
      <c r="KH88" s="281"/>
      <c r="KI88" s="281"/>
      <c r="KJ88" s="281"/>
      <c r="KK88" s="281"/>
      <c r="KL88" s="281"/>
      <c r="KM88" s="281"/>
      <c r="KN88" s="281"/>
      <c r="KO88" s="281"/>
      <c r="KP88" s="281"/>
      <c r="KQ88" s="281"/>
      <c r="KR88" s="281"/>
      <c r="KS88" s="281"/>
      <c r="KT88" s="281"/>
      <c r="KU88" s="281"/>
      <c r="KV88" s="281"/>
      <c r="KW88" s="281"/>
      <c r="KX88" s="281"/>
      <c r="KY88" s="281"/>
      <c r="KZ88" s="281"/>
      <c r="LA88" s="281"/>
      <c r="LB88" s="281"/>
      <c r="LC88" s="281"/>
      <c r="LD88" s="281"/>
      <c r="LE88" s="281"/>
      <c r="LF88" s="281"/>
      <c r="LG88" s="281"/>
      <c r="LH88" s="281"/>
      <c r="LI88" s="281"/>
      <c r="LJ88" s="281"/>
      <c r="LK88" s="281"/>
      <c r="LL88" s="281"/>
      <c r="LM88" s="281"/>
      <c r="LN88" s="281"/>
      <c r="LO88" s="281"/>
      <c r="LP88" s="281"/>
      <c r="LQ88" s="281"/>
      <c r="LR88" s="281"/>
      <c r="LS88" s="281"/>
      <c r="LT88" s="281"/>
      <c r="LU88" s="281"/>
      <c r="LV88" s="281"/>
      <c r="LW88" s="281"/>
      <c r="LX88" s="281"/>
      <c r="LY88" s="281"/>
      <c r="LZ88" s="281"/>
      <c r="MA88" s="281"/>
      <c r="MB88" s="281"/>
      <c r="MC88" s="281"/>
      <c r="MD88" s="281"/>
      <c r="ME88" s="281"/>
      <c r="MF88" s="281"/>
      <c r="MG88" s="281"/>
      <c r="MH88" s="281"/>
      <c r="MI88" s="281"/>
      <c r="MJ88" s="281"/>
      <c r="MK88" s="281"/>
      <c r="ML88" s="281"/>
      <c r="MM88" s="281"/>
      <c r="MN88" s="281"/>
      <c r="MO88" s="281"/>
      <c r="MP88" s="281"/>
      <c r="MQ88" s="281"/>
      <c r="MR88" s="281"/>
      <c r="MS88" s="281"/>
      <c r="MT88" s="281"/>
      <c r="MU88" s="281"/>
      <c r="MV88" s="281"/>
      <c r="MW88" s="281"/>
      <c r="MX88" s="281"/>
      <c r="MY88" s="281"/>
      <c r="MZ88" s="281"/>
      <c r="NA88" s="281"/>
      <c r="NB88" s="281"/>
      <c r="NC88" s="281"/>
      <c r="ND88" s="281"/>
      <c r="NE88" s="281"/>
      <c r="NF88" s="281"/>
      <c r="NG88" s="281"/>
      <c r="NH88" s="281"/>
      <c r="NI88" s="281"/>
      <c r="NJ88" s="281"/>
      <c r="NK88" s="281"/>
      <c r="NL88" s="281"/>
      <c r="NM88" s="281"/>
      <c r="NN88" s="281"/>
      <c r="NO88" s="281"/>
      <c r="NP88" s="281"/>
      <c r="NQ88" s="281"/>
      <c r="NR88" s="281"/>
      <c r="NS88" s="281"/>
      <c r="NT88" s="281"/>
      <c r="NU88" s="281"/>
      <c r="NV88" s="281"/>
      <c r="NW88" s="281"/>
      <c r="NX88" s="281"/>
      <c r="NY88" s="281"/>
      <c r="NZ88" s="281"/>
      <c r="OA88" s="281"/>
      <c r="OB88" s="281"/>
      <c r="OC88" s="281"/>
      <c r="OD88" s="281"/>
      <c r="OE88" s="281"/>
      <c r="OF88" s="281"/>
      <c r="OG88" s="281"/>
      <c r="OH88" s="281"/>
      <c r="OI88" s="281"/>
      <c r="OJ88" s="281"/>
      <c r="OK88" s="281"/>
      <c r="OL88" s="281"/>
      <c r="OM88" s="281"/>
      <c r="ON88" s="281"/>
      <c r="OO88" s="281"/>
      <c r="OP88" s="281"/>
      <c r="OQ88" s="281"/>
      <c r="OR88" s="281"/>
      <c r="OS88" s="281"/>
      <c r="OT88" s="281"/>
      <c r="OU88" s="281"/>
      <c r="OV88" s="281"/>
      <c r="OW88" s="281"/>
      <c r="OX88" s="281"/>
      <c r="OY88" s="281"/>
      <c r="OZ88" s="281"/>
      <c r="PA88" s="281"/>
      <c r="PB88" s="281"/>
      <c r="PC88" s="281"/>
      <c r="PD88" s="281"/>
      <c r="PE88" s="281"/>
      <c r="PF88" s="281"/>
      <c r="PG88" s="281"/>
      <c r="PH88" s="281"/>
      <c r="PI88" s="281"/>
      <c r="PJ88" s="281"/>
      <c r="PK88" s="281"/>
      <c r="PL88" s="281"/>
      <c r="PM88" s="281"/>
      <c r="PN88" s="281"/>
      <c r="PO88" s="281"/>
      <c r="PP88" s="281"/>
      <c r="PQ88" s="281"/>
      <c r="PR88" s="281"/>
      <c r="PS88" s="281"/>
      <c r="PT88" s="281"/>
      <c r="PU88" s="281"/>
      <c r="PV88" s="281"/>
      <c r="PW88" s="281"/>
      <c r="PX88" s="281"/>
      <c r="PY88" s="281"/>
      <c r="PZ88" s="281"/>
      <c r="QA88" s="281"/>
      <c r="QB88" s="281"/>
      <c r="QC88" s="281"/>
      <c r="QD88" s="281"/>
      <c r="QE88" s="281"/>
      <c r="QF88" s="281"/>
      <c r="QG88" s="281"/>
      <c r="QH88" s="281"/>
      <c r="QI88" s="281"/>
      <c r="QJ88" s="281"/>
      <c r="QK88" s="281"/>
      <c r="QL88" s="281"/>
      <c r="QM88" s="281"/>
      <c r="QN88" s="281"/>
      <c r="QO88" s="281"/>
      <c r="QP88" s="281"/>
      <c r="QQ88" s="281"/>
      <c r="QR88" s="281"/>
      <c r="QS88" s="281"/>
      <c r="QT88" s="281"/>
      <c r="QU88" s="281"/>
      <c r="QV88" s="281"/>
      <c r="QW88" s="281"/>
      <c r="QX88" s="281"/>
      <c r="QY88" s="281"/>
      <c r="QZ88" s="281"/>
      <c r="RA88" s="281"/>
      <c r="RB88" s="281"/>
      <c r="RC88" s="281"/>
      <c r="RD88" s="281"/>
      <c r="RE88" s="281"/>
      <c r="RF88" s="281"/>
      <c r="RG88" s="281"/>
      <c r="RH88" s="281"/>
      <c r="RI88" s="281"/>
      <c r="RJ88" s="281"/>
      <c r="RK88" s="281"/>
      <c r="RL88" s="281"/>
      <c r="RM88" s="281"/>
      <c r="RN88" s="281"/>
      <c r="RO88" s="281"/>
      <c r="RP88" s="281"/>
      <c r="RQ88" s="281"/>
      <c r="RR88" s="281"/>
      <c r="RS88" s="281"/>
      <c r="RT88" s="281"/>
      <c r="RU88" s="281"/>
      <c r="RV88" s="281"/>
      <c r="RW88" s="281"/>
      <c r="RX88" s="281"/>
      <c r="RY88" s="281"/>
      <c r="RZ88" s="281"/>
      <c r="SA88" s="281"/>
      <c r="SB88" s="281"/>
      <c r="SC88" s="281"/>
      <c r="SD88" s="281"/>
      <c r="SE88" s="281"/>
      <c r="SF88" s="281"/>
      <c r="SG88" s="281"/>
      <c r="SH88" s="281"/>
      <c r="SI88" s="281"/>
      <c r="SJ88" s="281"/>
      <c r="SK88" s="281"/>
      <c r="SL88" s="281"/>
      <c r="SM88" s="281"/>
      <c r="SN88" s="281"/>
      <c r="SO88" s="281"/>
      <c r="SP88" s="281"/>
      <c r="SQ88" s="281"/>
      <c r="SR88" s="281"/>
      <c r="SS88" s="281"/>
      <c r="ST88" s="281"/>
      <c r="SU88" s="281"/>
      <c r="SV88" s="281"/>
      <c r="SW88" s="281"/>
      <c r="SX88" s="281"/>
      <c r="SY88" s="281"/>
      <c r="SZ88" s="281"/>
      <c r="TA88" s="281"/>
      <c r="TB88" s="281"/>
      <c r="TC88" s="281"/>
      <c r="TD88" s="281"/>
      <c r="TE88" s="281"/>
      <c r="TF88" s="281"/>
      <c r="TG88" s="281"/>
      <c r="TH88" s="281"/>
      <c r="TI88" s="281"/>
      <c r="TJ88" s="281"/>
      <c r="TK88" s="281"/>
      <c r="TL88" s="281"/>
      <c r="TM88" s="281"/>
      <c r="TN88" s="281"/>
      <c r="TO88" s="281"/>
      <c r="TP88" s="281"/>
      <c r="TQ88" s="281"/>
      <c r="TR88" s="281"/>
      <c r="TS88" s="281"/>
      <c r="TT88" s="281"/>
      <c r="TU88" s="281"/>
      <c r="TV88" s="281"/>
      <c r="TW88" s="281"/>
      <c r="TX88" s="281"/>
      <c r="TY88" s="281"/>
      <c r="TZ88" s="281"/>
      <c r="UA88" s="281"/>
      <c r="UB88" s="281"/>
      <c r="UC88" s="281"/>
      <c r="UD88" s="281"/>
      <c r="UE88" s="281"/>
      <c r="UF88" s="281"/>
      <c r="UG88" s="281"/>
      <c r="UH88" s="281"/>
      <c r="UI88" s="281"/>
      <c r="UJ88" s="281"/>
      <c r="UK88" s="281"/>
      <c r="UL88" s="281"/>
      <c r="UM88" s="281"/>
      <c r="UN88" s="281"/>
      <c r="UO88" s="281"/>
      <c r="UP88" s="281"/>
      <c r="UQ88" s="281"/>
      <c r="UR88" s="281"/>
      <c r="US88" s="281"/>
      <c r="UT88" s="281"/>
      <c r="UU88" s="281"/>
      <c r="UV88" s="281"/>
      <c r="UW88" s="281"/>
      <c r="UX88" s="281"/>
      <c r="UY88" s="281"/>
      <c r="UZ88" s="281"/>
      <c r="VA88" s="281"/>
      <c r="VB88" s="281"/>
      <c r="VC88" s="281"/>
      <c r="VD88" s="281"/>
      <c r="VE88" s="281"/>
      <c r="VF88" s="281"/>
      <c r="VG88" s="281"/>
      <c r="VH88" s="281"/>
      <c r="VI88" s="281"/>
      <c r="VJ88" s="281"/>
      <c r="VK88" s="281"/>
      <c r="VL88" s="281"/>
      <c r="VM88" s="281"/>
      <c r="VN88" s="281"/>
      <c r="VO88" s="281"/>
      <c r="VP88" s="281"/>
      <c r="VQ88" s="281"/>
      <c r="VR88" s="281"/>
      <c r="VS88" s="281"/>
      <c r="VT88" s="281"/>
      <c r="VU88" s="281"/>
      <c r="VV88" s="281"/>
      <c r="VW88" s="281"/>
      <c r="VX88" s="281"/>
      <c r="VY88" s="281"/>
      <c r="VZ88" s="281"/>
      <c r="WA88" s="281"/>
      <c r="WB88" s="281"/>
      <c r="WC88" s="281"/>
      <c r="WD88" s="281"/>
      <c r="WE88" s="281"/>
      <c r="WF88" s="281"/>
      <c r="WG88" s="281"/>
      <c r="WH88" s="281"/>
      <c r="WI88" s="281"/>
      <c r="WJ88" s="281"/>
      <c r="WK88" s="281"/>
      <c r="WL88" s="281"/>
      <c r="WM88" s="281"/>
      <c r="WN88" s="281"/>
      <c r="WO88" s="281"/>
      <c r="WP88" s="281"/>
      <c r="WQ88" s="281"/>
      <c r="WR88" s="281"/>
      <c r="WS88" s="281"/>
      <c r="WT88" s="281"/>
      <c r="WU88" s="281"/>
      <c r="WV88" s="281"/>
      <c r="WW88" s="281"/>
      <c r="WX88" s="281"/>
      <c r="WY88" s="281"/>
      <c r="WZ88" s="281"/>
      <c r="XA88" s="281"/>
      <c r="XB88" s="281"/>
      <c r="XC88" s="281"/>
      <c r="XD88" s="281"/>
      <c r="XE88" s="281"/>
      <c r="XF88" s="281"/>
      <c r="XG88" s="281"/>
      <c r="XH88" s="281"/>
      <c r="XI88" s="281"/>
      <c r="XJ88" s="281"/>
      <c r="XK88" s="281"/>
      <c r="XL88" s="281"/>
      <c r="XM88" s="281"/>
      <c r="XN88" s="281"/>
      <c r="XO88" s="281"/>
      <c r="XP88" s="281"/>
      <c r="XQ88" s="281"/>
      <c r="XR88" s="281"/>
      <c r="XS88" s="281"/>
      <c r="XT88" s="281"/>
      <c r="XU88" s="281"/>
      <c r="XV88" s="281"/>
      <c r="XW88" s="281"/>
      <c r="XX88" s="281"/>
      <c r="XY88" s="281"/>
      <c r="XZ88" s="281"/>
      <c r="YA88" s="281"/>
      <c r="YB88" s="281"/>
      <c r="YC88" s="281"/>
      <c r="YD88" s="281"/>
      <c r="YE88" s="281"/>
      <c r="YF88" s="281"/>
      <c r="YG88" s="281"/>
      <c r="YH88" s="281"/>
      <c r="YI88" s="281"/>
      <c r="YJ88" s="281"/>
      <c r="YK88" s="281"/>
      <c r="YL88" s="281"/>
      <c r="YM88" s="281"/>
      <c r="YN88" s="281"/>
      <c r="YO88" s="281"/>
      <c r="YP88" s="281"/>
      <c r="YQ88" s="281"/>
      <c r="YR88" s="281"/>
      <c r="YS88" s="281"/>
      <c r="YT88" s="281"/>
      <c r="YU88" s="281"/>
      <c r="YV88" s="281"/>
      <c r="YW88" s="281"/>
      <c r="YX88" s="281"/>
      <c r="YY88" s="281"/>
      <c r="YZ88" s="281"/>
      <c r="ZA88" s="281"/>
      <c r="ZB88" s="281"/>
      <c r="ZC88" s="281"/>
      <c r="ZD88" s="281"/>
      <c r="ZE88" s="281"/>
      <c r="ZF88" s="281"/>
      <c r="ZG88" s="281"/>
      <c r="ZH88" s="281"/>
      <c r="ZI88" s="281"/>
      <c r="ZJ88" s="281"/>
      <c r="ZK88" s="281"/>
      <c r="ZL88" s="281"/>
      <c r="ZM88" s="281"/>
      <c r="ZN88" s="281"/>
      <c r="ZO88" s="281"/>
      <c r="ZP88" s="281"/>
      <c r="ZQ88" s="281"/>
      <c r="ZR88" s="281"/>
      <c r="ZS88" s="281"/>
      <c r="ZT88" s="281"/>
      <c r="ZU88" s="281"/>
      <c r="ZV88" s="281"/>
      <c r="ZW88" s="281"/>
      <c r="ZX88" s="281"/>
      <c r="ZY88" s="281"/>
      <c r="ZZ88" s="281"/>
      <c r="AAA88" s="281"/>
      <c r="AAB88" s="281"/>
      <c r="AAC88" s="281"/>
      <c r="AAD88" s="281"/>
      <c r="AAE88" s="281"/>
      <c r="AAF88" s="281"/>
      <c r="AAG88" s="281"/>
      <c r="AAH88" s="281"/>
      <c r="AAI88" s="281"/>
      <c r="AAJ88" s="281"/>
      <c r="AAK88" s="281"/>
      <c r="AAL88" s="281"/>
      <c r="AAM88" s="281"/>
      <c r="AAN88" s="281"/>
      <c r="AAO88" s="281"/>
      <c r="AAP88" s="281"/>
      <c r="AAQ88" s="281"/>
      <c r="AAR88" s="281"/>
      <c r="AAS88" s="281"/>
      <c r="AAT88" s="281"/>
      <c r="AAU88" s="281"/>
      <c r="AAV88" s="281"/>
      <c r="AAW88" s="281"/>
      <c r="AAX88" s="281"/>
      <c r="AAY88" s="281"/>
      <c r="AAZ88" s="281"/>
      <c r="ABA88" s="281"/>
      <c r="ABB88" s="281"/>
      <c r="ABC88" s="281"/>
      <c r="ABD88" s="281"/>
      <c r="ABE88" s="281"/>
      <c r="ABF88" s="281"/>
      <c r="ABG88" s="281"/>
      <c r="ABH88" s="281"/>
      <c r="ABI88" s="281"/>
      <c r="ABJ88" s="281"/>
      <c r="ABK88" s="281"/>
      <c r="ABL88" s="281"/>
      <c r="ABM88" s="281"/>
      <c r="ABN88" s="281"/>
      <c r="ABO88" s="281"/>
      <c r="ABP88" s="281"/>
      <c r="ABQ88" s="281"/>
      <c r="ABR88" s="281"/>
      <c r="ABS88" s="281"/>
      <c r="ABT88" s="281"/>
      <c r="ABU88" s="281"/>
      <c r="ABV88" s="281"/>
      <c r="ABW88" s="281"/>
      <c r="ABX88" s="281"/>
      <c r="ABY88" s="281"/>
      <c r="ABZ88" s="281"/>
      <c r="ACA88" s="281"/>
      <c r="ACB88" s="281"/>
      <c r="ACC88" s="281"/>
      <c r="ACD88" s="281"/>
      <c r="ACE88" s="281"/>
      <c r="ACF88" s="281"/>
      <c r="ACG88" s="281"/>
      <c r="ACH88" s="281"/>
      <c r="ACI88" s="281"/>
      <c r="ACJ88" s="281"/>
      <c r="ACK88" s="281"/>
      <c r="ACL88" s="281"/>
      <c r="ACM88" s="281"/>
      <c r="ACN88" s="281"/>
      <c r="ACO88" s="281"/>
      <c r="ACP88" s="281"/>
      <c r="ACQ88" s="281"/>
      <c r="ACR88" s="281"/>
      <c r="ACS88" s="281"/>
      <c r="ACT88" s="281"/>
      <c r="ACU88" s="281"/>
      <c r="ACV88" s="281"/>
      <c r="ACW88" s="281"/>
      <c r="ACX88" s="281"/>
      <c r="ACY88" s="281"/>
      <c r="ACZ88" s="281"/>
      <c r="ADA88" s="281"/>
      <c r="ADB88" s="281"/>
      <c r="ADC88" s="281"/>
      <c r="ADD88" s="281"/>
      <c r="ADE88" s="281"/>
      <c r="ADF88" s="281"/>
      <c r="ADG88" s="281"/>
      <c r="ADH88" s="281"/>
      <c r="ADI88" s="281"/>
      <c r="ADJ88" s="281"/>
      <c r="ADK88" s="281"/>
      <c r="ADL88" s="281"/>
      <c r="ADM88" s="281"/>
      <c r="ADN88" s="281"/>
      <c r="ADO88" s="281"/>
      <c r="ADP88" s="281"/>
      <c r="ADQ88" s="281"/>
      <c r="ADR88" s="281"/>
      <c r="ADS88" s="281"/>
      <c r="ADT88" s="281"/>
      <c r="ADU88" s="281"/>
      <c r="ADV88" s="281"/>
      <c r="ADW88" s="281"/>
      <c r="ADX88" s="281"/>
      <c r="ADY88" s="281"/>
      <c r="ADZ88" s="281"/>
      <c r="AEA88" s="281"/>
      <c r="AEB88" s="281"/>
      <c r="AEC88" s="281"/>
      <c r="AED88" s="281"/>
      <c r="AEE88" s="281"/>
      <c r="AEF88" s="281"/>
      <c r="AEG88" s="281"/>
      <c r="AEH88" s="281"/>
      <c r="AEI88" s="281"/>
      <c r="AEJ88" s="281"/>
      <c r="AEK88" s="281"/>
      <c r="AEL88" s="281"/>
      <c r="AEM88" s="281"/>
      <c r="AEN88" s="281"/>
      <c r="AEO88" s="281"/>
      <c r="AEP88" s="281"/>
      <c r="AEQ88" s="281"/>
      <c r="AER88" s="281"/>
      <c r="AES88" s="281"/>
      <c r="AET88" s="281"/>
      <c r="AEU88" s="281"/>
      <c r="AEV88" s="281"/>
      <c r="AEW88" s="281"/>
      <c r="AEX88" s="281"/>
      <c r="AEY88" s="281"/>
      <c r="AEZ88" s="281"/>
      <c r="AFA88" s="281"/>
      <c r="AFB88" s="281"/>
      <c r="AFC88" s="281"/>
      <c r="AFD88" s="281"/>
      <c r="AFE88" s="281"/>
      <c r="AFF88" s="281"/>
      <c r="AFG88" s="281"/>
      <c r="AFH88" s="281"/>
      <c r="AFI88" s="281"/>
      <c r="AFJ88" s="281"/>
      <c r="AFK88" s="281"/>
      <c r="AFL88" s="281"/>
      <c r="AFM88" s="281"/>
      <c r="AFN88" s="281"/>
      <c r="AFO88" s="281"/>
      <c r="AFP88" s="281"/>
      <c r="AFQ88" s="281"/>
      <c r="AFR88" s="281"/>
      <c r="AFS88" s="281"/>
      <c r="AFT88" s="281"/>
      <c r="AFU88" s="281"/>
      <c r="AFV88" s="281"/>
      <c r="AFW88" s="281"/>
      <c r="AFX88" s="281"/>
      <c r="AFY88" s="281"/>
      <c r="AFZ88" s="281"/>
      <c r="AGA88" s="281"/>
      <c r="AGB88" s="281"/>
      <c r="AGC88" s="281"/>
      <c r="AGD88" s="281"/>
      <c r="AGE88" s="281"/>
      <c r="AGF88" s="281"/>
      <c r="AGG88" s="281"/>
      <c r="AGH88" s="281"/>
      <c r="AGI88" s="281"/>
      <c r="AGJ88" s="281"/>
      <c r="AGK88" s="281"/>
      <c r="AGL88" s="281"/>
      <c r="AGM88" s="281"/>
      <c r="AGN88" s="281"/>
      <c r="AGO88" s="281"/>
      <c r="AGP88" s="281"/>
      <c r="AGQ88" s="281"/>
      <c r="AGR88" s="281"/>
      <c r="AGS88" s="281"/>
      <c r="AGT88" s="281"/>
      <c r="AGU88" s="281"/>
      <c r="AGV88" s="281"/>
      <c r="AGW88" s="281"/>
      <c r="AGX88" s="281"/>
      <c r="AGY88" s="281"/>
      <c r="AGZ88" s="281"/>
      <c r="AHA88" s="281"/>
      <c r="AHB88" s="281"/>
      <c r="AHC88" s="281"/>
      <c r="AHD88" s="281"/>
      <c r="AHE88" s="281"/>
      <c r="AHF88" s="281"/>
      <c r="AHG88" s="281"/>
      <c r="AHH88" s="281"/>
      <c r="AHI88" s="281"/>
      <c r="AHJ88" s="281"/>
      <c r="AHK88" s="281"/>
      <c r="AHL88" s="281"/>
      <c r="AHM88" s="281"/>
      <c r="AHN88" s="281"/>
      <c r="AHO88" s="281"/>
      <c r="AHP88" s="281"/>
      <c r="AHQ88" s="281"/>
      <c r="AHR88" s="281"/>
      <c r="AHS88" s="281"/>
      <c r="AHT88" s="281"/>
      <c r="AHU88" s="281"/>
      <c r="AHV88" s="281"/>
      <c r="AHW88" s="281"/>
      <c r="AHX88" s="281"/>
      <c r="AHY88" s="281"/>
      <c r="AHZ88" s="281"/>
      <c r="AIA88" s="281"/>
      <c r="AIB88" s="281"/>
      <c r="AIC88" s="281"/>
      <c r="AID88" s="281"/>
      <c r="AIE88" s="281"/>
      <c r="AIF88" s="281"/>
      <c r="AIG88" s="281"/>
      <c r="AIH88" s="281"/>
      <c r="AII88" s="281"/>
      <c r="AIJ88" s="281"/>
      <c r="AIK88" s="281"/>
      <c r="AIL88" s="281"/>
      <c r="AIM88" s="281"/>
      <c r="AIN88" s="281"/>
      <c r="AIO88" s="281"/>
      <c r="AIP88" s="281"/>
      <c r="AIQ88" s="281"/>
      <c r="AIR88" s="281"/>
      <c r="AIS88" s="281"/>
      <c r="AIT88" s="281"/>
      <c r="AIU88" s="281"/>
      <c r="AIV88" s="281"/>
      <c r="AIW88" s="281"/>
      <c r="AIX88" s="281"/>
      <c r="AIY88" s="281"/>
      <c r="AIZ88" s="281"/>
      <c r="AJA88" s="281"/>
      <c r="AJB88" s="281"/>
      <c r="AJC88" s="281"/>
      <c r="AJD88" s="281"/>
      <c r="AJE88" s="281"/>
      <c r="AJF88" s="281"/>
      <c r="AJG88" s="281"/>
      <c r="AJH88" s="281"/>
      <c r="AJI88" s="281"/>
      <c r="AJJ88" s="281"/>
      <c r="AJK88" s="281"/>
      <c r="AJL88" s="281"/>
      <c r="AJM88" s="281"/>
      <c r="AJN88" s="281"/>
      <c r="AJO88" s="281"/>
      <c r="AJP88" s="281"/>
      <c r="AJQ88" s="281"/>
      <c r="AJR88" s="281"/>
      <c r="AJS88" s="281"/>
      <c r="AJT88" s="281"/>
      <c r="AJU88" s="281"/>
      <c r="AJV88" s="281"/>
      <c r="AJW88" s="281"/>
      <c r="AJX88" s="281"/>
      <c r="AJY88" s="281"/>
      <c r="AJZ88" s="281"/>
      <c r="AKA88" s="281"/>
      <c r="AKB88" s="281"/>
      <c r="AKC88" s="281"/>
      <c r="AKD88" s="281"/>
      <c r="AKE88" s="281"/>
      <c r="AKF88" s="281"/>
      <c r="AKG88" s="281"/>
      <c r="AKH88" s="281"/>
      <c r="AKI88" s="281"/>
      <c r="AKJ88" s="281"/>
      <c r="AKK88" s="281"/>
      <c r="AKL88" s="281"/>
      <c r="AKM88" s="281"/>
      <c r="AKN88" s="281"/>
      <c r="AKO88" s="281"/>
      <c r="AKP88" s="281"/>
      <c r="AKQ88" s="281"/>
      <c r="AKR88" s="281"/>
      <c r="AKS88" s="281"/>
      <c r="AKT88" s="281"/>
      <c r="AKU88" s="281"/>
      <c r="AKV88" s="281"/>
      <c r="AKW88" s="281"/>
      <c r="AKX88" s="281"/>
      <c r="AKY88" s="281"/>
      <c r="AKZ88" s="281"/>
      <c r="ALA88" s="281"/>
      <c r="ALB88" s="281"/>
      <c r="ALC88" s="281"/>
      <c r="ALD88" s="281"/>
      <c r="ALE88" s="281"/>
      <c r="ALF88" s="281"/>
      <c r="ALG88" s="281"/>
      <c r="ALH88" s="281"/>
      <c r="ALI88" s="281"/>
      <c r="ALJ88" s="281"/>
      <c r="ALK88" s="281"/>
      <c r="ALL88" s="281"/>
      <c r="ALM88" s="281"/>
      <c r="ALN88" s="281"/>
      <c r="ALO88" s="281"/>
      <c r="ALP88" s="281"/>
      <c r="ALQ88" s="281"/>
      <c r="ALR88" s="281"/>
      <c r="ALS88" s="281"/>
      <c r="ALT88" s="281"/>
      <c r="ALU88" s="281"/>
      <c r="ALV88" s="281"/>
      <c r="ALW88" s="281"/>
      <c r="ALX88" s="281"/>
      <c r="ALY88" s="281"/>
      <c r="ALZ88" s="281"/>
      <c r="AMA88" s="281"/>
      <c r="AMB88" s="281"/>
      <c r="AMC88" s="281"/>
      <c r="AMD88" s="281"/>
      <c r="AME88" s="281"/>
      <c r="AMF88" s="281"/>
      <c r="AMG88" s="281"/>
      <c r="AMH88" s="281"/>
      <c r="AMI88" s="281"/>
      <c r="AMJ88" s="281"/>
      <c r="AMK88" s="281"/>
      <c r="AML88" s="281"/>
      <c r="AMM88" s="281"/>
      <c r="AMN88" s="281"/>
      <c r="AMO88" s="281"/>
      <c r="AMP88" s="281"/>
      <c r="AMQ88" s="281"/>
      <c r="AMR88" s="281"/>
      <c r="AMS88" s="281"/>
      <c r="AMT88" s="281"/>
      <c r="AMU88" s="281"/>
      <c r="AMV88" s="281"/>
      <c r="AMW88" s="281"/>
      <c r="AMX88" s="281"/>
      <c r="AMY88" s="281"/>
      <c r="AMZ88" s="281"/>
      <c r="ANA88" s="281"/>
      <c r="ANB88" s="281"/>
      <c r="ANC88" s="281"/>
      <c r="AND88" s="281"/>
      <c r="ANE88" s="281"/>
      <c r="ANF88" s="281"/>
      <c r="ANG88" s="281"/>
      <c r="ANH88" s="281"/>
      <c r="ANI88" s="281"/>
      <c r="ANJ88" s="281"/>
      <c r="ANK88" s="281"/>
      <c r="ANL88" s="281"/>
      <c r="ANM88" s="281"/>
      <c r="ANN88" s="281"/>
      <c r="ANO88" s="281"/>
      <c r="ANP88" s="281"/>
      <c r="ANQ88" s="281"/>
      <c r="ANR88" s="281"/>
      <c r="ANS88" s="281"/>
      <c r="ANT88" s="281"/>
      <c r="ANU88" s="281"/>
      <c r="ANV88" s="281"/>
      <c r="ANW88" s="281"/>
      <c r="ANX88" s="281"/>
      <c r="ANY88" s="281"/>
      <c r="ANZ88" s="281"/>
      <c r="AOA88" s="281"/>
      <c r="AOB88" s="281"/>
      <c r="AOC88" s="281"/>
      <c r="AOD88" s="281"/>
      <c r="AOE88" s="281"/>
      <c r="AOF88" s="281"/>
      <c r="AOG88" s="281"/>
      <c r="AOH88" s="281"/>
      <c r="AOI88" s="281"/>
      <c r="AOJ88" s="281"/>
      <c r="AOK88" s="281"/>
      <c r="AOL88" s="281"/>
      <c r="AOM88" s="281"/>
      <c r="AON88" s="281"/>
      <c r="AOO88" s="281"/>
      <c r="AOP88" s="281"/>
      <c r="AOQ88" s="281"/>
      <c r="AOR88" s="281"/>
      <c r="AOS88" s="281"/>
      <c r="AOT88" s="281"/>
      <c r="AOU88" s="281"/>
      <c r="AOV88" s="281"/>
      <c r="AOW88" s="281"/>
      <c r="AOX88" s="281"/>
      <c r="AOY88" s="281"/>
      <c r="AOZ88" s="281"/>
      <c r="APA88" s="281"/>
      <c r="APB88" s="281"/>
      <c r="APC88" s="281"/>
      <c r="APD88" s="281"/>
      <c r="APE88" s="281"/>
      <c r="APF88" s="281"/>
      <c r="APG88" s="281"/>
      <c r="APH88" s="281"/>
      <c r="API88" s="281"/>
      <c r="APJ88" s="281"/>
      <c r="APK88" s="281"/>
      <c r="APL88" s="281"/>
      <c r="APM88" s="281"/>
      <c r="APN88" s="281"/>
      <c r="APO88" s="281"/>
      <c r="APP88" s="281"/>
      <c r="APQ88" s="281"/>
      <c r="APR88" s="281"/>
      <c r="APS88" s="281"/>
      <c r="APT88" s="281"/>
      <c r="APU88" s="281"/>
      <c r="APV88" s="281"/>
      <c r="APW88" s="281"/>
      <c r="APX88" s="281"/>
      <c r="APY88" s="281"/>
      <c r="APZ88" s="281"/>
      <c r="AQA88" s="281"/>
      <c r="AQB88" s="281"/>
      <c r="AQC88" s="281"/>
      <c r="AQD88" s="281"/>
      <c r="AQE88" s="281"/>
      <c r="AQF88" s="281"/>
      <c r="AQG88" s="281"/>
      <c r="AQH88" s="281"/>
      <c r="AQI88" s="281"/>
      <c r="AQJ88" s="281"/>
      <c r="AQK88" s="281"/>
      <c r="AQL88" s="281"/>
      <c r="AQM88" s="281"/>
      <c r="AQN88" s="281"/>
      <c r="AQO88" s="281"/>
      <c r="AQP88" s="281"/>
      <c r="AQQ88" s="281"/>
      <c r="AQR88" s="281"/>
      <c r="AQS88" s="281"/>
      <c r="AQT88" s="281"/>
      <c r="AQU88" s="281"/>
      <c r="AQV88" s="281"/>
      <c r="AQW88" s="281"/>
      <c r="AQX88" s="281"/>
      <c r="AQY88" s="281"/>
      <c r="AQZ88" s="281"/>
      <c r="ARA88" s="281"/>
      <c r="ARB88" s="281"/>
      <c r="ARC88" s="281"/>
      <c r="ARD88" s="281"/>
      <c r="ARE88" s="281"/>
      <c r="ARF88" s="281"/>
      <c r="ARG88" s="281"/>
      <c r="ARH88" s="281"/>
      <c r="ARI88" s="281"/>
      <c r="ARJ88" s="281"/>
      <c r="ARK88" s="281"/>
      <c r="ARL88" s="281"/>
      <c r="ARM88" s="281"/>
      <c r="ARN88" s="281"/>
      <c r="ARO88" s="281"/>
      <c r="ARP88" s="281"/>
      <c r="ARQ88" s="281"/>
      <c r="ARR88" s="281"/>
      <c r="ARS88" s="281"/>
      <c r="ART88" s="281"/>
      <c r="ARU88" s="281"/>
      <c r="ARV88" s="281"/>
      <c r="ARW88" s="281"/>
      <c r="ARX88" s="281"/>
      <c r="ARY88" s="281"/>
      <c r="ARZ88" s="281"/>
      <c r="ASA88" s="281"/>
      <c r="ASB88" s="281"/>
      <c r="ASC88" s="281"/>
      <c r="ASD88" s="281"/>
      <c r="ASE88" s="281"/>
      <c r="ASF88" s="281"/>
      <c r="ASG88" s="281"/>
      <c r="ASH88" s="281"/>
      <c r="ASI88" s="281"/>
      <c r="ASJ88" s="281"/>
      <c r="ASK88" s="281"/>
      <c r="ASL88" s="281"/>
      <c r="ASM88" s="281"/>
      <c r="ASN88" s="281"/>
      <c r="ASO88" s="281"/>
      <c r="ASP88" s="281"/>
      <c r="ASQ88" s="281"/>
      <c r="ASR88" s="281"/>
      <c r="ASS88" s="281"/>
      <c r="AST88" s="281"/>
      <c r="ASU88" s="281"/>
      <c r="ASV88" s="281"/>
      <c r="ASW88" s="281"/>
      <c r="ASX88" s="281"/>
      <c r="ASY88" s="281"/>
      <c r="ASZ88" s="281"/>
      <c r="ATA88" s="281"/>
      <c r="ATB88" s="281"/>
      <c r="ATC88" s="281"/>
      <c r="ATD88" s="281"/>
      <c r="ATE88" s="281"/>
      <c r="ATF88" s="281"/>
      <c r="ATG88" s="281"/>
      <c r="ATH88" s="281"/>
      <c r="ATI88" s="281"/>
      <c r="ATJ88" s="281"/>
      <c r="ATK88" s="281"/>
      <c r="ATL88" s="281"/>
      <c r="ATM88" s="281"/>
      <c r="ATN88" s="281"/>
      <c r="ATO88" s="281"/>
      <c r="ATP88" s="281"/>
      <c r="ATQ88" s="281"/>
      <c r="ATR88" s="281"/>
      <c r="ATS88" s="281"/>
      <c r="ATT88" s="281"/>
      <c r="ATU88" s="281"/>
      <c r="ATV88" s="281"/>
      <c r="ATW88" s="281"/>
      <c r="ATX88" s="281"/>
      <c r="ATY88" s="281"/>
      <c r="ATZ88" s="281"/>
      <c r="AUA88" s="281"/>
      <c r="AUB88" s="281"/>
      <c r="AUC88" s="281"/>
      <c r="AUD88" s="281"/>
      <c r="AUE88" s="281"/>
      <c r="AUF88" s="281"/>
      <c r="AUG88" s="281"/>
      <c r="AUH88" s="281"/>
      <c r="AUI88" s="281"/>
      <c r="AUJ88" s="281"/>
      <c r="AUK88" s="281"/>
      <c r="AUL88" s="281"/>
      <c r="AUM88" s="281"/>
      <c r="AUN88" s="281"/>
      <c r="AUO88" s="281"/>
      <c r="AUP88" s="281"/>
      <c r="AUQ88" s="281"/>
      <c r="AUR88" s="281"/>
      <c r="AUS88" s="281"/>
      <c r="AUT88" s="281"/>
      <c r="AUU88" s="281"/>
      <c r="AUV88" s="281"/>
      <c r="AUW88" s="281"/>
      <c r="AUX88" s="281"/>
      <c r="AUY88" s="281"/>
      <c r="AUZ88" s="281"/>
      <c r="AVA88" s="281"/>
      <c r="AVB88" s="281"/>
      <c r="AVC88" s="281"/>
      <c r="AVD88" s="281"/>
      <c r="AVE88" s="281"/>
      <c r="AVF88" s="281"/>
      <c r="AVG88" s="281"/>
      <c r="AVH88" s="281"/>
      <c r="AVI88" s="281"/>
      <c r="AVJ88" s="281"/>
      <c r="AVK88" s="281"/>
      <c r="AVL88" s="281"/>
      <c r="AVM88" s="281"/>
      <c r="AVN88" s="281"/>
      <c r="AVO88" s="281"/>
      <c r="AVP88" s="281"/>
      <c r="AVQ88" s="281"/>
      <c r="AVR88" s="281"/>
      <c r="AVS88" s="281"/>
      <c r="AVT88" s="281"/>
      <c r="AVU88" s="281"/>
      <c r="AVV88" s="281"/>
      <c r="AVW88" s="281"/>
      <c r="AVX88" s="281"/>
      <c r="AVY88" s="281"/>
      <c r="AVZ88" s="281"/>
      <c r="AWA88" s="281"/>
      <c r="AWB88" s="281"/>
      <c r="AWC88" s="281"/>
      <c r="AWD88" s="281"/>
      <c r="AWE88" s="281"/>
      <c r="AWF88" s="281"/>
      <c r="AWG88" s="281"/>
      <c r="AWH88" s="281"/>
      <c r="AWI88" s="281"/>
      <c r="AWJ88" s="281"/>
      <c r="AWK88" s="281"/>
      <c r="AWL88" s="281"/>
      <c r="AWM88" s="281"/>
      <c r="AWN88" s="281"/>
      <c r="AWO88" s="281"/>
      <c r="AWP88" s="281"/>
      <c r="AWQ88" s="281"/>
      <c r="AWR88" s="281"/>
      <c r="AWS88" s="281"/>
      <c r="AWT88" s="281"/>
      <c r="AWU88" s="281"/>
      <c r="AWV88" s="281"/>
      <c r="AWW88" s="281"/>
      <c r="AWX88" s="281"/>
      <c r="AWY88" s="281"/>
      <c r="AWZ88" s="281"/>
      <c r="AXA88" s="281"/>
      <c r="AXB88" s="281"/>
      <c r="AXC88" s="281"/>
      <c r="AXD88" s="281"/>
      <c r="AXE88" s="281"/>
      <c r="AXF88" s="281"/>
      <c r="AXG88" s="281"/>
      <c r="AXH88" s="281"/>
      <c r="AXI88" s="281"/>
      <c r="AXJ88" s="281"/>
      <c r="AXK88" s="281"/>
      <c r="AXL88" s="281"/>
      <c r="AXM88" s="281"/>
      <c r="AXN88" s="281"/>
      <c r="AXO88" s="281"/>
      <c r="AXP88" s="281"/>
      <c r="AXQ88" s="281"/>
      <c r="AXR88" s="281"/>
      <c r="AXS88" s="281"/>
      <c r="AXT88" s="281"/>
      <c r="AXU88" s="281"/>
      <c r="AXV88" s="281"/>
      <c r="AXW88" s="281"/>
      <c r="AXX88" s="281"/>
      <c r="AXY88" s="281"/>
      <c r="AXZ88" s="281"/>
      <c r="AYA88" s="281"/>
      <c r="AYB88" s="281"/>
      <c r="AYC88" s="281"/>
      <c r="AYD88" s="281"/>
      <c r="AYE88" s="281"/>
      <c r="AYF88" s="281"/>
      <c r="AYG88" s="281"/>
      <c r="AYH88" s="281"/>
      <c r="AYI88" s="281"/>
      <c r="AYJ88" s="281"/>
      <c r="AYK88" s="281"/>
      <c r="AYL88" s="281"/>
      <c r="AYM88" s="281"/>
      <c r="AYN88" s="281"/>
      <c r="AYO88" s="281"/>
      <c r="AYP88" s="281"/>
      <c r="AYQ88" s="281"/>
      <c r="AYR88" s="281"/>
      <c r="AYS88" s="281"/>
      <c r="AYT88" s="281"/>
      <c r="AYU88" s="281"/>
      <c r="AYV88" s="281"/>
      <c r="AYW88" s="281"/>
      <c r="AYX88" s="281"/>
      <c r="AYY88" s="281"/>
      <c r="AYZ88" s="281"/>
      <c r="AZA88" s="281"/>
      <c r="AZB88" s="281"/>
      <c r="AZC88" s="281"/>
      <c r="AZD88" s="281"/>
      <c r="AZE88" s="281"/>
      <c r="AZF88" s="281"/>
      <c r="AZG88" s="281"/>
      <c r="AZH88" s="281"/>
      <c r="AZI88" s="281"/>
      <c r="AZJ88" s="281"/>
      <c r="AZK88" s="281"/>
      <c r="AZL88" s="281"/>
      <c r="AZM88" s="281"/>
      <c r="AZN88" s="281"/>
      <c r="AZO88" s="281"/>
      <c r="AZP88" s="281"/>
      <c r="AZQ88" s="281"/>
      <c r="AZR88" s="281"/>
      <c r="AZS88" s="281"/>
      <c r="AZT88" s="281"/>
      <c r="AZU88" s="281"/>
      <c r="AZV88" s="281"/>
      <c r="AZW88" s="281"/>
      <c r="AZX88" s="281"/>
      <c r="AZY88" s="281"/>
      <c r="AZZ88" s="281"/>
      <c r="BAA88" s="281"/>
      <c r="BAB88" s="281"/>
      <c r="BAC88" s="281"/>
      <c r="BAD88" s="281"/>
      <c r="BAE88" s="281"/>
      <c r="BAF88" s="281"/>
      <c r="BAG88" s="281"/>
      <c r="BAH88" s="281"/>
      <c r="BAI88" s="281"/>
      <c r="BAJ88" s="281"/>
      <c r="BAK88" s="281"/>
      <c r="BAL88" s="281"/>
      <c r="BAM88" s="281"/>
      <c r="BAN88" s="281"/>
      <c r="BAO88" s="281"/>
      <c r="BAP88" s="281"/>
      <c r="BAQ88" s="281"/>
      <c r="BAR88" s="281"/>
      <c r="BAS88" s="281"/>
      <c r="BAT88" s="281"/>
      <c r="BAU88" s="281"/>
      <c r="BAV88" s="281"/>
      <c r="BAW88" s="281"/>
      <c r="BAX88" s="281"/>
      <c r="BAY88" s="281"/>
      <c r="BAZ88" s="281"/>
      <c r="BBA88" s="281"/>
      <c r="BBB88" s="281"/>
      <c r="BBC88" s="281"/>
      <c r="BBD88" s="281"/>
      <c r="BBE88" s="281"/>
      <c r="BBF88" s="281"/>
      <c r="BBG88" s="281"/>
      <c r="BBH88" s="281"/>
      <c r="BBI88" s="281"/>
      <c r="BBJ88" s="281"/>
      <c r="BBK88" s="281"/>
      <c r="BBL88" s="281"/>
      <c r="BBM88" s="281"/>
      <c r="BBN88" s="281"/>
      <c r="BBO88" s="281"/>
      <c r="BBP88" s="281"/>
      <c r="BBQ88" s="281"/>
      <c r="BBR88" s="281"/>
      <c r="BBS88" s="281"/>
      <c r="BBT88" s="281"/>
      <c r="BBU88" s="281"/>
      <c r="BBV88" s="281"/>
      <c r="BBW88" s="281"/>
      <c r="BBX88" s="281"/>
      <c r="BBY88" s="281"/>
      <c r="BBZ88" s="281"/>
      <c r="BCA88" s="281"/>
      <c r="BCB88" s="281"/>
      <c r="BCC88" s="281"/>
      <c r="BCD88" s="281"/>
      <c r="BCE88" s="281"/>
      <c r="BCF88" s="281"/>
      <c r="BCG88" s="281"/>
      <c r="BCH88" s="281"/>
      <c r="BCI88" s="281"/>
      <c r="BCJ88" s="281"/>
      <c r="BCK88" s="281"/>
      <c r="BCL88" s="281"/>
      <c r="BCM88" s="281"/>
      <c r="BCN88" s="281"/>
      <c r="BCO88" s="281"/>
      <c r="BCP88" s="281"/>
      <c r="BCQ88" s="281"/>
      <c r="BCR88" s="281"/>
      <c r="BCS88" s="281"/>
      <c r="BCT88" s="281"/>
      <c r="BCU88" s="281"/>
      <c r="BCV88" s="281"/>
      <c r="BCW88" s="281"/>
      <c r="BCX88" s="281"/>
      <c r="BCY88" s="281"/>
      <c r="BCZ88" s="281"/>
      <c r="BDA88" s="281"/>
      <c r="BDB88" s="281"/>
      <c r="BDC88" s="281"/>
      <c r="BDD88" s="281"/>
      <c r="BDE88" s="281"/>
      <c r="BDF88" s="281"/>
      <c r="BDG88" s="281"/>
      <c r="BDH88" s="281"/>
      <c r="BDI88" s="281"/>
      <c r="BDJ88" s="281"/>
      <c r="BDK88" s="281"/>
      <c r="BDL88" s="281"/>
      <c r="BDM88" s="281"/>
      <c r="BDN88" s="281"/>
      <c r="BDO88" s="281"/>
      <c r="BDP88" s="281"/>
      <c r="BDQ88" s="281"/>
      <c r="BDR88" s="281"/>
      <c r="BDS88" s="281"/>
      <c r="BDT88" s="281"/>
      <c r="BDU88" s="281"/>
      <c r="BDV88" s="281"/>
      <c r="BDW88" s="281"/>
      <c r="BDX88" s="281"/>
      <c r="BDY88" s="281"/>
      <c r="BDZ88" s="281"/>
      <c r="BEA88" s="281"/>
      <c r="BEB88" s="281"/>
      <c r="BEC88" s="281"/>
      <c r="BED88" s="281"/>
      <c r="BEE88" s="281"/>
      <c r="BEF88" s="281"/>
      <c r="BEG88" s="281"/>
      <c r="BEH88" s="281"/>
      <c r="BEI88" s="281"/>
      <c r="BEJ88" s="281"/>
      <c r="BEK88" s="281"/>
      <c r="BEL88" s="281"/>
      <c r="BEM88" s="281"/>
      <c r="BEN88" s="281"/>
      <c r="BEO88" s="281"/>
      <c r="BEP88" s="281"/>
      <c r="BEQ88" s="281"/>
      <c r="BER88" s="281"/>
      <c r="BES88" s="281"/>
      <c r="BET88" s="281"/>
      <c r="BEU88" s="281"/>
      <c r="BEV88" s="281"/>
      <c r="BEW88" s="281"/>
      <c r="BEX88" s="281"/>
      <c r="BEY88" s="281"/>
      <c r="BEZ88" s="281"/>
      <c r="BFA88" s="281"/>
      <c r="BFB88" s="281"/>
      <c r="BFC88" s="281"/>
      <c r="BFD88" s="281"/>
      <c r="BFE88" s="281"/>
      <c r="BFF88" s="281"/>
      <c r="BFG88" s="281"/>
      <c r="BFH88" s="281"/>
      <c r="BFI88" s="281"/>
      <c r="BFJ88" s="281"/>
      <c r="BFK88" s="281"/>
      <c r="BFL88" s="281"/>
      <c r="BFM88" s="281"/>
      <c r="BFN88" s="281"/>
      <c r="BFO88" s="281"/>
      <c r="BFP88" s="281"/>
      <c r="BFQ88" s="281"/>
      <c r="BFR88" s="281"/>
      <c r="BFS88" s="281"/>
      <c r="BFT88" s="281"/>
      <c r="BFU88" s="281"/>
      <c r="BFV88" s="281"/>
      <c r="BFW88" s="281"/>
      <c r="BFX88" s="281"/>
      <c r="BFY88" s="281"/>
      <c r="BFZ88" s="281"/>
      <c r="BGA88" s="281"/>
      <c r="BGB88" s="281"/>
      <c r="BGC88" s="281"/>
      <c r="BGD88" s="281"/>
      <c r="BGE88" s="281"/>
      <c r="BGF88" s="281"/>
      <c r="BGG88" s="281"/>
      <c r="BGH88" s="281"/>
      <c r="BGI88" s="281"/>
      <c r="BGJ88" s="281"/>
      <c r="BGK88" s="281"/>
      <c r="BGL88" s="281"/>
      <c r="BGM88" s="281"/>
      <c r="BGN88" s="281"/>
      <c r="BGO88" s="281"/>
      <c r="BGP88" s="281"/>
      <c r="BGQ88" s="281"/>
      <c r="BGR88" s="281"/>
      <c r="BGS88" s="281"/>
      <c r="BGT88" s="281"/>
      <c r="BGU88" s="281"/>
      <c r="BGV88" s="281"/>
      <c r="BGW88" s="281"/>
      <c r="BGX88" s="281"/>
      <c r="BGY88" s="281"/>
      <c r="BGZ88" s="281"/>
      <c r="BHA88" s="281"/>
      <c r="BHB88" s="281"/>
      <c r="BHC88" s="281"/>
      <c r="BHD88" s="281"/>
      <c r="BHE88" s="281"/>
      <c r="BHF88" s="281"/>
      <c r="BHG88" s="281"/>
      <c r="BHH88" s="281"/>
      <c r="BHI88" s="281"/>
      <c r="BHJ88" s="281"/>
      <c r="BHK88" s="281"/>
      <c r="BHL88" s="281"/>
      <c r="BHM88" s="281"/>
      <c r="BHN88" s="281"/>
      <c r="BHO88" s="281"/>
      <c r="BHP88" s="281"/>
      <c r="BHQ88" s="281"/>
      <c r="BHR88" s="281"/>
      <c r="BHS88" s="281"/>
      <c r="BHT88" s="281"/>
      <c r="BHU88" s="281"/>
      <c r="BHV88" s="281"/>
      <c r="BHW88" s="281"/>
      <c r="BHX88" s="281"/>
      <c r="BHY88" s="281"/>
      <c r="BHZ88" s="281"/>
      <c r="BIA88" s="281"/>
      <c r="BIB88" s="281"/>
      <c r="BIC88" s="281"/>
      <c r="BID88" s="281"/>
      <c r="BIE88" s="281"/>
      <c r="BIF88" s="281"/>
      <c r="BIG88" s="281"/>
      <c r="BIH88" s="281"/>
      <c r="BII88" s="281"/>
      <c r="BIJ88" s="281"/>
      <c r="BIK88" s="281"/>
      <c r="BIL88" s="281"/>
      <c r="BIM88" s="281"/>
      <c r="BIN88" s="281"/>
      <c r="BIO88" s="281"/>
      <c r="BIP88" s="281"/>
      <c r="BIQ88" s="281"/>
      <c r="BIR88" s="281"/>
      <c r="BIS88" s="281"/>
      <c r="BIT88" s="281"/>
      <c r="BIU88" s="281"/>
      <c r="BIV88" s="281"/>
      <c r="BIW88" s="281"/>
      <c r="BIX88" s="281"/>
      <c r="BIY88" s="281"/>
      <c r="BIZ88" s="281"/>
      <c r="BJA88" s="281"/>
      <c r="BJB88" s="281"/>
      <c r="BJC88" s="281"/>
      <c r="BJD88" s="281"/>
      <c r="BJE88" s="281"/>
      <c r="BJF88" s="281"/>
      <c r="BJG88" s="281"/>
      <c r="BJH88" s="281"/>
      <c r="BJI88" s="281"/>
      <c r="BJJ88" s="281"/>
      <c r="BJK88" s="281"/>
      <c r="BJL88" s="281"/>
      <c r="BJM88" s="281"/>
      <c r="BJN88" s="281"/>
      <c r="BJO88" s="281"/>
      <c r="BJP88" s="281"/>
      <c r="BJQ88" s="281"/>
      <c r="BJR88" s="281"/>
      <c r="BJS88" s="281"/>
      <c r="BJT88" s="281"/>
      <c r="BJU88" s="281"/>
      <c r="BJV88" s="281"/>
      <c r="BJW88" s="281"/>
      <c r="BJX88" s="281"/>
      <c r="BJY88" s="281"/>
      <c r="BJZ88" s="281"/>
      <c r="BKA88" s="281"/>
      <c r="BKB88" s="281"/>
      <c r="BKC88" s="281"/>
      <c r="BKD88" s="281"/>
      <c r="BKE88" s="281"/>
      <c r="BKF88" s="281"/>
      <c r="BKG88" s="281"/>
      <c r="BKH88" s="281"/>
      <c r="BKI88" s="281"/>
      <c r="BKJ88" s="281"/>
      <c r="BKK88" s="281"/>
      <c r="BKL88" s="281"/>
      <c r="BKM88" s="281"/>
      <c r="BKN88" s="281"/>
      <c r="BKO88" s="281"/>
      <c r="BKP88" s="281"/>
      <c r="BKQ88" s="281"/>
      <c r="BKR88" s="281"/>
      <c r="BKS88" s="281"/>
      <c r="BKT88" s="281"/>
      <c r="BKU88" s="281"/>
      <c r="BKV88" s="281"/>
      <c r="BKW88" s="281"/>
      <c r="BKX88" s="281"/>
      <c r="BKY88" s="281"/>
      <c r="BKZ88" s="281"/>
      <c r="BLA88" s="281"/>
      <c r="BLB88" s="281"/>
      <c r="BLC88" s="281"/>
      <c r="BLD88" s="281"/>
      <c r="BLE88" s="281"/>
      <c r="BLF88" s="281"/>
      <c r="BLG88" s="281"/>
      <c r="BLH88" s="281"/>
      <c r="BLI88" s="281"/>
      <c r="BLJ88" s="281"/>
      <c r="BLK88" s="281"/>
      <c r="BLL88" s="281"/>
      <c r="BLM88" s="281"/>
      <c r="BLN88" s="281"/>
      <c r="BLO88" s="281"/>
      <c r="BLP88" s="281"/>
      <c r="BLQ88" s="281"/>
      <c r="BLR88" s="281"/>
      <c r="BLS88" s="281"/>
      <c r="BLT88" s="281"/>
      <c r="BLU88" s="281"/>
      <c r="BLV88" s="281"/>
      <c r="BLW88" s="281"/>
      <c r="BLX88" s="281"/>
      <c r="BLY88" s="281"/>
      <c r="BLZ88" s="281"/>
      <c r="BMA88" s="281"/>
      <c r="BMB88" s="281"/>
      <c r="BMC88" s="281"/>
      <c r="BMD88" s="281"/>
      <c r="BME88" s="281"/>
      <c r="BMF88" s="281"/>
      <c r="BMG88" s="281"/>
      <c r="BMH88" s="281"/>
      <c r="BMI88" s="281"/>
      <c r="BMJ88" s="281"/>
      <c r="BMK88" s="281"/>
      <c r="BML88" s="281"/>
      <c r="BMM88" s="281"/>
      <c r="BMN88" s="281"/>
      <c r="BMO88" s="281"/>
      <c r="BMP88" s="281"/>
      <c r="BMQ88" s="281"/>
      <c r="BMR88" s="281"/>
      <c r="BMS88" s="281"/>
      <c r="BMT88" s="281"/>
      <c r="BMU88" s="281"/>
      <c r="BMV88" s="281"/>
      <c r="BMW88" s="281"/>
      <c r="BMX88" s="281"/>
      <c r="BMY88" s="281"/>
      <c r="BMZ88" s="281"/>
      <c r="BNA88" s="281"/>
      <c r="BNB88" s="281"/>
      <c r="BNC88" s="281"/>
      <c r="BND88" s="281"/>
      <c r="BNE88" s="281"/>
      <c r="BNF88" s="281"/>
      <c r="BNG88" s="281"/>
      <c r="BNH88" s="281"/>
      <c r="BNI88" s="281"/>
      <c r="BNJ88" s="281"/>
      <c r="BNK88" s="281"/>
      <c r="BNL88" s="281"/>
      <c r="BNM88" s="281"/>
      <c r="BNN88" s="281"/>
      <c r="BNO88" s="281"/>
      <c r="BNP88" s="281"/>
      <c r="BNQ88" s="281"/>
      <c r="BNR88" s="281"/>
      <c r="BNS88" s="281"/>
      <c r="BNT88" s="281"/>
      <c r="BNU88" s="281"/>
      <c r="BNV88" s="281"/>
      <c r="BNW88" s="281"/>
      <c r="BNX88" s="281"/>
      <c r="BNY88" s="281"/>
      <c r="BNZ88" s="281"/>
      <c r="BOA88" s="281"/>
      <c r="BOB88" s="281"/>
      <c r="BOC88" s="281"/>
      <c r="BOD88" s="281"/>
      <c r="BOE88" s="281"/>
      <c r="BOF88" s="281"/>
      <c r="BOG88" s="281"/>
      <c r="BOH88" s="281"/>
      <c r="BOI88" s="281"/>
      <c r="BOJ88" s="281"/>
      <c r="BOK88" s="281"/>
      <c r="BOL88" s="281"/>
      <c r="BOM88" s="281"/>
      <c r="BON88" s="281"/>
      <c r="BOO88" s="281"/>
      <c r="BOP88" s="281"/>
      <c r="BOQ88" s="281"/>
      <c r="BOR88" s="281"/>
      <c r="BOS88" s="281"/>
      <c r="BOT88" s="281"/>
      <c r="BOU88" s="281"/>
      <c r="BOV88" s="281"/>
      <c r="BOW88" s="281"/>
      <c r="BOX88" s="281"/>
      <c r="BOY88" s="281"/>
      <c r="BOZ88" s="281"/>
      <c r="BPA88" s="281"/>
      <c r="BPB88" s="281"/>
      <c r="BPC88" s="281"/>
      <c r="BPD88" s="281"/>
      <c r="BPE88" s="281"/>
      <c r="BPF88" s="281"/>
      <c r="BPG88" s="281"/>
      <c r="BPH88" s="281"/>
      <c r="BPI88" s="281"/>
      <c r="BPJ88" s="281"/>
      <c r="BPK88" s="281"/>
      <c r="BPL88" s="281"/>
      <c r="BPM88" s="281"/>
      <c r="BPN88" s="281"/>
      <c r="BPO88" s="281"/>
      <c r="BPP88" s="281"/>
      <c r="BPQ88" s="281"/>
      <c r="BPR88" s="281"/>
      <c r="BPS88" s="281"/>
      <c r="BPT88" s="281"/>
      <c r="BPU88" s="281"/>
      <c r="BPV88" s="281"/>
      <c r="BPW88" s="281"/>
      <c r="BPX88" s="281"/>
      <c r="BPY88" s="281"/>
      <c r="BPZ88" s="281"/>
      <c r="BQA88" s="281"/>
      <c r="BQB88" s="281"/>
      <c r="BQC88" s="281"/>
      <c r="BQD88" s="281"/>
      <c r="BQE88" s="281"/>
      <c r="BQF88" s="281"/>
      <c r="BQG88" s="281"/>
      <c r="BQH88" s="281"/>
      <c r="BQI88" s="281"/>
      <c r="BQJ88" s="281"/>
      <c r="BQK88" s="281"/>
      <c r="BQL88" s="281"/>
      <c r="BQM88" s="281"/>
      <c r="BQN88" s="281"/>
      <c r="BQO88" s="281"/>
      <c r="BQP88" s="281"/>
      <c r="BQQ88" s="281"/>
      <c r="BQR88" s="281"/>
      <c r="BQS88" s="281"/>
      <c r="BQT88" s="281"/>
      <c r="BQU88" s="281"/>
      <c r="BQV88" s="281"/>
      <c r="BQW88" s="281"/>
      <c r="BQX88" s="281"/>
      <c r="BQY88" s="281"/>
      <c r="BQZ88" s="281"/>
      <c r="BRA88" s="281"/>
      <c r="BRB88" s="281"/>
      <c r="BRC88" s="281"/>
      <c r="BRD88" s="281"/>
      <c r="BRE88" s="281"/>
      <c r="BRF88" s="281"/>
      <c r="BRG88" s="281"/>
      <c r="BRH88" s="281"/>
      <c r="BRI88" s="281"/>
      <c r="BRJ88" s="281"/>
      <c r="BRK88" s="281"/>
      <c r="BRL88" s="281"/>
      <c r="BRM88" s="281"/>
      <c r="BRN88" s="281"/>
      <c r="BRO88" s="281"/>
      <c r="BRP88" s="281"/>
      <c r="BRQ88" s="281"/>
      <c r="BRR88" s="281"/>
      <c r="BRS88" s="281"/>
      <c r="BRT88" s="281"/>
      <c r="BRU88" s="281"/>
      <c r="BRV88" s="281"/>
      <c r="BRW88" s="281"/>
      <c r="BRX88" s="281"/>
      <c r="BRY88" s="281"/>
      <c r="BRZ88" s="281"/>
      <c r="BSA88" s="281"/>
      <c r="BSB88" s="281"/>
      <c r="BSC88" s="281"/>
      <c r="BSD88" s="281"/>
      <c r="BSE88" s="281"/>
      <c r="BSF88" s="281"/>
      <c r="BSG88" s="281"/>
      <c r="BSH88" s="281"/>
      <c r="BSI88" s="281"/>
      <c r="BSJ88" s="281"/>
      <c r="BSK88" s="281"/>
      <c r="BSL88" s="281"/>
      <c r="BSM88" s="281"/>
      <c r="BSN88" s="281"/>
      <c r="BSO88" s="281"/>
      <c r="BSP88" s="281"/>
      <c r="BSQ88" s="281"/>
      <c r="BSR88" s="281"/>
      <c r="BSS88" s="281"/>
      <c r="BST88" s="281"/>
      <c r="BSU88" s="281"/>
      <c r="BSV88" s="281"/>
      <c r="BSW88" s="281"/>
      <c r="BSX88" s="281"/>
      <c r="BSY88" s="281"/>
      <c r="BSZ88" s="281"/>
      <c r="BTA88" s="281"/>
      <c r="BTB88" s="281"/>
      <c r="BTC88" s="281"/>
      <c r="BTD88" s="281"/>
      <c r="BTE88" s="281"/>
      <c r="BTF88" s="281"/>
      <c r="BTG88" s="281"/>
      <c r="BTH88" s="281"/>
      <c r="BTI88" s="281"/>
      <c r="BTJ88" s="281"/>
      <c r="BTK88" s="281"/>
      <c r="BTL88" s="281"/>
      <c r="BTM88" s="281"/>
      <c r="BTN88" s="281"/>
      <c r="BTO88" s="281"/>
      <c r="BTP88" s="281"/>
      <c r="BTQ88" s="281"/>
      <c r="BTR88" s="281"/>
      <c r="BTS88" s="281"/>
      <c r="BTT88" s="281"/>
      <c r="BTU88" s="281"/>
      <c r="BTV88" s="281"/>
      <c r="BTW88" s="281"/>
      <c r="BTX88" s="281"/>
      <c r="BTY88" s="281"/>
      <c r="BTZ88" s="281"/>
      <c r="BUA88" s="281"/>
      <c r="BUB88" s="281"/>
      <c r="BUC88" s="281"/>
      <c r="BUD88" s="281"/>
      <c r="BUE88" s="281"/>
      <c r="BUF88" s="281"/>
      <c r="BUG88" s="281"/>
      <c r="BUH88" s="281"/>
      <c r="BUI88" s="281"/>
      <c r="BUJ88" s="281"/>
      <c r="BUK88" s="281"/>
      <c r="BUL88" s="281"/>
      <c r="BUM88" s="281"/>
      <c r="BUN88" s="281"/>
      <c r="BUO88" s="281"/>
      <c r="BUP88" s="281"/>
      <c r="BUQ88" s="281"/>
      <c r="BUR88" s="281"/>
      <c r="BUS88" s="281"/>
      <c r="BUT88" s="281"/>
      <c r="BUU88" s="281"/>
      <c r="BUV88" s="281"/>
      <c r="BUW88" s="281"/>
      <c r="BUX88" s="281"/>
      <c r="BUY88" s="281"/>
      <c r="BUZ88" s="281"/>
      <c r="BVA88" s="281"/>
      <c r="BVB88" s="281"/>
      <c r="BVC88" s="281"/>
      <c r="BVD88" s="281"/>
      <c r="BVE88" s="281"/>
      <c r="BVF88" s="281"/>
      <c r="BVG88" s="281"/>
      <c r="BVH88" s="281"/>
      <c r="BVI88" s="281"/>
      <c r="BVJ88" s="281"/>
      <c r="BVK88" s="281"/>
      <c r="BVL88" s="281"/>
      <c r="BVM88" s="281"/>
      <c r="BVN88" s="281"/>
      <c r="BVO88" s="281"/>
      <c r="BVP88" s="281"/>
      <c r="BVQ88" s="281"/>
      <c r="BVR88" s="281"/>
      <c r="BVS88" s="281"/>
      <c r="BVT88" s="281"/>
      <c r="BVU88" s="281"/>
      <c r="BVV88" s="281"/>
      <c r="BVW88" s="281"/>
      <c r="BVX88" s="281"/>
      <c r="BVY88" s="281"/>
      <c r="BVZ88" s="281"/>
      <c r="BWA88" s="281"/>
      <c r="BWB88" s="281"/>
      <c r="BWC88" s="281"/>
      <c r="BWD88" s="281"/>
      <c r="BWE88" s="281"/>
      <c r="BWF88" s="281"/>
      <c r="BWG88" s="281"/>
      <c r="BWH88" s="281"/>
      <c r="BWI88" s="281"/>
      <c r="BWJ88" s="281"/>
      <c r="BWK88" s="281"/>
      <c r="BWL88" s="281"/>
      <c r="BWM88" s="281"/>
      <c r="BWN88" s="281"/>
      <c r="BWO88" s="281"/>
      <c r="BWP88" s="281"/>
      <c r="BWQ88" s="281"/>
      <c r="BWR88" s="281"/>
      <c r="BWS88" s="281"/>
      <c r="BWT88" s="281"/>
      <c r="BWU88" s="281"/>
      <c r="BWV88" s="281"/>
      <c r="BWW88" s="281"/>
      <c r="BWX88" s="281"/>
      <c r="BWY88" s="281"/>
      <c r="BWZ88" s="281"/>
      <c r="BXA88" s="281"/>
      <c r="BXB88" s="281"/>
      <c r="BXC88" s="281"/>
      <c r="BXD88" s="281"/>
      <c r="BXE88" s="281"/>
      <c r="BXF88" s="281"/>
      <c r="BXG88" s="281"/>
      <c r="BXH88" s="281"/>
      <c r="BXI88" s="281"/>
      <c r="BXJ88" s="281"/>
      <c r="BXK88" s="281"/>
      <c r="BXL88" s="281"/>
      <c r="BXM88" s="281"/>
      <c r="BXN88" s="281"/>
      <c r="BXO88" s="281"/>
      <c r="BXP88" s="281"/>
      <c r="BXQ88" s="281"/>
      <c r="BXR88" s="281"/>
      <c r="BXS88" s="281"/>
      <c r="BXT88" s="281"/>
      <c r="BXU88" s="281"/>
      <c r="BXV88" s="281"/>
      <c r="BXW88" s="281"/>
      <c r="BXX88" s="281"/>
      <c r="BXY88" s="281"/>
      <c r="BXZ88" s="281"/>
      <c r="BYA88" s="281"/>
      <c r="BYB88" s="281"/>
      <c r="BYC88" s="281"/>
      <c r="BYD88" s="281"/>
      <c r="BYE88" s="281"/>
      <c r="BYF88" s="281"/>
      <c r="BYG88" s="281"/>
      <c r="BYH88" s="281"/>
      <c r="BYI88" s="281"/>
      <c r="BYJ88" s="281"/>
      <c r="BYK88" s="281"/>
      <c r="BYL88" s="281"/>
      <c r="BYM88" s="281"/>
      <c r="BYN88" s="281"/>
      <c r="BYO88" s="281"/>
      <c r="BYP88" s="281"/>
      <c r="BYQ88" s="281"/>
      <c r="BYR88" s="281"/>
      <c r="BYS88" s="281"/>
      <c r="BYT88" s="281"/>
      <c r="BYU88" s="281"/>
      <c r="BYV88" s="281"/>
      <c r="BYW88" s="281"/>
      <c r="BYX88" s="281"/>
      <c r="BYY88" s="281"/>
      <c r="BYZ88" s="281"/>
      <c r="BZA88" s="281"/>
      <c r="BZB88" s="281"/>
      <c r="BZC88" s="281"/>
      <c r="BZD88" s="281"/>
      <c r="BZE88" s="281"/>
      <c r="BZF88" s="281"/>
    </row>
    <row r="89" spans="1:2034" ht="16.5" customHeight="1">
      <c r="A89" s="604" t="s">
        <v>449</v>
      </c>
      <c r="B89" s="854"/>
      <c r="C89" s="854"/>
      <c r="D89" s="854"/>
      <c r="E89" s="854"/>
      <c r="F89" s="854"/>
      <c r="G89" s="854"/>
      <c r="H89" s="30"/>
      <c r="I89" s="30"/>
      <c r="J89" s="37">
        <v>26800</v>
      </c>
      <c r="K89" s="120">
        <v>85</v>
      </c>
    </row>
    <row r="90" spans="1:2034" ht="16.5" customHeight="1">
      <c r="A90" s="761" t="s">
        <v>419</v>
      </c>
      <c r="B90" s="561"/>
      <c r="C90" s="561"/>
      <c r="D90" s="561"/>
      <c r="E90" s="561"/>
      <c r="F90" s="290"/>
      <c r="G90" s="290"/>
      <c r="H90" s="30"/>
      <c r="I90" s="30"/>
      <c r="J90" s="750" t="s">
        <v>423</v>
      </c>
      <c r="K90" s="751"/>
    </row>
    <row r="91" spans="1:2034" ht="16.5" customHeight="1">
      <c r="A91" s="500" t="s">
        <v>411</v>
      </c>
      <c r="B91" s="833"/>
      <c r="C91" s="833"/>
      <c r="D91" s="833"/>
      <c r="E91" s="833"/>
      <c r="F91" s="833"/>
      <c r="G91" s="833"/>
      <c r="H91" s="41"/>
      <c r="I91" s="41"/>
      <c r="J91" s="37">
        <v>35800</v>
      </c>
      <c r="K91" s="120">
        <v>114</v>
      </c>
    </row>
    <row r="92" spans="1:2034" ht="17.25" customHeight="1">
      <c r="A92" s="761" t="s">
        <v>424</v>
      </c>
      <c r="B92" s="561"/>
      <c r="C92" s="561"/>
      <c r="D92" s="561"/>
      <c r="E92" s="561"/>
      <c r="F92" s="286"/>
      <c r="G92" s="286"/>
      <c r="H92" s="61"/>
      <c r="I92" s="61"/>
      <c r="J92" s="750" t="s">
        <v>423</v>
      </c>
      <c r="K92" s="751"/>
    </row>
    <row r="93" spans="1:2034" ht="17.25" customHeight="1">
      <c r="A93" s="798" t="s">
        <v>412</v>
      </c>
      <c r="B93" s="850"/>
      <c r="C93" s="850"/>
      <c r="D93" s="850"/>
      <c r="E93" s="850"/>
      <c r="F93" s="850"/>
      <c r="G93" s="850"/>
      <c r="H93" s="61"/>
      <c r="I93" s="61"/>
      <c r="J93" s="37">
        <v>43900</v>
      </c>
      <c r="K93" s="120">
        <v>140</v>
      </c>
    </row>
    <row r="94" spans="1:2034" ht="17.25" thickBot="1">
      <c r="A94" s="761" t="s">
        <v>425</v>
      </c>
      <c r="B94" s="561"/>
      <c r="C94" s="561"/>
      <c r="D94" s="561"/>
      <c r="E94" s="562"/>
      <c r="F94" s="295"/>
      <c r="G94" s="131"/>
      <c r="H94" s="61"/>
      <c r="I94" s="61"/>
      <c r="J94" s="750" t="s">
        <v>423</v>
      </c>
      <c r="K94" s="751"/>
    </row>
    <row r="95" spans="1:2034" ht="19.5" thickBot="1">
      <c r="A95" s="609" t="s">
        <v>70</v>
      </c>
      <c r="B95" s="752"/>
      <c r="C95" s="752"/>
      <c r="D95" s="752"/>
      <c r="E95" s="753"/>
      <c r="F95" s="126"/>
      <c r="G95" s="130"/>
      <c r="H95" s="24"/>
      <c r="I95" s="24"/>
      <c r="J95" s="85" t="s">
        <v>83</v>
      </c>
      <c r="K95" s="150" t="s">
        <v>84</v>
      </c>
    </row>
    <row r="96" spans="1:2034" ht="17.25" thickBot="1">
      <c r="A96" s="500" t="s">
        <v>1428</v>
      </c>
      <c r="B96" s="752"/>
      <c r="C96" s="752"/>
      <c r="D96" s="752"/>
      <c r="E96" s="753"/>
      <c r="F96" s="132"/>
      <c r="G96" s="133"/>
      <c r="H96" s="68"/>
      <c r="I96" s="68"/>
      <c r="J96" s="37">
        <v>2250</v>
      </c>
      <c r="K96" s="66">
        <v>8.5</v>
      </c>
    </row>
    <row r="97" spans="1:12" ht="17.25" thickBot="1">
      <c r="A97" s="500" t="s">
        <v>1461</v>
      </c>
      <c r="B97" s="752"/>
      <c r="C97" s="752"/>
      <c r="D97" s="752"/>
      <c r="E97" s="753"/>
      <c r="F97" s="132"/>
      <c r="G97" s="133"/>
      <c r="H97" s="68"/>
      <c r="I97" s="68"/>
      <c r="J97" s="37">
        <v>3560</v>
      </c>
      <c r="K97" s="66">
        <v>10</v>
      </c>
    </row>
    <row r="98" spans="1:12" ht="17.25" thickBot="1">
      <c r="A98" s="500" t="s">
        <v>1427</v>
      </c>
      <c r="B98" s="752"/>
      <c r="C98" s="752"/>
      <c r="D98" s="752"/>
      <c r="E98" s="753"/>
      <c r="F98" s="132"/>
      <c r="G98" s="133"/>
      <c r="H98" s="68"/>
      <c r="I98" s="68"/>
      <c r="J98" s="37">
        <v>2530</v>
      </c>
      <c r="K98" s="66">
        <v>11</v>
      </c>
    </row>
    <row r="99" spans="1:12" ht="17.25" thickBot="1">
      <c r="A99" s="500" t="s">
        <v>608</v>
      </c>
      <c r="B99" s="752"/>
      <c r="C99" s="752"/>
      <c r="D99" s="752"/>
      <c r="E99" s="753"/>
      <c r="F99" s="132"/>
      <c r="G99" s="133"/>
      <c r="H99" s="68"/>
      <c r="I99" s="68"/>
      <c r="J99" s="37">
        <v>3520</v>
      </c>
      <c r="K99" s="66">
        <v>18</v>
      </c>
    </row>
    <row r="100" spans="1:12" ht="17.25" thickBot="1">
      <c r="A100" s="500" t="s">
        <v>1526</v>
      </c>
      <c r="B100" s="752"/>
      <c r="C100" s="752"/>
      <c r="D100" s="752"/>
      <c r="E100" s="753"/>
      <c r="F100" s="132"/>
      <c r="G100" s="133"/>
      <c r="H100" s="68"/>
      <c r="I100" s="68"/>
      <c r="J100" s="37">
        <v>4880</v>
      </c>
      <c r="K100" s="66">
        <v>14.3</v>
      </c>
      <c r="L100" s="367"/>
    </row>
    <row r="101" spans="1:12" ht="17.25" thickBot="1">
      <c r="A101" s="500" t="s">
        <v>1426</v>
      </c>
      <c r="B101" s="752"/>
      <c r="C101" s="752"/>
      <c r="D101" s="752"/>
      <c r="E101" s="753"/>
      <c r="F101" s="132"/>
      <c r="G101" s="133"/>
      <c r="H101" s="68"/>
      <c r="I101" s="68"/>
      <c r="J101" s="37">
        <v>115</v>
      </c>
      <c r="K101" s="66">
        <v>0.34</v>
      </c>
    </row>
    <row r="102" spans="1:12" ht="17.25" thickBot="1">
      <c r="A102" s="500" t="s">
        <v>1425</v>
      </c>
      <c r="B102" s="752"/>
      <c r="C102" s="752"/>
      <c r="D102" s="752"/>
      <c r="E102" s="753"/>
      <c r="F102" s="132"/>
      <c r="G102" s="133"/>
      <c r="H102" s="68"/>
      <c r="I102" s="68"/>
      <c r="J102" s="37">
        <v>60</v>
      </c>
      <c r="K102" s="66">
        <v>0.06</v>
      </c>
    </row>
    <row r="103" spans="1:12">
      <c r="A103" s="745" t="s">
        <v>413</v>
      </c>
      <c r="B103" s="754"/>
      <c r="C103" s="754"/>
      <c r="D103" s="754"/>
      <c r="E103" s="754"/>
      <c r="F103" s="754"/>
      <c r="G103" s="754"/>
      <c r="H103" s="12"/>
      <c r="I103" s="12"/>
      <c r="J103" s="37">
        <v>22400</v>
      </c>
      <c r="K103" s="120">
        <v>71</v>
      </c>
    </row>
    <row r="104" spans="1:12" ht="16.5" customHeight="1">
      <c r="A104" s="745" t="s">
        <v>420</v>
      </c>
      <c r="B104" s="754"/>
      <c r="C104" s="754"/>
      <c r="D104" s="754"/>
      <c r="E104" s="754"/>
      <c r="F104" s="754"/>
      <c r="G104" s="754"/>
      <c r="H104" s="12"/>
      <c r="I104" s="12"/>
      <c r="J104" s="37">
        <v>28000</v>
      </c>
      <c r="K104" s="120">
        <v>89</v>
      </c>
    </row>
    <row r="105" spans="1:12" ht="16.5" customHeight="1">
      <c r="A105" s="745" t="s">
        <v>426</v>
      </c>
      <c r="B105" s="754"/>
      <c r="C105" s="754"/>
      <c r="D105" s="754"/>
      <c r="E105" s="754"/>
      <c r="F105" s="754"/>
      <c r="G105" s="754"/>
      <c r="H105" s="12"/>
      <c r="I105" s="12"/>
      <c r="J105" s="777" t="s">
        <v>423</v>
      </c>
      <c r="K105" s="778"/>
    </row>
    <row r="106" spans="1:12">
      <c r="A106" s="848" t="s">
        <v>427</v>
      </c>
      <c r="B106" s="849"/>
      <c r="C106" s="849"/>
      <c r="D106" s="849"/>
      <c r="E106" s="849"/>
      <c r="F106" s="849"/>
      <c r="G106" s="849"/>
      <c r="H106" s="12"/>
      <c r="I106" s="12"/>
      <c r="J106" s="750" t="s">
        <v>423</v>
      </c>
      <c r="K106" s="751"/>
    </row>
    <row r="107" spans="1:12" ht="16.5" customHeight="1">
      <c r="A107" s="745" t="s">
        <v>414</v>
      </c>
      <c r="B107" s="754"/>
      <c r="C107" s="754"/>
      <c r="D107" s="754"/>
      <c r="E107" s="754"/>
      <c r="F107" s="754"/>
      <c r="G107" s="754"/>
      <c r="H107" s="12"/>
      <c r="I107" s="12"/>
      <c r="J107" s="37">
        <v>36900</v>
      </c>
      <c r="K107" s="120">
        <v>117</v>
      </c>
    </row>
    <row r="108" spans="1:12" ht="16.5" customHeight="1">
      <c r="A108" s="745" t="s">
        <v>421</v>
      </c>
      <c r="B108" s="754"/>
      <c r="C108" s="754"/>
      <c r="D108" s="754"/>
      <c r="E108" s="754"/>
      <c r="F108" s="754"/>
      <c r="G108" s="754"/>
      <c r="H108" s="12"/>
      <c r="I108" s="12"/>
      <c r="J108" s="37">
        <v>46000</v>
      </c>
      <c r="K108" s="120">
        <v>147</v>
      </c>
    </row>
    <row r="109" spans="1:12" ht="16.5" customHeight="1">
      <c r="A109" s="755" t="s">
        <v>428</v>
      </c>
      <c r="B109" s="561"/>
      <c r="C109" s="561"/>
      <c r="D109" s="561"/>
      <c r="E109" s="561"/>
      <c r="F109" s="134"/>
      <c r="G109" s="134"/>
      <c r="H109" s="75"/>
      <c r="I109" s="84"/>
      <c r="J109" s="750" t="s">
        <v>423</v>
      </c>
      <c r="K109" s="751"/>
    </row>
    <row r="110" spans="1:12">
      <c r="A110" s="755" t="s">
        <v>430</v>
      </c>
      <c r="B110" s="561"/>
      <c r="C110" s="561"/>
      <c r="D110" s="561"/>
      <c r="E110" s="561"/>
      <c r="F110" s="134"/>
      <c r="G110" s="134"/>
      <c r="H110" s="75"/>
      <c r="I110" s="84"/>
      <c r="J110" s="750" t="s">
        <v>423</v>
      </c>
      <c r="K110" s="751"/>
    </row>
    <row r="111" spans="1:12" ht="16.5" customHeight="1">
      <c r="A111" s="745" t="s">
        <v>415</v>
      </c>
      <c r="B111" s="754"/>
      <c r="C111" s="754"/>
      <c r="D111" s="754"/>
      <c r="E111" s="754"/>
      <c r="F111" s="754"/>
      <c r="G111" s="754"/>
      <c r="H111" s="12"/>
      <c r="I111" s="12"/>
      <c r="J111" s="37">
        <v>45200</v>
      </c>
      <c r="K111" s="120">
        <v>144</v>
      </c>
    </row>
    <row r="112" spans="1:12" ht="16.5" customHeight="1">
      <c r="A112" s="798" t="s">
        <v>422</v>
      </c>
      <c r="B112" s="850"/>
      <c r="C112" s="850"/>
      <c r="D112" s="850"/>
      <c r="E112" s="850"/>
      <c r="F112" s="850"/>
      <c r="G112" s="850"/>
      <c r="H112" s="12"/>
      <c r="I112" s="12"/>
      <c r="J112" s="37">
        <v>56000</v>
      </c>
      <c r="K112" s="120">
        <v>180</v>
      </c>
    </row>
    <row r="113" spans="1:2034" ht="17.25" customHeight="1">
      <c r="A113" s="755" t="s">
        <v>429</v>
      </c>
      <c r="B113" s="561"/>
      <c r="C113" s="561"/>
      <c r="D113" s="561"/>
      <c r="E113" s="561"/>
      <c r="F113" s="134"/>
      <c r="G113" s="134"/>
      <c r="H113" s="75"/>
      <c r="I113" s="84"/>
      <c r="J113" s="750" t="s">
        <v>423</v>
      </c>
      <c r="K113" s="751"/>
    </row>
    <row r="114" spans="1:2034" ht="17.25" thickBot="1">
      <c r="A114" s="755" t="s">
        <v>431</v>
      </c>
      <c r="B114" s="561"/>
      <c r="C114" s="561"/>
      <c r="D114" s="561"/>
      <c r="E114" s="561"/>
      <c r="F114" s="134"/>
      <c r="G114" s="134"/>
      <c r="H114" s="75"/>
      <c r="I114" s="84"/>
      <c r="J114" s="750" t="s">
        <v>423</v>
      </c>
      <c r="K114" s="751"/>
    </row>
    <row r="115" spans="1:2034" ht="19.5" thickBot="1">
      <c r="A115" s="609" t="s">
        <v>71</v>
      </c>
      <c r="B115" s="752"/>
      <c r="C115" s="752"/>
      <c r="D115" s="752"/>
      <c r="E115" s="753"/>
      <c r="F115" s="126"/>
      <c r="G115" s="130"/>
      <c r="H115" s="24"/>
      <c r="I115" s="24"/>
      <c r="J115" s="85" t="s">
        <v>83</v>
      </c>
      <c r="K115" s="150" t="s">
        <v>84</v>
      </c>
    </row>
    <row r="116" spans="1:2034" ht="17.25" thickBot="1">
      <c r="A116" s="500" t="s">
        <v>1560</v>
      </c>
      <c r="B116" s="752"/>
      <c r="C116" s="752"/>
      <c r="D116" s="752"/>
      <c r="E116" s="753"/>
      <c r="F116" s="132"/>
      <c r="G116" s="132"/>
      <c r="H116" s="68"/>
      <c r="I116" s="68"/>
      <c r="J116" s="37">
        <v>4030</v>
      </c>
      <c r="K116" s="66">
        <v>11.7</v>
      </c>
    </row>
    <row r="117" spans="1:2034" ht="17.25" customHeight="1" thickBot="1">
      <c r="A117" s="500" t="s">
        <v>1424</v>
      </c>
      <c r="B117" s="752"/>
      <c r="C117" s="752"/>
      <c r="D117" s="752"/>
      <c r="E117" s="753"/>
      <c r="F117" s="132"/>
      <c r="G117" s="132"/>
      <c r="H117" s="68"/>
      <c r="I117" s="68"/>
      <c r="J117" s="37">
        <v>4330</v>
      </c>
      <c r="K117" s="66">
        <v>14.5</v>
      </c>
      <c r="L117" s="367"/>
    </row>
    <row r="118" spans="1:2034" ht="17.25" customHeight="1" thickBot="1">
      <c r="A118" s="500" t="s">
        <v>1423</v>
      </c>
      <c r="B118" s="752"/>
      <c r="C118" s="752"/>
      <c r="D118" s="752"/>
      <c r="E118" s="753"/>
      <c r="F118" s="132"/>
      <c r="G118" s="132"/>
      <c r="H118" s="68"/>
      <c r="I118" s="68"/>
      <c r="J118" s="37">
        <v>4820</v>
      </c>
      <c r="K118" s="66">
        <v>16</v>
      </c>
      <c r="L118" s="367"/>
    </row>
    <row r="119" spans="1:2034" ht="17.25" thickBot="1">
      <c r="A119" s="756" t="s">
        <v>1571</v>
      </c>
      <c r="B119" s="757"/>
      <c r="C119" s="757"/>
      <c r="D119" s="757"/>
      <c r="E119" s="758"/>
      <c r="F119" s="68"/>
      <c r="G119" s="68"/>
      <c r="H119" s="68"/>
      <c r="I119" s="68"/>
      <c r="J119" s="37">
        <v>5110</v>
      </c>
      <c r="K119" s="33">
        <v>21.7</v>
      </c>
    </row>
    <row r="120" spans="1:2034" s="423" customFormat="1" ht="17.25" thickBot="1">
      <c r="A120" s="756" t="s">
        <v>1572</v>
      </c>
      <c r="B120" s="757"/>
      <c r="C120" s="757"/>
      <c r="D120" s="757"/>
      <c r="E120" s="758"/>
      <c r="F120" s="68"/>
      <c r="G120" s="68"/>
      <c r="H120" s="68"/>
      <c r="I120" s="68"/>
      <c r="J120" s="37">
        <v>6480</v>
      </c>
      <c r="K120" s="397">
        <v>23</v>
      </c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1"/>
      <c r="BF120" s="281"/>
      <c r="BG120" s="281"/>
      <c r="BH120" s="281"/>
      <c r="BI120" s="281"/>
      <c r="BJ120" s="281"/>
      <c r="BK120" s="281"/>
      <c r="BL120" s="281"/>
      <c r="BM120" s="281"/>
      <c r="BN120" s="281"/>
      <c r="BO120" s="281"/>
      <c r="BP120" s="281"/>
      <c r="BQ120" s="281"/>
      <c r="BR120" s="281"/>
      <c r="BS120" s="281"/>
      <c r="BT120" s="281"/>
      <c r="BU120" s="281"/>
      <c r="BV120" s="281"/>
      <c r="BW120" s="281"/>
      <c r="BX120" s="281"/>
      <c r="BY120" s="281"/>
      <c r="BZ120" s="281"/>
      <c r="CA120" s="281"/>
      <c r="CB120" s="281"/>
      <c r="CC120" s="281"/>
      <c r="CD120" s="281"/>
      <c r="CE120" s="281"/>
      <c r="CF120" s="281"/>
      <c r="CG120" s="281"/>
      <c r="CH120" s="281"/>
      <c r="CI120" s="281"/>
      <c r="CJ120" s="281"/>
      <c r="CK120" s="281"/>
      <c r="CL120" s="281"/>
      <c r="CM120" s="281"/>
      <c r="CN120" s="281"/>
      <c r="CO120" s="281"/>
      <c r="CP120" s="281"/>
      <c r="CQ120" s="281"/>
      <c r="CR120" s="281"/>
      <c r="CS120" s="281"/>
      <c r="CT120" s="281"/>
      <c r="CU120" s="281"/>
      <c r="CV120" s="281"/>
      <c r="CW120" s="281"/>
      <c r="CX120" s="281"/>
      <c r="CY120" s="281"/>
      <c r="CZ120" s="281"/>
      <c r="DA120" s="281"/>
      <c r="DB120" s="281"/>
      <c r="DC120" s="281"/>
      <c r="DD120" s="281"/>
      <c r="DE120" s="281"/>
      <c r="DF120" s="281"/>
      <c r="DG120" s="281"/>
      <c r="DH120" s="281"/>
      <c r="DI120" s="281"/>
      <c r="DJ120" s="281"/>
      <c r="DK120" s="281"/>
      <c r="DL120" s="281"/>
      <c r="DM120" s="281"/>
      <c r="DN120" s="281"/>
      <c r="DO120" s="281"/>
      <c r="DP120" s="281"/>
      <c r="DQ120" s="281"/>
      <c r="DR120" s="281"/>
      <c r="DS120" s="281"/>
      <c r="DT120" s="281"/>
      <c r="DU120" s="281"/>
      <c r="DV120" s="281"/>
      <c r="DW120" s="281"/>
      <c r="DX120" s="281"/>
      <c r="DY120" s="281"/>
      <c r="DZ120" s="281"/>
      <c r="EA120" s="281"/>
      <c r="EB120" s="281"/>
      <c r="EC120" s="281"/>
      <c r="ED120" s="281"/>
      <c r="EE120" s="281"/>
      <c r="EF120" s="281"/>
      <c r="EG120" s="281"/>
      <c r="EH120" s="281"/>
      <c r="EI120" s="281"/>
      <c r="EJ120" s="281"/>
      <c r="EK120" s="281"/>
      <c r="EL120" s="281"/>
      <c r="EM120" s="281"/>
      <c r="EN120" s="281"/>
      <c r="EO120" s="281"/>
      <c r="EP120" s="281"/>
      <c r="EQ120" s="281"/>
      <c r="ER120" s="281"/>
      <c r="ES120" s="281"/>
      <c r="ET120" s="281"/>
      <c r="EU120" s="281"/>
      <c r="EV120" s="281"/>
      <c r="EW120" s="281"/>
      <c r="EX120" s="281"/>
      <c r="EY120" s="281"/>
      <c r="EZ120" s="281"/>
      <c r="FA120" s="281"/>
      <c r="FB120" s="281"/>
      <c r="FC120" s="281"/>
      <c r="FD120" s="281"/>
      <c r="FE120" s="281"/>
      <c r="FF120" s="281"/>
      <c r="FG120" s="281"/>
      <c r="FH120" s="281"/>
      <c r="FI120" s="281"/>
      <c r="FJ120" s="281"/>
      <c r="FK120" s="281"/>
      <c r="FL120" s="281"/>
      <c r="FM120" s="281"/>
      <c r="FN120" s="281"/>
      <c r="FO120" s="281"/>
      <c r="FP120" s="281"/>
      <c r="FQ120" s="281"/>
      <c r="FR120" s="281"/>
      <c r="FS120" s="281"/>
      <c r="FT120" s="281"/>
      <c r="FU120" s="281"/>
      <c r="FV120" s="281"/>
      <c r="FW120" s="281"/>
      <c r="FX120" s="281"/>
      <c r="FY120" s="281"/>
      <c r="FZ120" s="281"/>
      <c r="GA120" s="281"/>
      <c r="GB120" s="281"/>
      <c r="GC120" s="281"/>
      <c r="GD120" s="281"/>
      <c r="GE120" s="281"/>
      <c r="GF120" s="281"/>
      <c r="GG120" s="281"/>
      <c r="GH120" s="281"/>
      <c r="GI120" s="281"/>
      <c r="GJ120" s="281"/>
      <c r="GK120" s="281"/>
      <c r="GL120" s="281"/>
      <c r="GM120" s="281"/>
      <c r="GN120" s="281"/>
      <c r="GO120" s="281"/>
      <c r="GP120" s="281"/>
      <c r="GQ120" s="281"/>
      <c r="GR120" s="281"/>
      <c r="GS120" s="281"/>
      <c r="GT120" s="281"/>
      <c r="GU120" s="281"/>
      <c r="GV120" s="281"/>
      <c r="GW120" s="281"/>
      <c r="GX120" s="281"/>
      <c r="GY120" s="281"/>
      <c r="GZ120" s="281"/>
      <c r="HA120" s="281"/>
      <c r="HB120" s="281"/>
      <c r="HC120" s="281"/>
      <c r="HD120" s="281"/>
      <c r="HE120" s="281"/>
      <c r="HF120" s="281"/>
      <c r="HG120" s="281"/>
      <c r="HH120" s="281"/>
      <c r="HI120" s="281"/>
      <c r="HJ120" s="281"/>
      <c r="HK120" s="281"/>
      <c r="HL120" s="281"/>
      <c r="HM120" s="281"/>
      <c r="HN120" s="281"/>
      <c r="HO120" s="281"/>
      <c r="HP120" s="281"/>
      <c r="HQ120" s="281"/>
      <c r="HR120" s="281"/>
      <c r="HS120" s="281"/>
      <c r="HT120" s="281"/>
      <c r="HU120" s="281"/>
      <c r="HV120" s="281"/>
      <c r="HW120" s="281"/>
      <c r="HX120" s="281"/>
      <c r="HY120" s="281"/>
      <c r="HZ120" s="281"/>
      <c r="IA120" s="281"/>
      <c r="IB120" s="281"/>
      <c r="IC120" s="281"/>
      <c r="ID120" s="281"/>
      <c r="IE120" s="281"/>
      <c r="IF120" s="281"/>
      <c r="IG120" s="281"/>
      <c r="IH120" s="281"/>
      <c r="II120" s="281"/>
      <c r="IJ120" s="281"/>
      <c r="IK120" s="281"/>
      <c r="IL120" s="281"/>
      <c r="IM120" s="281"/>
      <c r="IN120" s="281"/>
      <c r="IO120" s="281"/>
      <c r="IP120" s="281"/>
      <c r="IQ120" s="281"/>
      <c r="IR120" s="281"/>
      <c r="IS120" s="281"/>
      <c r="IT120" s="281"/>
      <c r="IU120" s="281"/>
      <c r="IV120" s="281"/>
      <c r="IW120" s="281"/>
      <c r="IX120" s="281"/>
      <c r="IY120" s="281"/>
      <c r="IZ120" s="281"/>
      <c r="JA120" s="281"/>
      <c r="JB120" s="281"/>
      <c r="JC120" s="281"/>
      <c r="JD120" s="281"/>
      <c r="JE120" s="281"/>
      <c r="JF120" s="281"/>
      <c r="JG120" s="281"/>
      <c r="JH120" s="281"/>
      <c r="JI120" s="281"/>
      <c r="JJ120" s="281"/>
      <c r="JK120" s="281"/>
      <c r="JL120" s="281"/>
      <c r="JM120" s="281"/>
      <c r="JN120" s="281"/>
      <c r="JO120" s="281"/>
      <c r="JP120" s="281"/>
      <c r="JQ120" s="281"/>
      <c r="JR120" s="281"/>
      <c r="JS120" s="281"/>
      <c r="JT120" s="281"/>
      <c r="JU120" s="281"/>
      <c r="JV120" s="281"/>
      <c r="JW120" s="281"/>
      <c r="JX120" s="281"/>
      <c r="JY120" s="281"/>
      <c r="JZ120" s="281"/>
      <c r="KA120" s="281"/>
      <c r="KB120" s="281"/>
      <c r="KC120" s="281"/>
      <c r="KD120" s="281"/>
      <c r="KE120" s="281"/>
      <c r="KF120" s="281"/>
      <c r="KG120" s="281"/>
      <c r="KH120" s="281"/>
      <c r="KI120" s="281"/>
      <c r="KJ120" s="281"/>
      <c r="KK120" s="281"/>
      <c r="KL120" s="281"/>
      <c r="KM120" s="281"/>
      <c r="KN120" s="281"/>
      <c r="KO120" s="281"/>
      <c r="KP120" s="281"/>
      <c r="KQ120" s="281"/>
      <c r="KR120" s="281"/>
      <c r="KS120" s="281"/>
      <c r="KT120" s="281"/>
      <c r="KU120" s="281"/>
      <c r="KV120" s="281"/>
      <c r="KW120" s="281"/>
      <c r="KX120" s="281"/>
      <c r="KY120" s="281"/>
      <c r="KZ120" s="281"/>
      <c r="LA120" s="281"/>
      <c r="LB120" s="281"/>
      <c r="LC120" s="281"/>
      <c r="LD120" s="281"/>
      <c r="LE120" s="281"/>
      <c r="LF120" s="281"/>
      <c r="LG120" s="281"/>
      <c r="LH120" s="281"/>
      <c r="LI120" s="281"/>
      <c r="LJ120" s="281"/>
      <c r="LK120" s="281"/>
      <c r="LL120" s="281"/>
      <c r="LM120" s="281"/>
      <c r="LN120" s="281"/>
      <c r="LO120" s="281"/>
      <c r="LP120" s="281"/>
      <c r="LQ120" s="281"/>
      <c r="LR120" s="281"/>
      <c r="LS120" s="281"/>
      <c r="LT120" s="281"/>
      <c r="LU120" s="281"/>
      <c r="LV120" s="281"/>
      <c r="LW120" s="281"/>
      <c r="LX120" s="281"/>
      <c r="LY120" s="281"/>
      <c r="LZ120" s="281"/>
      <c r="MA120" s="281"/>
      <c r="MB120" s="281"/>
      <c r="MC120" s="281"/>
      <c r="MD120" s="281"/>
      <c r="ME120" s="281"/>
      <c r="MF120" s="281"/>
      <c r="MG120" s="281"/>
      <c r="MH120" s="281"/>
      <c r="MI120" s="281"/>
      <c r="MJ120" s="281"/>
      <c r="MK120" s="281"/>
      <c r="ML120" s="281"/>
      <c r="MM120" s="281"/>
      <c r="MN120" s="281"/>
      <c r="MO120" s="281"/>
      <c r="MP120" s="281"/>
      <c r="MQ120" s="281"/>
      <c r="MR120" s="281"/>
      <c r="MS120" s="281"/>
      <c r="MT120" s="281"/>
      <c r="MU120" s="281"/>
      <c r="MV120" s="281"/>
      <c r="MW120" s="281"/>
      <c r="MX120" s="281"/>
      <c r="MY120" s="281"/>
      <c r="MZ120" s="281"/>
      <c r="NA120" s="281"/>
      <c r="NB120" s="281"/>
      <c r="NC120" s="281"/>
      <c r="ND120" s="281"/>
      <c r="NE120" s="281"/>
      <c r="NF120" s="281"/>
      <c r="NG120" s="281"/>
      <c r="NH120" s="281"/>
      <c r="NI120" s="281"/>
      <c r="NJ120" s="281"/>
      <c r="NK120" s="281"/>
      <c r="NL120" s="281"/>
      <c r="NM120" s="281"/>
      <c r="NN120" s="281"/>
      <c r="NO120" s="281"/>
      <c r="NP120" s="281"/>
      <c r="NQ120" s="281"/>
      <c r="NR120" s="281"/>
      <c r="NS120" s="281"/>
      <c r="NT120" s="281"/>
      <c r="NU120" s="281"/>
      <c r="NV120" s="281"/>
      <c r="NW120" s="281"/>
      <c r="NX120" s="281"/>
      <c r="NY120" s="281"/>
      <c r="NZ120" s="281"/>
      <c r="OA120" s="281"/>
      <c r="OB120" s="281"/>
      <c r="OC120" s="281"/>
      <c r="OD120" s="281"/>
      <c r="OE120" s="281"/>
      <c r="OF120" s="281"/>
      <c r="OG120" s="281"/>
      <c r="OH120" s="281"/>
      <c r="OI120" s="281"/>
      <c r="OJ120" s="281"/>
      <c r="OK120" s="281"/>
      <c r="OL120" s="281"/>
      <c r="OM120" s="281"/>
      <c r="ON120" s="281"/>
      <c r="OO120" s="281"/>
      <c r="OP120" s="281"/>
      <c r="OQ120" s="281"/>
      <c r="OR120" s="281"/>
      <c r="OS120" s="281"/>
      <c r="OT120" s="281"/>
      <c r="OU120" s="281"/>
      <c r="OV120" s="281"/>
      <c r="OW120" s="281"/>
      <c r="OX120" s="281"/>
      <c r="OY120" s="281"/>
      <c r="OZ120" s="281"/>
      <c r="PA120" s="281"/>
      <c r="PB120" s="281"/>
      <c r="PC120" s="281"/>
      <c r="PD120" s="281"/>
      <c r="PE120" s="281"/>
      <c r="PF120" s="281"/>
      <c r="PG120" s="281"/>
      <c r="PH120" s="281"/>
      <c r="PI120" s="281"/>
      <c r="PJ120" s="281"/>
      <c r="PK120" s="281"/>
      <c r="PL120" s="281"/>
      <c r="PM120" s="281"/>
      <c r="PN120" s="281"/>
      <c r="PO120" s="281"/>
      <c r="PP120" s="281"/>
      <c r="PQ120" s="281"/>
      <c r="PR120" s="281"/>
      <c r="PS120" s="281"/>
      <c r="PT120" s="281"/>
      <c r="PU120" s="281"/>
      <c r="PV120" s="281"/>
      <c r="PW120" s="281"/>
      <c r="PX120" s="281"/>
      <c r="PY120" s="281"/>
      <c r="PZ120" s="281"/>
      <c r="QA120" s="281"/>
      <c r="QB120" s="281"/>
      <c r="QC120" s="281"/>
      <c r="QD120" s="281"/>
      <c r="QE120" s="281"/>
      <c r="QF120" s="281"/>
      <c r="QG120" s="281"/>
      <c r="QH120" s="281"/>
      <c r="QI120" s="281"/>
      <c r="QJ120" s="281"/>
      <c r="QK120" s="281"/>
      <c r="QL120" s="281"/>
      <c r="QM120" s="281"/>
      <c r="QN120" s="281"/>
      <c r="QO120" s="281"/>
      <c r="QP120" s="281"/>
      <c r="QQ120" s="281"/>
      <c r="QR120" s="281"/>
      <c r="QS120" s="281"/>
      <c r="QT120" s="281"/>
      <c r="QU120" s="281"/>
      <c r="QV120" s="281"/>
      <c r="QW120" s="281"/>
      <c r="QX120" s="281"/>
      <c r="QY120" s="281"/>
      <c r="QZ120" s="281"/>
      <c r="RA120" s="281"/>
      <c r="RB120" s="281"/>
      <c r="RC120" s="281"/>
      <c r="RD120" s="281"/>
      <c r="RE120" s="281"/>
      <c r="RF120" s="281"/>
      <c r="RG120" s="281"/>
      <c r="RH120" s="281"/>
      <c r="RI120" s="281"/>
      <c r="RJ120" s="281"/>
      <c r="RK120" s="281"/>
      <c r="RL120" s="281"/>
      <c r="RM120" s="281"/>
      <c r="RN120" s="281"/>
      <c r="RO120" s="281"/>
      <c r="RP120" s="281"/>
      <c r="RQ120" s="281"/>
      <c r="RR120" s="281"/>
      <c r="RS120" s="281"/>
      <c r="RT120" s="281"/>
      <c r="RU120" s="281"/>
      <c r="RV120" s="281"/>
      <c r="RW120" s="281"/>
      <c r="RX120" s="281"/>
      <c r="RY120" s="281"/>
      <c r="RZ120" s="281"/>
      <c r="SA120" s="281"/>
      <c r="SB120" s="281"/>
      <c r="SC120" s="281"/>
      <c r="SD120" s="281"/>
      <c r="SE120" s="281"/>
      <c r="SF120" s="281"/>
      <c r="SG120" s="281"/>
      <c r="SH120" s="281"/>
      <c r="SI120" s="281"/>
      <c r="SJ120" s="281"/>
      <c r="SK120" s="281"/>
      <c r="SL120" s="281"/>
      <c r="SM120" s="281"/>
      <c r="SN120" s="281"/>
      <c r="SO120" s="281"/>
      <c r="SP120" s="281"/>
      <c r="SQ120" s="281"/>
      <c r="SR120" s="281"/>
      <c r="SS120" s="281"/>
      <c r="ST120" s="281"/>
      <c r="SU120" s="281"/>
      <c r="SV120" s="281"/>
      <c r="SW120" s="281"/>
      <c r="SX120" s="281"/>
      <c r="SY120" s="281"/>
      <c r="SZ120" s="281"/>
      <c r="TA120" s="281"/>
      <c r="TB120" s="281"/>
      <c r="TC120" s="281"/>
      <c r="TD120" s="281"/>
      <c r="TE120" s="281"/>
      <c r="TF120" s="281"/>
      <c r="TG120" s="281"/>
      <c r="TH120" s="281"/>
      <c r="TI120" s="281"/>
      <c r="TJ120" s="281"/>
      <c r="TK120" s="281"/>
      <c r="TL120" s="281"/>
      <c r="TM120" s="281"/>
      <c r="TN120" s="281"/>
      <c r="TO120" s="281"/>
      <c r="TP120" s="281"/>
      <c r="TQ120" s="281"/>
      <c r="TR120" s="281"/>
      <c r="TS120" s="281"/>
      <c r="TT120" s="281"/>
      <c r="TU120" s="281"/>
      <c r="TV120" s="281"/>
      <c r="TW120" s="281"/>
      <c r="TX120" s="281"/>
      <c r="TY120" s="281"/>
      <c r="TZ120" s="281"/>
      <c r="UA120" s="281"/>
      <c r="UB120" s="281"/>
      <c r="UC120" s="281"/>
      <c r="UD120" s="281"/>
      <c r="UE120" s="281"/>
      <c r="UF120" s="281"/>
      <c r="UG120" s="281"/>
      <c r="UH120" s="281"/>
      <c r="UI120" s="281"/>
      <c r="UJ120" s="281"/>
      <c r="UK120" s="281"/>
      <c r="UL120" s="281"/>
      <c r="UM120" s="281"/>
      <c r="UN120" s="281"/>
      <c r="UO120" s="281"/>
      <c r="UP120" s="281"/>
      <c r="UQ120" s="281"/>
      <c r="UR120" s="281"/>
      <c r="US120" s="281"/>
      <c r="UT120" s="281"/>
      <c r="UU120" s="281"/>
      <c r="UV120" s="281"/>
      <c r="UW120" s="281"/>
      <c r="UX120" s="281"/>
      <c r="UY120" s="281"/>
      <c r="UZ120" s="281"/>
      <c r="VA120" s="281"/>
      <c r="VB120" s="281"/>
      <c r="VC120" s="281"/>
      <c r="VD120" s="281"/>
      <c r="VE120" s="281"/>
      <c r="VF120" s="281"/>
      <c r="VG120" s="281"/>
      <c r="VH120" s="281"/>
      <c r="VI120" s="281"/>
      <c r="VJ120" s="281"/>
      <c r="VK120" s="281"/>
      <c r="VL120" s="281"/>
      <c r="VM120" s="281"/>
      <c r="VN120" s="281"/>
      <c r="VO120" s="281"/>
      <c r="VP120" s="281"/>
      <c r="VQ120" s="281"/>
      <c r="VR120" s="281"/>
      <c r="VS120" s="281"/>
      <c r="VT120" s="281"/>
      <c r="VU120" s="281"/>
      <c r="VV120" s="281"/>
      <c r="VW120" s="281"/>
      <c r="VX120" s="281"/>
      <c r="VY120" s="281"/>
      <c r="VZ120" s="281"/>
      <c r="WA120" s="281"/>
      <c r="WB120" s="281"/>
      <c r="WC120" s="281"/>
      <c r="WD120" s="281"/>
      <c r="WE120" s="281"/>
      <c r="WF120" s="281"/>
      <c r="WG120" s="281"/>
      <c r="WH120" s="281"/>
      <c r="WI120" s="281"/>
      <c r="WJ120" s="281"/>
      <c r="WK120" s="281"/>
      <c r="WL120" s="281"/>
      <c r="WM120" s="281"/>
      <c r="WN120" s="281"/>
      <c r="WO120" s="281"/>
      <c r="WP120" s="281"/>
      <c r="WQ120" s="281"/>
      <c r="WR120" s="281"/>
      <c r="WS120" s="281"/>
      <c r="WT120" s="281"/>
      <c r="WU120" s="281"/>
      <c r="WV120" s="281"/>
      <c r="WW120" s="281"/>
      <c r="WX120" s="281"/>
      <c r="WY120" s="281"/>
      <c r="WZ120" s="281"/>
      <c r="XA120" s="281"/>
      <c r="XB120" s="281"/>
      <c r="XC120" s="281"/>
      <c r="XD120" s="281"/>
      <c r="XE120" s="281"/>
      <c r="XF120" s="281"/>
      <c r="XG120" s="281"/>
      <c r="XH120" s="281"/>
      <c r="XI120" s="281"/>
      <c r="XJ120" s="281"/>
      <c r="XK120" s="281"/>
      <c r="XL120" s="281"/>
      <c r="XM120" s="281"/>
      <c r="XN120" s="281"/>
      <c r="XO120" s="281"/>
      <c r="XP120" s="281"/>
      <c r="XQ120" s="281"/>
      <c r="XR120" s="281"/>
      <c r="XS120" s="281"/>
      <c r="XT120" s="281"/>
      <c r="XU120" s="281"/>
      <c r="XV120" s="281"/>
      <c r="XW120" s="281"/>
      <c r="XX120" s="281"/>
      <c r="XY120" s="281"/>
      <c r="XZ120" s="281"/>
      <c r="YA120" s="281"/>
      <c r="YB120" s="281"/>
      <c r="YC120" s="281"/>
      <c r="YD120" s="281"/>
      <c r="YE120" s="281"/>
      <c r="YF120" s="281"/>
      <c r="YG120" s="281"/>
      <c r="YH120" s="281"/>
      <c r="YI120" s="281"/>
      <c r="YJ120" s="281"/>
      <c r="YK120" s="281"/>
      <c r="YL120" s="281"/>
      <c r="YM120" s="281"/>
      <c r="YN120" s="281"/>
      <c r="YO120" s="281"/>
      <c r="YP120" s="281"/>
      <c r="YQ120" s="281"/>
      <c r="YR120" s="281"/>
      <c r="YS120" s="281"/>
      <c r="YT120" s="281"/>
      <c r="YU120" s="281"/>
      <c r="YV120" s="281"/>
      <c r="YW120" s="281"/>
      <c r="YX120" s="281"/>
      <c r="YY120" s="281"/>
      <c r="YZ120" s="281"/>
      <c r="ZA120" s="281"/>
      <c r="ZB120" s="281"/>
      <c r="ZC120" s="281"/>
      <c r="ZD120" s="281"/>
      <c r="ZE120" s="281"/>
      <c r="ZF120" s="281"/>
      <c r="ZG120" s="281"/>
      <c r="ZH120" s="281"/>
      <c r="ZI120" s="281"/>
      <c r="ZJ120" s="281"/>
      <c r="ZK120" s="281"/>
      <c r="ZL120" s="281"/>
      <c r="ZM120" s="281"/>
      <c r="ZN120" s="281"/>
      <c r="ZO120" s="281"/>
      <c r="ZP120" s="281"/>
      <c r="ZQ120" s="281"/>
      <c r="ZR120" s="281"/>
      <c r="ZS120" s="281"/>
      <c r="ZT120" s="281"/>
      <c r="ZU120" s="281"/>
      <c r="ZV120" s="281"/>
      <c r="ZW120" s="281"/>
      <c r="ZX120" s="281"/>
      <c r="ZY120" s="281"/>
      <c r="ZZ120" s="281"/>
      <c r="AAA120" s="281"/>
      <c r="AAB120" s="281"/>
      <c r="AAC120" s="281"/>
      <c r="AAD120" s="281"/>
      <c r="AAE120" s="281"/>
      <c r="AAF120" s="281"/>
      <c r="AAG120" s="281"/>
      <c r="AAH120" s="281"/>
      <c r="AAI120" s="281"/>
      <c r="AAJ120" s="281"/>
      <c r="AAK120" s="281"/>
      <c r="AAL120" s="281"/>
      <c r="AAM120" s="281"/>
      <c r="AAN120" s="281"/>
      <c r="AAO120" s="281"/>
      <c r="AAP120" s="281"/>
      <c r="AAQ120" s="281"/>
      <c r="AAR120" s="281"/>
      <c r="AAS120" s="281"/>
      <c r="AAT120" s="281"/>
      <c r="AAU120" s="281"/>
      <c r="AAV120" s="281"/>
      <c r="AAW120" s="281"/>
      <c r="AAX120" s="281"/>
      <c r="AAY120" s="281"/>
      <c r="AAZ120" s="281"/>
      <c r="ABA120" s="281"/>
      <c r="ABB120" s="281"/>
      <c r="ABC120" s="281"/>
      <c r="ABD120" s="281"/>
      <c r="ABE120" s="281"/>
      <c r="ABF120" s="281"/>
      <c r="ABG120" s="281"/>
      <c r="ABH120" s="281"/>
      <c r="ABI120" s="281"/>
      <c r="ABJ120" s="281"/>
      <c r="ABK120" s="281"/>
      <c r="ABL120" s="281"/>
      <c r="ABM120" s="281"/>
      <c r="ABN120" s="281"/>
      <c r="ABO120" s="281"/>
      <c r="ABP120" s="281"/>
      <c r="ABQ120" s="281"/>
      <c r="ABR120" s="281"/>
      <c r="ABS120" s="281"/>
      <c r="ABT120" s="281"/>
      <c r="ABU120" s="281"/>
      <c r="ABV120" s="281"/>
      <c r="ABW120" s="281"/>
      <c r="ABX120" s="281"/>
      <c r="ABY120" s="281"/>
      <c r="ABZ120" s="281"/>
      <c r="ACA120" s="281"/>
      <c r="ACB120" s="281"/>
      <c r="ACC120" s="281"/>
      <c r="ACD120" s="281"/>
      <c r="ACE120" s="281"/>
      <c r="ACF120" s="281"/>
      <c r="ACG120" s="281"/>
      <c r="ACH120" s="281"/>
      <c r="ACI120" s="281"/>
      <c r="ACJ120" s="281"/>
      <c r="ACK120" s="281"/>
      <c r="ACL120" s="281"/>
      <c r="ACM120" s="281"/>
      <c r="ACN120" s="281"/>
      <c r="ACO120" s="281"/>
      <c r="ACP120" s="281"/>
      <c r="ACQ120" s="281"/>
      <c r="ACR120" s="281"/>
      <c r="ACS120" s="281"/>
      <c r="ACT120" s="281"/>
      <c r="ACU120" s="281"/>
      <c r="ACV120" s="281"/>
      <c r="ACW120" s="281"/>
      <c r="ACX120" s="281"/>
      <c r="ACY120" s="281"/>
      <c r="ACZ120" s="281"/>
      <c r="ADA120" s="281"/>
      <c r="ADB120" s="281"/>
      <c r="ADC120" s="281"/>
      <c r="ADD120" s="281"/>
      <c r="ADE120" s="281"/>
      <c r="ADF120" s="281"/>
      <c r="ADG120" s="281"/>
      <c r="ADH120" s="281"/>
      <c r="ADI120" s="281"/>
      <c r="ADJ120" s="281"/>
      <c r="ADK120" s="281"/>
      <c r="ADL120" s="281"/>
      <c r="ADM120" s="281"/>
      <c r="ADN120" s="281"/>
      <c r="ADO120" s="281"/>
      <c r="ADP120" s="281"/>
      <c r="ADQ120" s="281"/>
      <c r="ADR120" s="281"/>
      <c r="ADS120" s="281"/>
      <c r="ADT120" s="281"/>
      <c r="ADU120" s="281"/>
      <c r="ADV120" s="281"/>
      <c r="ADW120" s="281"/>
      <c r="ADX120" s="281"/>
      <c r="ADY120" s="281"/>
      <c r="ADZ120" s="281"/>
      <c r="AEA120" s="281"/>
      <c r="AEB120" s="281"/>
      <c r="AEC120" s="281"/>
      <c r="AED120" s="281"/>
      <c r="AEE120" s="281"/>
      <c r="AEF120" s="281"/>
      <c r="AEG120" s="281"/>
      <c r="AEH120" s="281"/>
      <c r="AEI120" s="281"/>
      <c r="AEJ120" s="281"/>
      <c r="AEK120" s="281"/>
      <c r="AEL120" s="281"/>
      <c r="AEM120" s="281"/>
      <c r="AEN120" s="281"/>
      <c r="AEO120" s="281"/>
      <c r="AEP120" s="281"/>
      <c r="AEQ120" s="281"/>
      <c r="AER120" s="281"/>
      <c r="AES120" s="281"/>
      <c r="AET120" s="281"/>
      <c r="AEU120" s="281"/>
      <c r="AEV120" s="281"/>
      <c r="AEW120" s="281"/>
      <c r="AEX120" s="281"/>
      <c r="AEY120" s="281"/>
      <c r="AEZ120" s="281"/>
      <c r="AFA120" s="281"/>
      <c r="AFB120" s="281"/>
      <c r="AFC120" s="281"/>
      <c r="AFD120" s="281"/>
      <c r="AFE120" s="281"/>
      <c r="AFF120" s="281"/>
      <c r="AFG120" s="281"/>
      <c r="AFH120" s="281"/>
      <c r="AFI120" s="281"/>
      <c r="AFJ120" s="281"/>
      <c r="AFK120" s="281"/>
      <c r="AFL120" s="281"/>
      <c r="AFM120" s="281"/>
      <c r="AFN120" s="281"/>
      <c r="AFO120" s="281"/>
      <c r="AFP120" s="281"/>
      <c r="AFQ120" s="281"/>
      <c r="AFR120" s="281"/>
      <c r="AFS120" s="281"/>
      <c r="AFT120" s="281"/>
      <c r="AFU120" s="281"/>
      <c r="AFV120" s="281"/>
      <c r="AFW120" s="281"/>
      <c r="AFX120" s="281"/>
      <c r="AFY120" s="281"/>
      <c r="AFZ120" s="281"/>
      <c r="AGA120" s="281"/>
      <c r="AGB120" s="281"/>
      <c r="AGC120" s="281"/>
      <c r="AGD120" s="281"/>
      <c r="AGE120" s="281"/>
      <c r="AGF120" s="281"/>
      <c r="AGG120" s="281"/>
      <c r="AGH120" s="281"/>
      <c r="AGI120" s="281"/>
      <c r="AGJ120" s="281"/>
      <c r="AGK120" s="281"/>
      <c r="AGL120" s="281"/>
      <c r="AGM120" s="281"/>
      <c r="AGN120" s="281"/>
      <c r="AGO120" s="281"/>
      <c r="AGP120" s="281"/>
      <c r="AGQ120" s="281"/>
      <c r="AGR120" s="281"/>
      <c r="AGS120" s="281"/>
      <c r="AGT120" s="281"/>
      <c r="AGU120" s="281"/>
      <c r="AGV120" s="281"/>
      <c r="AGW120" s="281"/>
      <c r="AGX120" s="281"/>
      <c r="AGY120" s="281"/>
      <c r="AGZ120" s="281"/>
      <c r="AHA120" s="281"/>
      <c r="AHB120" s="281"/>
      <c r="AHC120" s="281"/>
      <c r="AHD120" s="281"/>
      <c r="AHE120" s="281"/>
      <c r="AHF120" s="281"/>
      <c r="AHG120" s="281"/>
      <c r="AHH120" s="281"/>
      <c r="AHI120" s="281"/>
      <c r="AHJ120" s="281"/>
      <c r="AHK120" s="281"/>
      <c r="AHL120" s="281"/>
      <c r="AHM120" s="281"/>
      <c r="AHN120" s="281"/>
      <c r="AHO120" s="281"/>
      <c r="AHP120" s="281"/>
      <c r="AHQ120" s="281"/>
      <c r="AHR120" s="281"/>
      <c r="AHS120" s="281"/>
      <c r="AHT120" s="281"/>
      <c r="AHU120" s="281"/>
      <c r="AHV120" s="281"/>
      <c r="AHW120" s="281"/>
      <c r="AHX120" s="281"/>
      <c r="AHY120" s="281"/>
      <c r="AHZ120" s="281"/>
      <c r="AIA120" s="281"/>
      <c r="AIB120" s="281"/>
      <c r="AIC120" s="281"/>
      <c r="AID120" s="281"/>
      <c r="AIE120" s="281"/>
      <c r="AIF120" s="281"/>
      <c r="AIG120" s="281"/>
      <c r="AIH120" s="281"/>
      <c r="AII120" s="281"/>
      <c r="AIJ120" s="281"/>
      <c r="AIK120" s="281"/>
      <c r="AIL120" s="281"/>
      <c r="AIM120" s="281"/>
      <c r="AIN120" s="281"/>
      <c r="AIO120" s="281"/>
      <c r="AIP120" s="281"/>
      <c r="AIQ120" s="281"/>
      <c r="AIR120" s="281"/>
      <c r="AIS120" s="281"/>
      <c r="AIT120" s="281"/>
      <c r="AIU120" s="281"/>
      <c r="AIV120" s="281"/>
      <c r="AIW120" s="281"/>
      <c r="AIX120" s="281"/>
      <c r="AIY120" s="281"/>
      <c r="AIZ120" s="281"/>
      <c r="AJA120" s="281"/>
      <c r="AJB120" s="281"/>
      <c r="AJC120" s="281"/>
      <c r="AJD120" s="281"/>
      <c r="AJE120" s="281"/>
      <c r="AJF120" s="281"/>
      <c r="AJG120" s="281"/>
      <c r="AJH120" s="281"/>
      <c r="AJI120" s="281"/>
      <c r="AJJ120" s="281"/>
      <c r="AJK120" s="281"/>
      <c r="AJL120" s="281"/>
      <c r="AJM120" s="281"/>
      <c r="AJN120" s="281"/>
      <c r="AJO120" s="281"/>
      <c r="AJP120" s="281"/>
      <c r="AJQ120" s="281"/>
      <c r="AJR120" s="281"/>
      <c r="AJS120" s="281"/>
      <c r="AJT120" s="281"/>
      <c r="AJU120" s="281"/>
      <c r="AJV120" s="281"/>
      <c r="AJW120" s="281"/>
      <c r="AJX120" s="281"/>
      <c r="AJY120" s="281"/>
      <c r="AJZ120" s="281"/>
      <c r="AKA120" s="281"/>
      <c r="AKB120" s="281"/>
      <c r="AKC120" s="281"/>
      <c r="AKD120" s="281"/>
      <c r="AKE120" s="281"/>
      <c r="AKF120" s="281"/>
      <c r="AKG120" s="281"/>
      <c r="AKH120" s="281"/>
      <c r="AKI120" s="281"/>
      <c r="AKJ120" s="281"/>
      <c r="AKK120" s="281"/>
      <c r="AKL120" s="281"/>
      <c r="AKM120" s="281"/>
      <c r="AKN120" s="281"/>
      <c r="AKO120" s="281"/>
      <c r="AKP120" s="281"/>
      <c r="AKQ120" s="281"/>
      <c r="AKR120" s="281"/>
      <c r="AKS120" s="281"/>
      <c r="AKT120" s="281"/>
      <c r="AKU120" s="281"/>
      <c r="AKV120" s="281"/>
      <c r="AKW120" s="281"/>
      <c r="AKX120" s="281"/>
      <c r="AKY120" s="281"/>
      <c r="AKZ120" s="281"/>
      <c r="ALA120" s="281"/>
      <c r="ALB120" s="281"/>
      <c r="ALC120" s="281"/>
      <c r="ALD120" s="281"/>
      <c r="ALE120" s="281"/>
      <c r="ALF120" s="281"/>
      <c r="ALG120" s="281"/>
      <c r="ALH120" s="281"/>
      <c r="ALI120" s="281"/>
      <c r="ALJ120" s="281"/>
      <c r="ALK120" s="281"/>
      <c r="ALL120" s="281"/>
      <c r="ALM120" s="281"/>
      <c r="ALN120" s="281"/>
      <c r="ALO120" s="281"/>
      <c r="ALP120" s="281"/>
      <c r="ALQ120" s="281"/>
      <c r="ALR120" s="281"/>
      <c r="ALS120" s="281"/>
      <c r="ALT120" s="281"/>
      <c r="ALU120" s="281"/>
      <c r="ALV120" s="281"/>
      <c r="ALW120" s="281"/>
      <c r="ALX120" s="281"/>
      <c r="ALY120" s="281"/>
      <c r="ALZ120" s="281"/>
      <c r="AMA120" s="281"/>
      <c r="AMB120" s="281"/>
      <c r="AMC120" s="281"/>
      <c r="AMD120" s="281"/>
      <c r="AME120" s="281"/>
      <c r="AMF120" s="281"/>
      <c r="AMG120" s="281"/>
      <c r="AMH120" s="281"/>
      <c r="AMI120" s="281"/>
      <c r="AMJ120" s="281"/>
      <c r="AMK120" s="281"/>
      <c r="AML120" s="281"/>
      <c r="AMM120" s="281"/>
      <c r="AMN120" s="281"/>
      <c r="AMO120" s="281"/>
      <c r="AMP120" s="281"/>
      <c r="AMQ120" s="281"/>
      <c r="AMR120" s="281"/>
      <c r="AMS120" s="281"/>
      <c r="AMT120" s="281"/>
      <c r="AMU120" s="281"/>
      <c r="AMV120" s="281"/>
      <c r="AMW120" s="281"/>
      <c r="AMX120" s="281"/>
      <c r="AMY120" s="281"/>
      <c r="AMZ120" s="281"/>
      <c r="ANA120" s="281"/>
      <c r="ANB120" s="281"/>
      <c r="ANC120" s="281"/>
      <c r="AND120" s="281"/>
      <c r="ANE120" s="281"/>
      <c r="ANF120" s="281"/>
      <c r="ANG120" s="281"/>
      <c r="ANH120" s="281"/>
      <c r="ANI120" s="281"/>
      <c r="ANJ120" s="281"/>
      <c r="ANK120" s="281"/>
      <c r="ANL120" s="281"/>
      <c r="ANM120" s="281"/>
      <c r="ANN120" s="281"/>
      <c r="ANO120" s="281"/>
      <c r="ANP120" s="281"/>
      <c r="ANQ120" s="281"/>
      <c r="ANR120" s="281"/>
      <c r="ANS120" s="281"/>
      <c r="ANT120" s="281"/>
      <c r="ANU120" s="281"/>
      <c r="ANV120" s="281"/>
      <c r="ANW120" s="281"/>
      <c r="ANX120" s="281"/>
      <c r="ANY120" s="281"/>
      <c r="ANZ120" s="281"/>
      <c r="AOA120" s="281"/>
      <c r="AOB120" s="281"/>
      <c r="AOC120" s="281"/>
      <c r="AOD120" s="281"/>
      <c r="AOE120" s="281"/>
      <c r="AOF120" s="281"/>
      <c r="AOG120" s="281"/>
      <c r="AOH120" s="281"/>
      <c r="AOI120" s="281"/>
      <c r="AOJ120" s="281"/>
      <c r="AOK120" s="281"/>
      <c r="AOL120" s="281"/>
      <c r="AOM120" s="281"/>
      <c r="AON120" s="281"/>
      <c r="AOO120" s="281"/>
      <c r="AOP120" s="281"/>
      <c r="AOQ120" s="281"/>
      <c r="AOR120" s="281"/>
      <c r="AOS120" s="281"/>
      <c r="AOT120" s="281"/>
      <c r="AOU120" s="281"/>
      <c r="AOV120" s="281"/>
      <c r="AOW120" s="281"/>
      <c r="AOX120" s="281"/>
      <c r="AOY120" s="281"/>
      <c r="AOZ120" s="281"/>
      <c r="APA120" s="281"/>
      <c r="APB120" s="281"/>
      <c r="APC120" s="281"/>
      <c r="APD120" s="281"/>
      <c r="APE120" s="281"/>
      <c r="APF120" s="281"/>
      <c r="APG120" s="281"/>
      <c r="APH120" s="281"/>
      <c r="API120" s="281"/>
      <c r="APJ120" s="281"/>
      <c r="APK120" s="281"/>
      <c r="APL120" s="281"/>
      <c r="APM120" s="281"/>
      <c r="APN120" s="281"/>
      <c r="APO120" s="281"/>
      <c r="APP120" s="281"/>
      <c r="APQ120" s="281"/>
      <c r="APR120" s="281"/>
      <c r="APS120" s="281"/>
      <c r="APT120" s="281"/>
      <c r="APU120" s="281"/>
      <c r="APV120" s="281"/>
      <c r="APW120" s="281"/>
      <c r="APX120" s="281"/>
      <c r="APY120" s="281"/>
      <c r="APZ120" s="281"/>
      <c r="AQA120" s="281"/>
      <c r="AQB120" s="281"/>
      <c r="AQC120" s="281"/>
      <c r="AQD120" s="281"/>
      <c r="AQE120" s="281"/>
      <c r="AQF120" s="281"/>
      <c r="AQG120" s="281"/>
      <c r="AQH120" s="281"/>
      <c r="AQI120" s="281"/>
      <c r="AQJ120" s="281"/>
      <c r="AQK120" s="281"/>
      <c r="AQL120" s="281"/>
      <c r="AQM120" s="281"/>
      <c r="AQN120" s="281"/>
      <c r="AQO120" s="281"/>
      <c r="AQP120" s="281"/>
      <c r="AQQ120" s="281"/>
      <c r="AQR120" s="281"/>
      <c r="AQS120" s="281"/>
      <c r="AQT120" s="281"/>
      <c r="AQU120" s="281"/>
      <c r="AQV120" s="281"/>
      <c r="AQW120" s="281"/>
      <c r="AQX120" s="281"/>
      <c r="AQY120" s="281"/>
      <c r="AQZ120" s="281"/>
      <c r="ARA120" s="281"/>
      <c r="ARB120" s="281"/>
      <c r="ARC120" s="281"/>
      <c r="ARD120" s="281"/>
      <c r="ARE120" s="281"/>
      <c r="ARF120" s="281"/>
      <c r="ARG120" s="281"/>
      <c r="ARH120" s="281"/>
      <c r="ARI120" s="281"/>
      <c r="ARJ120" s="281"/>
      <c r="ARK120" s="281"/>
      <c r="ARL120" s="281"/>
      <c r="ARM120" s="281"/>
      <c r="ARN120" s="281"/>
      <c r="ARO120" s="281"/>
      <c r="ARP120" s="281"/>
      <c r="ARQ120" s="281"/>
      <c r="ARR120" s="281"/>
      <c r="ARS120" s="281"/>
      <c r="ART120" s="281"/>
      <c r="ARU120" s="281"/>
      <c r="ARV120" s="281"/>
      <c r="ARW120" s="281"/>
      <c r="ARX120" s="281"/>
      <c r="ARY120" s="281"/>
      <c r="ARZ120" s="281"/>
      <c r="ASA120" s="281"/>
      <c r="ASB120" s="281"/>
      <c r="ASC120" s="281"/>
      <c r="ASD120" s="281"/>
      <c r="ASE120" s="281"/>
      <c r="ASF120" s="281"/>
      <c r="ASG120" s="281"/>
      <c r="ASH120" s="281"/>
      <c r="ASI120" s="281"/>
      <c r="ASJ120" s="281"/>
      <c r="ASK120" s="281"/>
      <c r="ASL120" s="281"/>
      <c r="ASM120" s="281"/>
      <c r="ASN120" s="281"/>
      <c r="ASO120" s="281"/>
      <c r="ASP120" s="281"/>
      <c r="ASQ120" s="281"/>
      <c r="ASR120" s="281"/>
      <c r="ASS120" s="281"/>
      <c r="AST120" s="281"/>
      <c r="ASU120" s="281"/>
      <c r="ASV120" s="281"/>
      <c r="ASW120" s="281"/>
      <c r="ASX120" s="281"/>
      <c r="ASY120" s="281"/>
      <c r="ASZ120" s="281"/>
      <c r="ATA120" s="281"/>
      <c r="ATB120" s="281"/>
      <c r="ATC120" s="281"/>
      <c r="ATD120" s="281"/>
      <c r="ATE120" s="281"/>
      <c r="ATF120" s="281"/>
      <c r="ATG120" s="281"/>
      <c r="ATH120" s="281"/>
      <c r="ATI120" s="281"/>
      <c r="ATJ120" s="281"/>
      <c r="ATK120" s="281"/>
      <c r="ATL120" s="281"/>
      <c r="ATM120" s="281"/>
      <c r="ATN120" s="281"/>
      <c r="ATO120" s="281"/>
      <c r="ATP120" s="281"/>
      <c r="ATQ120" s="281"/>
      <c r="ATR120" s="281"/>
      <c r="ATS120" s="281"/>
      <c r="ATT120" s="281"/>
      <c r="ATU120" s="281"/>
      <c r="ATV120" s="281"/>
      <c r="ATW120" s="281"/>
      <c r="ATX120" s="281"/>
      <c r="ATY120" s="281"/>
      <c r="ATZ120" s="281"/>
      <c r="AUA120" s="281"/>
      <c r="AUB120" s="281"/>
      <c r="AUC120" s="281"/>
      <c r="AUD120" s="281"/>
      <c r="AUE120" s="281"/>
      <c r="AUF120" s="281"/>
      <c r="AUG120" s="281"/>
      <c r="AUH120" s="281"/>
      <c r="AUI120" s="281"/>
      <c r="AUJ120" s="281"/>
      <c r="AUK120" s="281"/>
      <c r="AUL120" s="281"/>
      <c r="AUM120" s="281"/>
      <c r="AUN120" s="281"/>
      <c r="AUO120" s="281"/>
      <c r="AUP120" s="281"/>
      <c r="AUQ120" s="281"/>
      <c r="AUR120" s="281"/>
      <c r="AUS120" s="281"/>
      <c r="AUT120" s="281"/>
      <c r="AUU120" s="281"/>
      <c r="AUV120" s="281"/>
      <c r="AUW120" s="281"/>
      <c r="AUX120" s="281"/>
      <c r="AUY120" s="281"/>
      <c r="AUZ120" s="281"/>
      <c r="AVA120" s="281"/>
      <c r="AVB120" s="281"/>
      <c r="AVC120" s="281"/>
      <c r="AVD120" s="281"/>
      <c r="AVE120" s="281"/>
      <c r="AVF120" s="281"/>
      <c r="AVG120" s="281"/>
      <c r="AVH120" s="281"/>
      <c r="AVI120" s="281"/>
      <c r="AVJ120" s="281"/>
      <c r="AVK120" s="281"/>
      <c r="AVL120" s="281"/>
      <c r="AVM120" s="281"/>
      <c r="AVN120" s="281"/>
      <c r="AVO120" s="281"/>
      <c r="AVP120" s="281"/>
      <c r="AVQ120" s="281"/>
      <c r="AVR120" s="281"/>
      <c r="AVS120" s="281"/>
      <c r="AVT120" s="281"/>
      <c r="AVU120" s="281"/>
      <c r="AVV120" s="281"/>
      <c r="AVW120" s="281"/>
      <c r="AVX120" s="281"/>
      <c r="AVY120" s="281"/>
      <c r="AVZ120" s="281"/>
      <c r="AWA120" s="281"/>
      <c r="AWB120" s="281"/>
      <c r="AWC120" s="281"/>
      <c r="AWD120" s="281"/>
      <c r="AWE120" s="281"/>
      <c r="AWF120" s="281"/>
      <c r="AWG120" s="281"/>
      <c r="AWH120" s="281"/>
      <c r="AWI120" s="281"/>
      <c r="AWJ120" s="281"/>
      <c r="AWK120" s="281"/>
      <c r="AWL120" s="281"/>
      <c r="AWM120" s="281"/>
      <c r="AWN120" s="281"/>
      <c r="AWO120" s="281"/>
      <c r="AWP120" s="281"/>
      <c r="AWQ120" s="281"/>
      <c r="AWR120" s="281"/>
      <c r="AWS120" s="281"/>
      <c r="AWT120" s="281"/>
      <c r="AWU120" s="281"/>
      <c r="AWV120" s="281"/>
      <c r="AWW120" s="281"/>
      <c r="AWX120" s="281"/>
      <c r="AWY120" s="281"/>
      <c r="AWZ120" s="281"/>
      <c r="AXA120" s="281"/>
      <c r="AXB120" s="281"/>
      <c r="AXC120" s="281"/>
      <c r="AXD120" s="281"/>
      <c r="AXE120" s="281"/>
      <c r="AXF120" s="281"/>
      <c r="AXG120" s="281"/>
      <c r="AXH120" s="281"/>
      <c r="AXI120" s="281"/>
      <c r="AXJ120" s="281"/>
      <c r="AXK120" s="281"/>
      <c r="AXL120" s="281"/>
      <c r="AXM120" s="281"/>
      <c r="AXN120" s="281"/>
      <c r="AXO120" s="281"/>
      <c r="AXP120" s="281"/>
      <c r="AXQ120" s="281"/>
      <c r="AXR120" s="281"/>
      <c r="AXS120" s="281"/>
      <c r="AXT120" s="281"/>
      <c r="AXU120" s="281"/>
      <c r="AXV120" s="281"/>
      <c r="AXW120" s="281"/>
      <c r="AXX120" s="281"/>
      <c r="AXY120" s="281"/>
      <c r="AXZ120" s="281"/>
      <c r="AYA120" s="281"/>
      <c r="AYB120" s="281"/>
      <c r="AYC120" s="281"/>
      <c r="AYD120" s="281"/>
      <c r="AYE120" s="281"/>
      <c r="AYF120" s="281"/>
      <c r="AYG120" s="281"/>
      <c r="AYH120" s="281"/>
      <c r="AYI120" s="281"/>
      <c r="AYJ120" s="281"/>
      <c r="AYK120" s="281"/>
      <c r="AYL120" s="281"/>
      <c r="AYM120" s="281"/>
      <c r="AYN120" s="281"/>
      <c r="AYO120" s="281"/>
      <c r="AYP120" s="281"/>
      <c r="AYQ120" s="281"/>
      <c r="AYR120" s="281"/>
      <c r="AYS120" s="281"/>
      <c r="AYT120" s="281"/>
      <c r="AYU120" s="281"/>
      <c r="AYV120" s="281"/>
      <c r="AYW120" s="281"/>
      <c r="AYX120" s="281"/>
      <c r="AYY120" s="281"/>
      <c r="AYZ120" s="281"/>
      <c r="AZA120" s="281"/>
      <c r="AZB120" s="281"/>
      <c r="AZC120" s="281"/>
      <c r="AZD120" s="281"/>
      <c r="AZE120" s="281"/>
      <c r="AZF120" s="281"/>
      <c r="AZG120" s="281"/>
      <c r="AZH120" s="281"/>
      <c r="AZI120" s="281"/>
      <c r="AZJ120" s="281"/>
      <c r="AZK120" s="281"/>
      <c r="AZL120" s="281"/>
      <c r="AZM120" s="281"/>
      <c r="AZN120" s="281"/>
      <c r="AZO120" s="281"/>
      <c r="AZP120" s="281"/>
      <c r="AZQ120" s="281"/>
      <c r="AZR120" s="281"/>
      <c r="AZS120" s="281"/>
      <c r="AZT120" s="281"/>
      <c r="AZU120" s="281"/>
      <c r="AZV120" s="281"/>
      <c r="AZW120" s="281"/>
      <c r="AZX120" s="281"/>
      <c r="AZY120" s="281"/>
      <c r="AZZ120" s="281"/>
      <c r="BAA120" s="281"/>
      <c r="BAB120" s="281"/>
      <c r="BAC120" s="281"/>
      <c r="BAD120" s="281"/>
      <c r="BAE120" s="281"/>
      <c r="BAF120" s="281"/>
      <c r="BAG120" s="281"/>
      <c r="BAH120" s="281"/>
      <c r="BAI120" s="281"/>
      <c r="BAJ120" s="281"/>
      <c r="BAK120" s="281"/>
      <c r="BAL120" s="281"/>
      <c r="BAM120" s="281"/>
      <c r="BAN120" s="281"/>
      <c r="BAO120" s="281"/>
      <c r="BAP120" s="281"/>
      <c r="BAQ120" s="281"/>
      <c r="BAR120" s="281"/>
      <c r="BAS120" s="281"/>
      <c r="BAT120" s="281"/>
      <c r="BAU120" s="281"/>
      <c r="BAV120" s="281"/>
      <c r="BAW120" s="281"/>
      <c r="BAX120" s="281"/>
      <c r="BAY120" s="281"/>
      <c r="BAZ120" s="281"/>
      <c r="BBA120" s="281"/>
      <c r="BBB120" s="281"/>
      <c r="BBC120" s="281"/>
      <c r="BBD120" s="281"/>
      <c r="BBE120" s="281"/>
      <c r="BBF120" s="281"/>
      <c r="BBG120" s="281"/>
      <c r="BBH120" s="281"/>
      <c r="BBI120" s="281"/>
      <c r="BBJ120" s="281"/>
      <c r="BBK120" s="281"/>
      <c r="BBL120" s="281"/>
      <c r="BBM120" s="281"/>
      <c r="BBN120" s="281"/>
      <c r="BBO120" s="281"/>
      <c r="BBP120" s="281"/>
      <c r="BBQ120" s="281"/>
      <c r="BBR120" s="281"/>
      <c r="BBS120" s="281"/>
      <c r="BBT120" s="281"/>
      <c r="BBU120" s="281"/>
      <c r="BBV120" s="281"/>
      <c r="BBW120" s="281"/>
      <c r="BBX120" s="281"/>
      <c r="BBY120" s="281"/>
      <c r="BBZ120" s="281"/>
      <c r="BCA120" s="281"/>
      <c r="BCB120" s="281"/>
      <c r="BCC120" s="281"/>
      <c r="BCD120" s="281"/>
      <c r="BCE120" s="281"/>
      <c r="BCF120" s="281"/>
      <c r="BCG120" s="281"/>
      <c r="BCH120" s="281"/>
      <c r="BCI120" s="281"/>
      <c r="BCJ120" s="281"/>
      <c r="BCK120" s="281"/>
      <c r="BCL120" s="281"/>
      <c r="BCM120" s="281"/>
      <c r="BCN120" s="281"/>
      <c r="BCO120" s="281"/>
      <c r="BCP120" s="281"/>
      <c r="BCQ120" s="281"/>
      <c r="BCR120" s="281"/>
      <c r="BCS120" s="281"/>
      <c r="BCT120" s="281"/>
      <c r="BCU120" s="281"/>
      <c r="BCV120" s="281"/>
      <c r="BCW120" s="281"/>
      <c r="BCX120" s="281"/>
      <c r="BCY120" s="281"/>
      <c r="BCZ120" s="281"/>
      <c r="BDA120" s="281"/>
      <c r="BDB120" s="281"/>
      <c r="BDC120" s="281"/>
      <c r="BDD120" s="281"/>
      <c r="BDE120" s="281"/>
      <c r="BDF120" s="281"/>
      <c r="BDG120" s="281"/>
      <c r="BDH120" s="281"/>
      <c r="BDI120" s="281"/>
      <c r="BDJ120" s="281"/>
      <c r="BDK120" s="281"/>
      <c r="BDL120" s="281"/>
      <c r="BDM120" s="281"/>
      <c r="BDN120" s="281"/>
      <c r="BDO120" s="281"/>
      <c r="BDP120" s="281"/>
      <c r="BDQ120" s="281"/>
      <c r="BDR120" s="281"/>
      <c r="BDS120" s="281"/>
      <c r="BDT120" s="281"/>
      <c r="BDU120" s="281"/>
      <c r="BDV120" s="281"/>
      <c r="BDW120" s="281"/>
      <c r="BDX120" s="281"/>
      <c r="BDY120" s="281"/>
      <c r="BDZ120" s="281"/>
      <c r="BEA120" s="281"/>
      <c r="BEB120" s="281"/>
      <c r="BEC120" s="281"/>
      <c r="BED120" s="281"/>
      <c r="BEE120" s="281"/>
      <c r="BEF120" s="281"/>
      <c r="BEG120" s="281"/>
      <c r="BEH120" s="281"/>
      <c r="BEI120" s="281"/>
      <c r="BEJ120" s="281"/>
      <c r="BEK120" s="281"/>
      <c r="BEL120" s="281"/>
      <c r="BEM120" s="281"/>
      <c r="BEN120" s="281"/>
      <c r="BEO120" s="281"/>
      <c r="BEP120" s="281"/>
      <c r="BEQ120" s="281"/>
      <c r="BER120" s="281"/>
      <c r="BES120" s="281"/>
      <c r="BET120" s="281"/>
      <c r="BEU120" s="281"/>
      <c r="BEV120" s="281"/>
      <c r="BEW120" s="281"/>
      <c r="BEX120" s="281"/>
      <c r="BEY120" s="281"/>
      <c r="BEZ120" s="281"/>
      <c r="BFA120" s="281"/>
      <c r="BFB120" s="281"/>
      <c r="BFC120" s="281"/>
      <c r="BFD120" s="281"/>
      <c r="BFE120" s="281"/>
      <c r="BFF120" s="281"/>
      <c r="BFG120" s="281"/>
      <c r="BFH120" s="281"/>
      <c r="BFI120" s="281"/>
      <c r="BFJ120" s="281"/>
      <c r="BFK120" s="281"/>
      <c r="BFL120" s="281"/>
      <c r="BFM120" s="281"/>
      <c r="BFN120" s="281"/>
      <c r="BFO120" s="281"/>
      <c r="BFP120" s="281"/>
      <c r="BFQ120" s="281"/>
      <c r="BFR120" s="281"/>
      <c r="BFS120" s="281"/>
      <c r="BFT120" s="281"/>
      <c r="BFU120" s="281"/>
      <c r="BFV120" s="281"/>
      <c r="BFW120" s="281"/>
      <c r="BFX120" s="281"/>
      <c r="BFY120" s="281"/>
      <c r="BFZ120" s="281"/>
      <c r="BGA120" s="281"/>
      <c r="BGB120" s="281"/>
      <c r="BGC120" s="281"/>
      <c r="BGD120" s="281"/>
      <c r="BGE120" s="281"/>
      <c r="BGF120" s="281"/>
      <c r="BGG120" s="281"/>
      <c r="BGH120" s="281"/>
      <c r="BGI120" s="281"/>
      <c r="BGJ120" s="281"/>
      <c r="BGK120" s="281"/>
      <c r="BGL120" s="281"/>
      <c r="BGM120" s="281"/>
      <c r="BGN120" s="281"/>
      <c r="BGO120" s="281"/>
      <c r="BGP120" s="281"/>
      <c r="BGQ120" s="281"/>
      <c r="BGR120" s="281"/>
      <c r="BGS120" s="281"/>
      <c r="BGT120" s="281"/>
      <c r="BGU120" s="281"/>
      <c r="BGV120" s="281"/>
      <c r="BGW120" s="281"/>
      <c r="BGX120" s="281"/>
      <c r="BGY120" s="281"/>
      <c r="BGZ120" s="281"/>
      <c r="BHA120" s="281"/>
      <c r="BHB120" s="281"/>
      <c r="BHC120" s="281"/>
      <c r="BHD120" s="281"/>
      <c r="BHE120" s="281"/>
      <c r="BHF120" s="281"/>
      <c r="BHG120" s="281"/>
      <c r="BHH120" s="281"/>
      <c r="BHI120" s="281"/>
      <c r="BHJ120" s="281"/>
      <c r="BHK120" s="281"/>
      <c r="BHL120" s="281"/>
      <c r="BHM120" s="281"/>
      <c r="BHN120" s="281"/>
      <c r="BHO120" s="281"/>
      <c r="BHP120" s="281"/>
      <c r="BHQ120" s="281"/>
      <c r="BHR120" s="281"/>
      <c r="BHS120" s="281"/>
      <c r="BHT120" s="281"/>
      <c r="BHU120" s="281"/>
      <c r="BHV120" s="281"/>
      <c r="BHW120" s="281"/>
      <c r="BHX120" s="281"/>
      <c r="BHY120" s="281"/>
      <c r="BHZ120" s="281"/>
      <c r="BIA120" s="281"/>
      <c r="BIB120" s="281"/>
      <c r="BIC120" s="281"/>
      <c r="BID120" s="281"/>
      <c r="BIE120" s="281"/>
      <c r="BIF120" s="281"/>
      <c r="BIG120" s="281"/>
      <c r="BIH120" s="281"/>
      <c r="BII120" s="281"/>
      <c r="BIJ120" s="281"/>
      <c r="BIK120" s="281"/>
      <c r="BIL120" s="281"/>
      <c r="BIM120" s="281"/>
      <c r="BIN120" s="281"/>
      <c r="BIO120" s="281"/>
      <c r="BIP120" s="281"/>
      <c r="BIQ120" s="281"/>
      <c r="BIR120" s="281"/>
      <c r="BIS120" s="281"/>
      <c r="BIT120" s="281"/>
      <c r="BIU120" s="281"/>
      <c r="BIV120" s="281"/>
      <c r="BIW120" s="281"/>
      <c r="BIX120" s="281"/>
      <c r="BIY120" s="281"/>
      <c r="BIZ120" s="281"/>
      <c r="BJA120" s="281"/>
      <c r="BJB120" s="281"/>
      <c r="BJC120" s="281"/>
      <c r="BJD120" s="281"/>
      <c r="BJE120" s="281"/>
      <c r="BJF120" s="281"/>
      <c r="BJG120" s="281"/>
      <c r="BJH120" s="281"/>
      <c r="BJI120" s="281"/>
      <c r="BJJ120" s="281"/>
      <c r="BJK120" s="281"/>
      <c r="BJL120" s="281"/>
      <c r="BJM120" s="281"/>
      <c r="BJN120" s="281"/>
      <c r="BJO120" s="281"/>
      <c r="BJP120" s="281"/>
      <c r="BJQ120" s="281"/>
      <c r="BJR120" s="281"/>
      <c r="BJS120" s="281"/>
      <c r="BJT120" s="281"/>
      <c r="BJU120" s="281"/>
      <c r="BJV120" s="281"/>
      <c r="BJW120" s="281"/>
      <c r="BJX120" s="281"/>
      <c r="BJY120" s="281"/>
      <c r="BJZ120" s="281"/>
      <c r="BKA120" s="281"/>
      <c r="BKB120" s="281"/>
      <c r="BKC120" s="281"/>
      <c r="BKD120" s="281"/>
      <c r="BKE120" s="281"/>
      <c r="BKF120" s="281"/>
      <c r="BKG120" s="281"/>
      <c r="BKH120" s="281"/>
      <c r="BKI120" s="281"/>
      <c r="BKJ120" s="281"/>
      <c r="BKK120" s="281"/>
      <c r="BKL120" s="281"/>
      <c r="BKM120" s="281"/>
      <c r="BKN120" s="281"/>
      <c r="BKO120" s="281"/>
      <c r="BKP120" s="281"/>
      <c r="BKQ120" s="281"/>
      <c r="BKR120" s="281"/>
      <c r="BKS120" s="281"/>
      <c r="BKT120" s="281"/>
      <c r="BKU120" s="281"/>
      <c r="BKV120" s="281"/>
      <c r="BKW120" s="281"/>
      <c r="BKX120" s="281"/>
      <c r="BKY120" s="281"/>
      <c r="BKZ120" s="281"/>
      <c r="BLA120" s="281"/>
      <c r="BLB120" s="281"/>
      <c r="BLC120" s="281"/>
      <c r="BLD120" s="281"/>
      <c r="BLE120" s="281"/>
      <c r="BLF120" s="281"/>
      <c r="BLG120" s="281"/>
      <c r="BLH120" s="281"/>
      <c r="BLI120" s="281"/>
      <c r="BLJ120" s="281"/>
      <c r="BLK120" s="281"/>
      <c r="BLL120" s="281"/>
      <c r="BLM120" s="281"/>
      <c r="BLN120" s="281"/>
      <c r="BLO120" s="281"/>
      <c r="BLP120" s="281"/>
      <c r="BLQ120" s="281"/>
      <c r="BLR120" s="281"/>
      <c r="BLS120" s="281"/>
      <c r="BLT120" s="281"/>
      <c r="BLU120" s="281"/>
      <c r="BLV120" s="281"/>
      <c r="BLW120" s="281"/>
      <c r="BLX120" s="281"/>
      <c r="BLY120" s="281"/>
      <c r="BLZ120" s="281"/>
      <c r="BMA120" s="281"/>
      <c r="BMB120" s="281"/>
      <c r="BMC120" s="281"/>
      <c r="BMD120" s="281"/>
      <c r="BME120" s="281"/>
      <c r="BMF120" s="281"/>
      <c r="BMG120" s="281"/>
      <c r="BMH120" s="281"/>
      <c r="BMI120" s="281"/>
      <c r="BMJ120" s="281"/>
      <c r="BMK120" s="281"/>
      <c r="BML120" s="281"/>
      <c r="BMM120" s="281"/>
      <c r="BMN120" s="281"/>
      <c r="BMO120" s="281"/>
      <c r="BMP120" s="281"/>
      <c r="BMQ120" s="281"/>
      <c r="BMR120" s="281"/>
      <c r="BMS120" s="281"/>
      <c r="BMT120" s="281"/>
      <c r="BMU120" s="281"/>
      <c r="BMV120" s="281"/>
      <c r="BMW120" s="281"/>
      <c r="BMX120" s="281"/>
      <c r="BMY120" s="281"/>
      <c r="BMZ120" s="281"/>
      <c r="BNA120" s="281"/>
      <c r="BNB120" s="281"/>
      <c r="BNC120" s="281"/>
      <c r="BND120" s="281"/>
      <c r="BNE120" s="281"/>
      <c r="BNF120" s="281"/>
      <c r="BNG120" s="281"/>
      <c r="BNH120" s="281"/>
      <c r="BNI120" s="281"/>
      <c r="BNJ120" s="281"/>
      <c r="BNK120" s="281"/>
      <c r="BNL120" s="281"/>
      <c r="BNM120" s="281"/>
      <c r="BNN120" s="281"/>
      <c r="BNO120" s="281"/>
      <c r="BNP120" s="281"/>
      <c r="BNQ120" s="281"/>
      <c r="BNR120" s="281"/>
      <c r="BNS120" s="281"/>
      <c r="BNT120" s="281"/>
      <c r="BNU120" s="281"/>
      <c r="BNV120" s="281"/>
      <c r="BNW120" s="281"/>
      <c r="BNX120" s="281"/>
      <c r="BNY120" s="281"/>
      <c r="BNZ120" s="281"/>
      <c r="BOA120" s="281"/>
      <c r="BOB120" s="281"/>
      <c r="BOC120" s="281"/>
      <c r="BOD120" s="281"/>
      <c r="BOE120" s="281"/>
      <c r="BOF120" s="281"/>
      <c r="BOG120" s="281"/>
      <c r="BOH120" s="281"/>
      <c r="BOI120" s="281"/>
      <c r="BOJ120" s="281"/>
      <c r="BOK120" s="281"/>
      <c r="BOL120" s="281"/>
      <c r="BOM120" s="281"/>
      <c r="BON120" s="281"/>
      <c r="BOO120" s="281"/>
      <c r="BOP120" s="281"/>
      <c r="BOQ120" s="281"/>
      <c r="BOR120" s="281"/>
      <c r="BOS120" s="281"/>
      <c r="BOT120" s="281"/>
      <c r="BOU120" s="281"/>
      <c r="BOV120" s="281"/>
      <c r="BOW120" s="281"/>
      <c r="BOX120" s="281"/>
      <c r="BOY120" s="281"/>
      <c r="BOZ120" s="281"/>
      <c r="BPA120" s="281"/>
      <c r="BPB120" s="281"/>
      <c r="BPC120" s="281"/>
      <c r="BPD120" s="281"/>
      <c r="BPE120" s="281"/>
      <c r="BPF120" s="281"/>
      <c r="BPG120" s="281"/>
      <c r="BPH120" s="281"/>
      <c r="BPI120" s="281"/>
      <c r="BPJ120" s="281"/>
      <c r="BPK120" s="281"/>
      <c r="BPL120" s="281"/>
      <c r="BPM120" s="281"/>
      <c r="BPN120" s="281"/>
      <c r="BPO120" s="281"/>
      <c r="BPP120" s="281"/>
      <c r="BPQ120" s="281"/>
      <c r="BPR120" s="281"/>
      <c r="BPS120" s="281"/>
      <c r="BPT120" s="281"/>
      <c r="BPU120" s="281"/>
      <c r="BPV120" s="281"/>
      <c r="BPW120" s="281"/>
      <c r="BPX120" s="281"/>
      <c r="BPY120" s="281"/>
      <c r="BPZ120" s="281"/>
      <c r="BQA120" s="281"/>
      <c r="BQB120" s="281"/>
      <c r="BQC120" s="281"/>
      <c r="BQD120" s="281"/>
      <c r="BQE120" s="281"/>
      <c r="BQF120" s="281"/>
      <c r="BQG120" s="281"/>
      <c r="BQH120" s="281"/>
      <c r="BQI120" s="281"/>
      <c r="BQJ120" s="281"/>
      <c r="BQK120" s="281"/>
      <c r="BQL120" s="281"/>
      <c r="BQM120" s="281"/>
      <c r="BQN120" s="281"/>
      <c r="BQO120" s="281"/>
      <c r="BQP120" s="281"/>
      <c r="BQQ120" s="281"/>
      <c r="BQR120" s="281"/>
      <c r="BQS120" s="281"/>
      <c r="BQT120" s="281"/>
      <c r="BQU120" s="281"/>
      <c r="BQV120" s="281"/>
      <c r="BQW120" s="281"/>
      <c r="BQX120" s="281"/>
      <c r="BQY120" s="281"/>
      <c r="BQZ120" s="281"/>
      <c r="BRA120" s="281"/>
      <c r="BRB120" s="281"/>
      <c r="BRC120" s="281"/>
      <c r="BRD120" s="281"/>
      <c r="BRE120" s="281"/>
      <c r="BRF120" s="281"/>
      <c r="BRG120" s="281"/>
      <c r="BRH120" s="281"/>
      <c r="BRI120" s="281"/>
      <c r="BRJ120" s="281"/>
      <c r="BRK120" s="281"/>
      <c r="BRL120" s="281"/>
      <c r="BRM120" s="281"/>
      <c r="BRN120" s="281"/>
      <c r="BRO120" s="281"/>
      <c r="BRP120" s="281"/>
      <c r="BRQ120" s="281"/>
      <c r="BRR120" s="281"/>
      <c r="BRS120" s="281"/>
      <c r="BRT120" s="281"/>
      <c r="BRU120" s="281"/>
      <c r="BRV120" s="281"/>
      <c r="BRW120" s="281"/>
      <c r="BRX120" s="281"/>
      <c r="BRY120" s="281"/>
      <c r="BRZ120" s="281"/>
      <c r="BSA120" s="281"/>
      <c r="BSB120" s="281"/>
      <c r="BSC120" s="281"/>
      <c r="BSD120" s="281"/>
      <c r="BSE120" s="281"/>
      <c r="BSF120" s="281"/>
      <c r="BSG120" s="281"/>
      <c r="BSH120" s="281"/>
      <c r="BSI120" s="281"/>
      <c r="BSJ120" s="281"/>
      <c r="BSK120" s="281"/>
      <c r="BSL120" s="281"/>
      <c r="BSM120" s="281"/>
      <c r="BSN120" s="281"/>
      <c r="BSO120" s="281"/>
      <c r="BSP120" s="281"/>
      <c r="BSQ120" s="281"/>
      <c r="BSR120" s="281"/>
      <c r="BSS120" s="281"/>
      <c r="BST120" s="281"/>
      <c r="BSU120" s="281"/>
      <c r="BSV120" s="281"/>
      <c r="BSW120" s="281"/>
      <c r="BSX120" s="281"/>
      <c r="BSY120" s="281"/>
      <c r="BSZ120" s="281"/>
      <c r="BTA120" s="281"/>
      <c r="BTB120" s="281"/>
      <c r="BTC120" s="281"/>
      <c r="BTD120" s="281"/>
      <c r="BTE120" s="281"/>
      <c r="BTF120" s="281"/>
      <c r="BTG120" s="281"/>
      <c r="BTH120" s="281"/>
      <c r="BTI120" s="281"/>
      <c r="BTJ120" s="281"/>
      <c r="BTK120" s="281"/>
      <c r="BTL120" s="281"/>
      <c r="BTM120" s="281"/>
      <c r="BTN120" s="281"/>
      <c r="BTO120" s="281"/>
      <c r="BTP120" s="281"/>
      <c r="BTQ120" s="281"/>
      <c r="BTR120" s="281"/>
      <c r="BTS120" s="281"/>
      <c r="BTT120" s="281"/>
      <c r="BTU120" s="281"/>
      <c r="BTV120" s="281"/>
      <c r="BTW120" s="281"/>
      <c r="BTX120" s="281"/>
      <c r="BTY120" s="281"/>
      <c r="BTZ120" s="281"/>
      <c r="BUA120" s="281"/>
      <c r="BUB120" s="281"/>
      <c r="BUC120" s="281"/>
      <c r="BUD120" s="281"/>
      <c r="BUE120" s="281"/>
      <c r="BUF120" s="281"/>
      <c r="BUG120" s="281"/>
      <c r="BUH120" s="281"/>
      <c r="BUI120" s="281"/>
      <c r="BUJ120" s="281"/>
      <c r="BUK120" s="281"/>
      <c r="BUL120" s="281"/>
      <c r="BUM120" s="281"/>
      <c r="BUN120" s="281"/>
      <c r="BUO120" s="281"/>
      <c r="BUP120" s="281"/>
      <c r="BUQ120" s="281"/>
      <c r="BUR120" s="281"/>
      <c r="BUS120" s="281"/>
      <c r="BUT120" s="281"/>
      <c r="BUU120" s="281"/>
      <c r="BUV120" s="281"/>
      <c r="BUW120" s="281"/>
      <c r="BUX120" s="281"/>
      <c r="BUY120" s="281"/>
      <c r="BUZ120" s="281"/>
      <c r="BVA120" s="281"/>
      <c r="BVB120" s="281"/>
      <c r="BVC120" s="281"/>
      <c r="BVD120" s="281"/>
      <c r="BVE120" s="281"/>
      <c r="BVF120" s="281"/>
      <c r="BVG120" s="281"/>
      <c r="BVH120" s="281"/>
      <c r="BVI120" s="281"/>
      <c r="BVJ120" s="281"/>
      <c r="BVK120" s="281"/>
      <c r="BVL120" s="281"/>
      <c r="BVM120" s="281"/>
      <c r="BVN120" s="281"/>
      <c r="BVO120" s="281"/>
      <c r="BVP120" s="281"/>
      <c r="BVQ120" s="281"/>
      <c r="BVR120" s="281"/>
      <c r="BVS120" s="281"/>
      <c r="BVT120" s="281"/>
      <c r="BVU120" s="281"/>
      <c r="BVV120" s="281"/>
      <c r="BVW120" s="281"/>
      <c r="BVX120" s="281"/>
      <c r="BVY120" s="281"/>
      <c r="BVZ120" s="281"/>
      <c r="BWA120" s="281"/>
      <c r="BWB120" s="281"/>
      <c r="BWC120" s="281"/>
      <c r="BWD120" s="281"/>
      <c r="BWE120" s="281"/>
      <c r="BWF120" s="281"/>
      <c r="BWG120" s="281"/>
      <c r="BWH120" s="281"/>
      <c r="BWI120" s="281"/>
      <c r="BWJ120" s="281"/>
      <c r="BWK120" s="281"/>
      <c r="BWL120" s="281"/>
      <c r="BWM120" s="281"/>
      <c r="BWN120" s="281"/>
      <c r="BWO120" s="281"/>
      <c r="BWP120" s="281"/>
      <c r="BWQ120" s="281"/>
      <c r="BWR120" s="281"/>
      <c r="BWS120" s="281"/>
      <c r="BWT120" s="281"/>
      <c r="BWU120" s="281"/>
      <c r="BWV120" s="281"/>
      <c r="BWW120" s="281"/>
      <c r="BWX120" s="281"/>
      <c r="BWY120" s="281"/>
      <c r="BWZ120" s="281"/>
      <c r="BXA120" s="281"/>
      <c r="BXB120" s="281"/>
      <c r="BXC120" s="281"/>
      <c r="BXD120" s="281"/>
      <c r="BXE120" s="281"/>
      <c r="BXF120" s="281"/>
      <c r="BXG120" s="281"/>
      <c r="BXH120" s="281"/>
      <c r="BXI120" s="281"/>
      <c r="BXJ120" s="281"/>
      <c r="BXK120" s="281"/>
      <c r="BXL120" s="281"/>
      <c r="BXM120" s="281"/>
      <c r="BXN120" s="281"/>
      <c r="BXO120" s="281"/>
      <c r="BXP120" s="281"/>
      <c r="BXQ120" s="281"/>
      <c r="BXR120" s="281"/>
      <c r="BXS120" s="281"/>
      <c r="BXT120" s="281"/>
      <c r="BXU120" s="281"/>
      <c r="BXV120" s="281"/>
      <c r="BXW120" s="281"/>
      <c r="BXX120" s="281"/>
      <c r="BXY120" s="281"/>
      <c r="BXZ120" s="281"/>
      <c r="BYA120" s="281"/>
      <c r="BYB120" s="281"/>
      <c r="BYC120" s="281"/>
      <c r="BYD120" s="281"/>
      <c r="BYE120" s="281"/>
      <c r="BYF120" s="281"/>
      <c r="BYG120" s="281"/>
      <c r="BYH120" s="281"/>
      <c r="BYI120" s="281"/>
      <c r="BYJ120" s="281"/>
      <c r="BYK120" s="281"/>
      <c r="BYL120" s="281"/>
      <c r="BYM120" s="281"/>
      <c r="BYN120" s="281"/>
      <c r="BYO120" s="281"/>
      <c r="BYP120" s="281"/>
      <c r="BYQ120" s="281"/>
      <c r="BYR120" s="281"/>
      <c r="BYS120" s="281"/>
      <c r="BYT120" s="281"/>
      <c r="BYU120" s="281"/>
      <c r="BYV120" s="281"/>
      <c r="BYW120" s="281"/>
      <c r="BYX120" s="281"/>
      <c r="BYY120" s="281"/>
      <c r="BYZ120" s="281"/>
      <c r="BZA120" s="281"/>
      <c r="BZB120" s="281"/>
      <c r="BZC120" s="281"/>
      <c r="BZD120" s="281"/>
      <c r="BZE120" s="281"/>
      <c r="BZF120" s="281"/>
    </row>
    <row r="121" spans="1:2034" ht="17.25" thickBot="1">
      <c r="A121" s="756" t="s">
        <v>1422</v>
      </c>
      <c r="B121" s="757"/>
      <c r="C121" s="757"/>
      <c r="D121" s="757"/>
      <c r="E121" s="758"/>
      <c r="F121" s="68"/>
      <c r="G121" s="68"/>
      <c r="H121" s="68"/>
      <c r="I121" s="68"/>
      <c r="J121" s="37">
        <v>4850</v>
      </c>
      <c r="K121" s="33">
        <v>17.399999999999999</v>
      </c>
    </row>
    <row r="122" spans="1:2034" s="423" customFormat="1" ht="17.25" thickBot="1">
      <c r="A122" s="756" t="s">
        <v>1421</v>
      </c>
      <c r="B122" s="757"/>
      <c r="C122" s="757"/>
      <c r="D122" s="757"/>
      <c r="E122" s="758"/>
      <c r="F122" s="68"/>
      <c r="G122" s="68"/>
      <c r="H122" s="68"/>
      <c r="I122" s="68"/>
      <c r="J122" s="37">
        <v>3040</v>
      </c>
      <c r="K122" s="33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  <c r="AM122" s="281"/>
      <c r="AN122" s="281"/>
      <c r="AO122" s="281"/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  <c r="BL122" s="281"/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/>
      <c r="CJ122" s="281"/>
      <c r="CK122" s="281"/>
      <c r="CL122" s="281"/>
      <c r="CM122" s="281"/>
      <c r="CN122" s="281"/>
      <c r="CO122" s="281"/>
      <c r="CP122" s="281"/>
      <c r="CQ122" s="281"/>
      <c r="CR122" s="281"/>
      <c r="CS122" s="281"/>
      <c r="CT122" s="281"/>
      <c r="CU122" s="281"/>
      <c r="CV122" s="281"/>
      <c r="CW122" s="281"/>
      <c r="CX122" s="281"/>
      <c r="CY122" s="281"/>
      <c r="CZ122" s="281"/>
      <c r="DA122" s="281"/>
      <c r="DB122" s="281"/>
      <c r="DC122" s="281"/>
      <c r="DD122" s="281"/>
      <c r="DE122" s="281"/>
      <c r="DF122" s="281"/>
      <c r="DG122" s="281"/>
      <c r="DH122" s="281"/>
      <c r="DI122" s="281"/>
      <c r="DJ122" s="281"/>
      <c r="DK122" s="281"/>
      <c r="DL122" s="281"/>
      <c r="DM122" s="281"/>
      <c r="DN122" s="281"/>
      <c r="DO122" s="281"/>
      <c r="DP122" s="281"/>
      <c r="DQ122" s="281"/>
      <c r="DR122" s="281"/>
      <c r="DS122" s="281"/>
      <c r="DT122" s="281"/>
      <c r="DU122" s="281"/>
      <c r="DV122" s="281"/>
      <c r="DW122" s="281"/>
      <c r="DX122" s="281"/>
      <c r="DY122" s="281"/>
      <c r="DZ122" s="281"/>
      <c r="EA122" s="281"/>
      <c r="EB122" s="281"/>
      <c r="EC122" s="281"/>
      <c r="ED122" s="281"/>
      <c r="EE122" s="281"/>
      <c r="EF122" s="281"/>
      <c r="EG122" s="281"/>
      <c r="EH122" s="281"/>
      <c r="EI122" s="281"/>
      <c r="EJ122" s="281"/>
      <c r="EK122" s="281"/>
      <c r="EL122" s="281"/>
      <c r="EM122" s="281"/>
      <c r="EN122" s="281"/>
      <c r="EO122" s="281"/>
      <c r="EP122" s="281"/>
      <c r="EQ122" s="281"/>
      <c r="ER122" s="281"/>
      <c r="ES122" s="281"/>
      <c r="ET122" s="281"/>
      <c r="EU122" s="281"/>
      <c r="EV122" s="281"/>
      <c r="EW122" s="281"/>
      <c r="EX122" s="281"/>
      <c r="EY122" s="281"/>
      <c r="EZ122" s="281"/>
      <c r="FA122" s="281"/>
      <c r="FB122" s="281"/>
      <c r="FC122" s="281"/>
      <c r="FD122" s="281"/>
      <c r="FE122" s="281"/>
      <c r="FF122" s="281"/>
      <c r="FG122" s="281"/>
      <c r="FH122" s="281"/>
      <c r="FI122" s="281"/>
      <c r="FJ122" s="281"/>
      <c r="FK122" s="281"/>
      <c r="FL122" s="281"/>
      <c r="FM122" s="281"/>
      <c r="FN122" s="281"/>
      <c r="FO122" s="281"/>
      <c r="FP122" s="281"/>
      <c r="FQ122" s="281"/>
      <c r="FR122" s="281"/>
      <c r="FS122" s="281"/>
      <c r="FT122" s="281"/>
      <c r="FU122" s="281"/>
      <c r="FV122" s="281"/>
      <c r="FW122" s="281"/>
      <c r="FX122" s="281"/>
      <c r="FY122" s="281"/>
      <c r="FZ122" s="281"/>
      <c r="GA122" s="281"/>
      <c r="GB122" s="281"/>
      <c r="GC122" s="281"/>
      <c r="GD122" s="281"/>
      <c r="GE122" s="281"/>
      <c r="GF122" s="281"/>
      <c r="GG122" s="281"/>
      <c r="GH122" s="281"/>
      <c r="GI122" s="281"/>
      <c r="GJ122" s="281"/>
      <c r="GK122" s="281"/>
      <c r="GL122" s="281"/>
      <c r="GM122" s="281"/>
      <c r="GN122" s="281"/>
      <c r="GO122" s="281"/>
      <c r="GP122" s="281"/>
      <c r="GQ122" s="281"/>
      <c r="GR122" s="281"/>
      <c r="GS122" s="281"/>
      <c r="GT122" s="281"/>
      <c r="GU122" s="281"/>
      <c r="GV122" s="281"/>
      <c r="GW122" s="281"/>
      <c r="GX122" s="281"/>
      <c r="GY122" s="281"/>
      <c r="GZ122" s="281"/>
      <c r="HA122" s="281"/>
      <c r="HB122" s="281"/>
      <c r="HC122" s="281"/>
      <c r="HD122" s="281"/>
      <c r="HE122" s="281"/>
      <c r="HF122" s="281"/>
      <c r="HG122" s="281"/>
      <c r="HH122" s="281"/>
      <c r="HI122" s="281"/>
      <c r="HJ122" s="281"/>
      <c r="HK122" s="281"/>
      <c r="HL122" s="281"/>
      <c r="HM122" s="281"/>
      <c r="HN122" s="281"/>
      <c r="HO122" s="281"/>
      <c r="HP122" s="281"/>
      <c r="HQ122" s="281"/>
      <c r="HR122" s="281"/>
      <c r="HS122" s="281"/>
      <c r="HT122" s="281"/>
      <c r="HU122" s="281"/>
      <c r="HV122" s="281"/>
      <c r="HW122" s="281"/>
      <c r="HX122" s="281"/>
      <c r="HY122" s="281"/>
      <c r="HZ122" s="281"/>
      <c r="IA122" s="281"/>
      <c r="IB122" s="281"/>
      <c r="IC122" s="281"/>
      <c r="ID122" s="281"/>
      <c r="IE122" s="281"/>
      <c r="IF122" s="281"/>
      <c r="IG122" s="281"/>
      <c r="IH122" s="281"/>
      <c r="II122" s="281"/>
      <c r="IJ122" s="281"/>
      <c r="IK122" s="281"/>
      <c r="IL122" s="281"/>
      <c r="IM122" s="281"/>
      <c r="IN122" s="281"/>
      <c r="IO122" s="281"/>
      <c r="IP122" s="281"/>
      <c r="IQ122" s="281"/>
      <c r="IR122" s="281"/>
      <c r="IS122" s="281"/>
      <c r="IT122" s="281"/>
      <c r="IU122" s="281"/>
      <c r="IV122" s="281"/>
      <c r="IW122" s="281"/>
      <c r="IX122" s="281"/>
      <c r="IY122" s="281"/>
      <c r="IZ122" s="281"/>
      <c r="JA122" s="281"/>
      <c r="JB122" s="281"/>
      <c r="JC122" s="281"/>
      <c r="JD122" s="281"/>
      <c r="JE122" s="281"/>
      <c r="JF122" s="281"/>
      <c r="JG122" s="281"/>
      <c r="JH122" s="281"/>
      <c r="JI122" s="281"/>
      <c r="JJ122" s="281"/>
      <c r="JK122" s="281"/>
      <c r="JL122" s="281"/>
      <c r="JM122" s="281"/>
      <c r="JN122" s="281"/>
      <c r="JO122" s="281"/>
      <c r="JP122" s="281"/>
      <c r="JQ122" s="281"/>
      <c r="JR122" s="281"/>
      <c r="JS122" s="281"/>
      <c r="JT122" s="281"/>
      <c r="JU122" s="281"/>
      <c r="JV122" s="281"/>
      <c r="JW122" s="281"/>
      <c r="JX122" s="281"/>
      <c r="JY122" s="281"/>
      <c r="JZ122" s="281"/>
      <c r="KA122" s="281"/>
      <c r="KB122" s="281"/>
      <c r="KC122" s="281"/>
      <c r="KD122" s="281"/>
      <c r="KE122" s="281"/>
      <c r="KF122" s="281"/>
      <c r="KG122" s="281"/>
      <c r="KH122" s="281"/>
      <c r="KI122" s="281"/>
      <c r="KJ122" s="281"/>
      <c r="KK122" s="281"/>
      <c r="KL122" s="281"/>
      <c r="KM122" s="281"/>
      <c r="KN122" s="281"/>
      <c r="KO122" s="281"/>
      <c r="KP122" s="281"/>
      <c r="KQ122" s="281"/>
      <c r="KR122" s="281"/>
      <c r="KS122" s="281"/>
      <c r="KT122" s="281"/>
      <c r="KU122" s="281"/>
      <c r="KV122" s="281"/>
      <c r="KW122" s="281"/>
      <c r="KX122" s="281"/>
      <c r="KY122" s="281"/>
      <c r="KZ122" s="281"/>
      <c r="LA122" s="281"/>
      <c r="LB122" s="281"/>
      <c r="LC122" s="281"/>
      <c r="LD122" s="281"/>
      <c r="LE122" s="281"/>
      <c r="LF122" s="281"/>
      <c r="LG122" s="281"/>
      <c r="LH122" s="281"/>
      <c r="LI122" s="281"/>
      <c r="LJ122" s="281"/>
      <c r="LK122" s="281"/>
      <c r="LL122" s="281"/>
      <c r="LM122" s="281"/>
      <c r="LN122" s="281"/>
      <c r="LO122" s="281"/>
      <c r="LP122" s="281"/>
      <c r="LQ122" s="281"/>
      <c r="LR122" s="281"/>
      <c r="LS122" s="281"/>
      <c r="LT122" s="281"/>
      <c r="LU122" s="281"/>
      <c r="LV122" s="281"/>
      <c r="LW122" s="281"/>
      <c r="LX122" s="281"/>
      <c r="LY122" s="281"/>
      <c r="LZ122" s="281"/>
      <c r="MA122" s="281"/>
      <c r="MB122" s="281"/>
      <c r="MC122" s="281"/>
      <c r="MD122" s="281"/>
      <c r="ME122" s="281"/>
      <c r="MF122" s="281"/>
      <c r="MG122" s="281"/>
      <c r="MH122" s="281"/>
      <c r="MI122" s="281"/>
      <c r="MJ122" s="281"/>
      <c r="MK122" s="281"/>
      <c r="ML122" s="281"/>
      <c r="MM122" s="281"/>
      <c r="MN122" s="281"/>
      <c r="MO122" s="281"/>
      <c r="MP122" s="281"/>
      <c r="MQ122" s="281"/>
      <c r="MR122" s="281"/>
      <c r="MS122" s="281"/>
      <c r="MT122" s="281"/>
      <c r="MU122" s="281"/>
      <c r="MV122" s="281"/>
      <c r="MW122" s="281"/>
      <c r="MX122" s="281"/>
      <c r="MY122" s="281"/>
      <c r="MZ122" s="281"/>
      <c r="NA122" s="281"/>
      <c r="NB122" s="281"/>
      <c r="NC122" s="281"/>
      <c r="ND122" s="281"/>
      <c r="NE122" s="281"/>
      <c r="NF122" s="281"/>
      <c r="NG122" s="281"/>
      <c r="NH122" s="281"/>
      <c r="NI122" s="281"/>
      <c r="NJ122" s="281"/>
      <c r="NK122" s="281"/>
      <c r="NL122" s="281"/>
      <c r="NM122" s="281"/>
      <c r="NN122" s="281"/>
      <c r="NO122" s="281"/>
      <c r="NP122" s="281"/>
      <c r="NQ122" s="281"/>
      <c r="NR122" s="281"/>
      <c r="NS122" s="281"/>
      <c r="NT122" s="281"/>
      <c r="NU122" s="281"/>
      <c r="NV122" s="281"/>
      <c r="NW122" s="281"/>
      <c r="NX122" s="281"/>
      <c r="NY122" s="281"/>
      <c r="NZ122" s="281"/>
      <c r="OA122" s="281"/>
      <c r="OB122" s="281"/>
      <c r="OC122" s="281"/>
      <c r="OD122" s="281"/>
      <c r="OE122" s="281"/>
      <c r="OF122" s="281"/>
      <c r="OG122" s="281"/>
      <c r="OH122" s="281"/>
      <c r="OI122" s="281"/>
      <c r="OJ122" s="281"/>
      <c r="OK122" s="281"/>
      <c r="OL122" s="281"/>
      <c r="OM122" s="281"/>
      <c r="ON122" s="281"/>
      <c r="OO122" s="281"/>
      <c r="OP122" s="281"/>
      <c r="OQ122" s="281"/>
      <c r="OR122" s="281"/>
      <c r="OS122" s="281"/>
      <c r="OT122" s="281"/>
      <c r="OU122" s="281"/>
      <c r="OV122" s="281"/>
      <c r="OW122" s="281"/>
      <c r="OX122" s="281"/>
      <c r="OY122" s="281"/>
      <c r="OZ122" s="281"/>
      <c r="PA122" s="281"/>
      <c r="PB122" s="281"/>
      <c r="PC122" s="281"/>
      <c r="PD122" s="281"/>
      <c r="PE122" s="281"/>
      <c r="PF122" s="281"/>
      <c r="PG122" s="281"/>
      <c r="PH122" s="281"/>
      <c r="PI122" s="281"/>
      <c r="PJ122" s="281"/>
      <c r="PK122" s="281"/>
      <c r="PL122" s="281"/>
      <c r="PM122" s="281"/>
      <c r="PN122" s="281"/>
      <c r="PO122" s="281"/>
      <c r="PP122" s="281"/>
      <c r="PQ122" s="281"/>
      <c r="PR122" s="281"/>
      <c r="PS122" s="281"/>
      <c r="PT122" s="281"/>
      <c r="PU122" s="281"/>
      <c r="PV122" s="281"/>
      <c r="PW122" s="281"/>
      <c r="PX122" s="281"/>
      <c r="PY122" s="281"/>
      <c r="PZ122" s="281"/>
      <c r="QA122" s="281"/>
      <c r="QB122" s="281"/>
      <c r="QC122" s="281"/>
      <c r="QD122" s="281"/>
      <c r="QE122" s="281"/>
      <c r="QF122" s="281"/>
      <c r="QG122" s="281"/>
      <c r="QH122" s="281"/>
      <c r="QI122" s="281"/>
      <c r="QJ122" s="281"/>
      <c r="QK122" s="281"/>
      <c r="QL122" s="281"/>
      <c r="QM122" s="281"/>
      <c r="QN122" s="281"/>
      <c r="QO122" s="281"/>
      <c r="QP122" s="281"/>
      <c r="QQ122" s="281"/>
      <c r="QR122" s="281"/>
      <c r="QS122" s="281"/>
      <c r="QT122" s="281"/>
      <c r="QU122" s="281"/>
      <c r="QV122" s="281"/>
      <c r="QW122" s="281"/>
      <c r="QX122" s="281"/>
      <c r="QY122" s="281"/>
      <c r="QZ122" s="281"/>
      <c r="RA122" s="281"/>
      <c r="RB122" s="281"/>
      <c r="RC122" s="281"/>
      <c r="RD122" s="281"/>
      <c r="RE122" s="281"/>
      <c r="RF122" s="281"/>
      <c r="RG122" s="281"/>
      <c r="RH122" s="281"/>
      <c r="RI122" s="281"/>
      <c r="RJ122" s="281"/>
      <c r="RK122" s="281"/>
      <c r="RL122" s="281"/>
      <c r="RM122" s="281"/>
      <c r="RN122" s="281"/>
      <c r="RO122" s="281"/>
      <c r="RP122" s="281"/>
      <c r="RQ122" s="281"/>
      <c r="RR122" s="281"/>
      <c r="RS122" s="281"/>
      <c r="RT122" s="281"/>
      <c r="RU122" s="281"/>
      <c r="RV122" s="281"/>
      <c r="RW122" s="281"/>
      <c r="RX122" s="281"/>
      <c r="RY122" s="281"/>
      <c r="RZ122" s="281"/>
      <c r="SA122" s="281"/>
      <c r="SB122" s="281"/>
      <c r="SC122" s="281"/>
      <c r="SD122" s="281"/>
      <c r="SE122" s="281"/>
      <c r="SF122" s="281"/>
      <c r="SG122" s="281"/>
      <c r="SH122" s="281"/>
      <c r="SI122" s="281"/>
      <c r="SJ122" s="281"/>
      <c r="SK122" s="281"/>
      <c r="SL122" s="281"/>
      <c r="SM122" s="281"/>
      <c r="SN122" s="281"/>
      <c r="SO122" s="281"/>
      <c r="SP122" s="281"/>
      <c r="SQ122" s="281"/>
      <c r="SR122" s="281"/>
      <c r="SS122" s="281"/>
      <c r="ST122" s="281"/>
      <c r="SU122" s="281"/>
      <c r="SV122" s="281"/>
      <c r="SW122" s="281"/>
      <c r="SX122" s="281"/>
      <c r="SY122" s="281"/>
      <c r="SZ122" s="281"/>
      <c r="TA122" s="281"/>
      <c r="TB122" s="281"/>
      <c r="TC122" s="281"/>
      <c r="TD122" s="281"/>
      <c r="TE122" s="281"/>
      <c r="TF122" s="281"/>
      <c r="TG122" s="281"/>
      <c r="TH122" s="281"/>
      <c r="TI122" s="281"/>
      <c r="TJ122" s="281"/>
      <c r="TK122" s="281"/>
      <c r="TL122" s="281"/>
      <c r="TM122" s="281"/>
      <c r="TN122" s="281"/>
      <c r="TO122" s="281"/>
      <c r="TP122" s="281"/>
      <c r="TQ122" s="281"/>
      <c r="TR122" s="281"/>
      <c r="TS122" s="281"/>
      <c r="TT122" s="281"/>
      <c r="TU122" s="281"/>
      <c r="TV122" s="281"/>
      <c r="TW122" s="281"/>
      <c r="TX122" s="281"/>
      <c r="TY122" s="281"/>
      <c r="TZ122" s="281"/>
      <c r="UA122" s="281"/>
      <c r="UB122" s="281"/>
      <c r="UC122" s="281"/>
      <c r="UD122" s="281"/>
      <c r="UE122" s="281"/>
      <c r="UF122" s="281"/>
      <c r="UG122" s="281"/>
      <c r="UH122" s="281"/>
      <c r="UI122" s="281"/>
      <c r="UJ122" s="281"/>
      <c r="UK122" s="281"/>
      <c r="UL122" s="281"/>
      <c r="UM122" s="281"/>
      <c r="UN122" s="281"/>
      <c r="UO122" s="281"/>
      <c r="UP122" s="281"/>
      <c r="UQ122" s="281"/>
      <c r="UR122" s="281"/>
      <c r="US122" s="281"/>
      <c r="UT122" s="281"/>
      <c r="UU122" s="281"/>
      <c r="UV122" s="281"/>
      <c r="UW122" s="281"/>
      <c r="UX122" s="281"/>
      <c r="UY122" s="281"/>
      <c r="UZ122" s="281"/>
      <c r="VA122" s="281"/>
      <c r="VB122" s="281"/>
      <c r="VC122" s="281"/>
      <c r="VD122" s="281"/>
      <c r="VE122" s="281"/>
      <c r="VF122" s="281"/>
      <c r="VG122" s="281"/>
      <c r="VH122" s="281"/>
      <c r="VI122" s="281"/>
      <c r="VJ122" s="281"/>
      <c r="VK122" s="281"/>
      <c r="VL122" s="281"/>
      <c r="VM122" s="281"/>
      <c r="VN122" s="281"/>
      <c r="VO122" s="281"/>
      <c r="VP122" s="281"/>
      <c r="VQ122" s="281"/>
      <c r="VR122" s="281"/>
      <c r="VS122" s="281"/>
      <c r="VT122" s="281"/>
      <c r="VU122" s="281"/>
      <c r="VV122" s="281"/>
      <c r="VW122" s="281"/>
      <c r="VX122" s="281"/>
      <c r="VY122" s="281"/>
      <c r="VZ122" s="281"/>
      <c r="WA122" s="281"/>
      <c r="WB122" s="281"/>
      <c r="WC122" s="281"/>
      <c r="WD122" s="281"/>
      <c r="WE122" s="281"/>
      <c r="WF122" s="281"/>
      <c r="WG122" s="281"/>
      <c r="WH122" s="281"/>
      <c r="WI122" s="281"/>
      <c r="WJ122" s="281"/>
      <c r="WK122" s="281"/>
      <c r="WL122" s="281"/>
      <c r="WM122" s="281"/>
      <c r="WN122" s="281"/>
      <c r="WO122" s="281"/>
      <c r="WP122" s="281"/>
      <c r="WQ122" s="281"/>
      <c r="WR122" s="281"/>
      <c r="WS122" s="281"/>
      <c r="WT122" s="281"/>
      <c r="WU122" s="281"/>
      <c r="WV122" s="281"/>
      <c r="WW122" s="281"/>
      <c r="WX122" s="281"/>
      <c r="WY122" s="281"/>
      <c r="WZ122" s="281"/>
      <c r="XA122" s="281"/>
      <c r="XB122" s="281"/>
      <c r="XC122" s="281"/>
      <c r="XD122" s="281"/>
      <c r="XE122" s="281"/>
      <c r="XF122" s="281"/>
      <c r="XG122" s="281"/>
      <c r="XH122" s="281"/>
      <c r="XI122" s="281"/>
      <c r="XJ122" s="281"/>
      <c r="XK122" s="281"/>
      <c r="XL122" s="281"/>
      <c r="XM122" s="281"/>
      <c r="XN122" s="281"/>
      <c r="XO122" s="281"/>
      <c r="XP122" s="281"/>
      <c r="XQ122" s="281"/>
      <c r="XR122" s="281"/>
      <c r="XS122" s="281"/>
      <c r="XT122" s="281"/>
      <c r="XU122" s="281"/>
      <c r="XV122" s="281"/>
      <c r="XW122" s="281"/>
      <c r="XX122" s="281"/>
      <c r="XY122" s="281"/>
      <c r="XZ122" s="281"/>
      <c r="YA122" s="281"/>
      <c r="YB122" s="281"/>
      <c r="YC122" s="281"/>
      <c r="YD122" s="281"/>
      <c r="YE122" s="281"/>
      <c r="YF122" s="281"/>
      <c r="YG122" s="281"/>
      <c r="YH122" s="281"/>
      <c r="YI122" s="281"/>
      <c r="YJ122" s="281"/>
      <c r="YK122" s="281"/>
      <c r="YL122" s="281"/>
      <c r="YM122" s="281"/>
      <c r="YN122" s="281"/>
      <c r="YO122" s="281"/>
      <c r="YP122" s="281"/>
      <c r="YQ122" s="281"/>
      <c r="YR122" s="281"/>
      <c r="YS122" s="281"/>
      <c r="YT122" s="281"/>
      <c r="YU122" s="281"/>
      <c r="YV122" s="281"/>
      <c r="YW122" s="281"/>
      <c r="YX122" s="281"/>
      <c r="YY122" s="281"/>
      <c r="YZ122" s="281"/>
      <c r="ZA122" s="281"/>
      <c r="ZB122" s="281"/>
      <c r="ZC122" s="281"/>
      <c r="ZD122" s="281"/>
      <c r="ZE122" s="281"/>
      <c r="ZF122" s="281"/>
      <c r="ZG122" s="281"/>
      <c r="ZH122" s="281"/>
      <c r="ZI122" s="281"/>
      <c r="ZJ122" s="281"/>
      <c r="ZK122" s="281"/>
      <c r="ZL122" s="281"/>
      <c r="ZM122" s="281"/>
      <c r="ZN122" s="281"/>
      <c r="ZO122" s="281"/>
      <c r="ZP122" s="281"/>
      <c r="ZQ122" s="281"/>
      <c r="ZR122" s="281"/>
      <c r="ZS122" s="281"/>
      <c r="ZT122" s="281"/>
      <c r="ZU122" s="281"/>
      <c r="ZV122" s="281"/>
      <c r="ZW122" s="281"/>
      <c r="ZX122" s="281"/>
      <c r="ZY122" s="281"/>
      <c r="ZZ122" s="281"/>
      <c r="AAA122" s="281"/>
      <c r="AAB122" s="281"/>
      <c r="AAC122" s="281"/>
      <c r="AAD122" s="281"/>
      <c r="AAE122" s="281"/>
      <c r="AAF122" s="281"/>
      <c r="AAG122" s="281"/>
      <c r="AAH122" s="281"/>
      <c r="AAI122" s="281"/>
      <c r="AAJ122" s="281"/>
      <c r="AAK122" s="281"/>
      <c r="AAL122" s="281"/>
      <c r="AAM122" s="281"/>
      <c r="AAN122" s="281"/>
      <c r="AAO122" s="281"/>
      <c r="AAP122" s="281"/>
      <c r="AAQ122" s="281"/>
      <c r="AAR122" s="281"/>
      <c r="AAS122" s="281"/>
      <c r="AAT122" s="281"/>
      <c r="AAU122" s="281"/>
      <c r="AAV122" s="281"/>
      <c r="AAW122" s="281"/>
      <c r="AAX122" s="281"/>
      <c r="AAY122" s="281"/>
      <c r="AAZ122" s="281"/>
      <c r="ABA122" s="281"/>
      <c r="ABB122" s="281"/>
      <c r="ABC122" s="281"/>
      <c r="ABD122" s="281"/>
      <c r="ABE122" s="281"/>
      <c r="ABF122" s="281"/>
      <c r="ABG122" s="281"/>
      <c r="ABH122" s="281"/>
      <c r="ABI122" s="281"/>
      <c r="ABJ122" s="281"/>
      <c r="ABK122" s="281"/>
      <c r="ABL122" s="281"/>
      <c r="ABM122" s="281"/>
      <c r="ABN122" s="281"/>
      <c r="ABO122" s="281"/>
      <c r="ABP122" s="281"/>
      <c r="ABQ122" s="281"/>
      <c r="ABR122" s="281"/>
      <c r="ABS122" s="281"/>
      <c r="ABT122" s="281"/>
      <c r="ABU122" s="281"/>
      <c r="ABV122" s="281"/>
      <c r="ABW122" s="281"/>
      <c r="ABX122" s="281"/>
      <c r="ABY122" s="281"/>
      <c r="ABZ122" s="281"/>
      <c r="ACA122" s="281"/>
      <c r="ACB122" s="281"/>
      <c r="ACC122" s="281"/>
      <c r="ACD122" s="281"/>
      <c r="ACE122" s="281"/>
      <c r="ACF122" s="281"/>
      <c r="ACG122" s="281"/>
      <c r="ACH122" s="281"/>
      <c r="ACI122" s="281"/>
      <c r="ACJ122" s="281"/>
      <c r="ACK122" s="281"/>
      <c r="ACL122" s="281"/>
      <c r="ACM122" s="281"/>
      <c r="ACN122" s="281"/>
      <c r="ACO122" s="281"/>
      <c r="ACP122" s="281"/>
      <c r="ACQ122" s="281"/>
      <c r="ACR122" s="281"/>
      <c r="ACS122" s="281"/>
      <c r="ACT122" s="281"/>
      <c r="ACU122" s="281"/>
      <c r="ACV122" s="281"/>
      <c r="ACW122" s="281"/>
      <c r="ACX122" s="281"/>
      <c r="ACY122" s="281"/>
      <c r="ACZ122" s="281"/>
      <c r="ADA122" s="281"/>
      <c r="ADB122" s="281"/>
      <c r="ADC122" s="281"/>
      <c r="ADD122" s="281"/>
      <c r="ADE122" s="281"/>
      <c r="ADF122" s="281"/>
      <c r="ADG122" s="281"/>
      <c r="ADH122" s="281"/>
      <c r="ADI122" s="281"/>
      <c r="ADJ122" s="281"/>
      <c r="ADK122" s="281"/>
      <c r="ADL122" s="281"/>
      <c r="ADM122" s="281"/>
      <c r="ADN122" s="281"/>
      <c r="ADO122" s="281"/>
      <c r="ADP122" s="281"/>
      <c r="ADQ122" s="281"/>
      <c r="ADR122" s="281"/>
      <c r="ADS122" s="281"/>
      <c r="ADT122" s="281"/>
      <c r="ADU122" s="281"/>
      <c r="ADV122" s="281"/>
      <c r="ADW122" s="281"/>
      <c r="ADX122" s="281"/>
      <c r="ADY122" s="281"/>
      <c r="ADZ122" s="281"/>
      <c r="AEA122" s="281"/>
      <c r="AEB122" s="281"/>
      <c r="AEC122" s="281"/>
      <c r="AED122" s="281"/>
      <c r="AEE122" s="281"/>
      <c r="AEF122" s="281"/>
      <c r="AEG122" s="281"/>
      <c r="AEH122" s="281"/>
      <c r="AEI122" s="281"/>
      <c r="AEJ122" s="281"/>
      <c r="AEK122" s="281"/>
      <c r="AEL122" s="281"/>
      <c r="AEM122" s="281"/>
      <c r="AEN122" s="281"/>
      <c r="AEO122" s="281"/>
      <c r="AEP122" s="281"/>
      <c r="AEQ122" s="281"/>
      <c r="AER122" s="281"/>
      <c r="AES122" s="281"/>
      <c r="AET122" s="281"/>
      <c r="AEU122" s="281"/>
      <c r="AEV122" s="281"/>
      <c r="AEW122" s="281"/>
      <c r="AEX122" s="281"/>
      <c r="AEY122" s="281"/>
      <c r="AEZ122" s="281"/>
      <c r="AFA122" s="281"/>
      <c r="AFB122" s="281"/>
      <c r="AFC122" s="281"/>
      <c r="AFD122" s="281"/>
      <c r="AFE122" s="281"/>
      <c r="AFF122" s="281"/>
      <c r="AFG122" s="281"/>
      <c r="AFH122" s="281"/>
      <c r="AFI122" s="281"/>
      <c r="AFJ122" s="281"/>
      <c r="AFK122" s="281"/>
      <c r="AFL122" s="281"/>
      <c r="AFM122" s="281"/>
      <c r="AFN122" s="281"/>
      <c r="AFO122" s="281"/>
      <c r="AFP122" s="281"/>
      <c r="AFQ122" s="281"/>
      <c r="AFR122" s="281"/>
      <c r="AFS122" s="281"/>
      <c r="AFT122" s="281"/>
      <c r="AFU122" s="281"/>
      <c r="AFV122" s="281"/>
      <c r="AFW122" s="281"/>
      <c r="AFX122" s="281"/>
      <c r="AFY122" s="281"/>
      <c r="AFZ122" s="281"/>
      <c r="AGA122" s="281"/>
      <c r="AGB122" s="281"/>
      <c r="AGC122" s="281"/>
      <c r="AGD122" s="281"/>
      <c r="AGE122" s="281"/>
      <c r="AGF122" s="281"/>
      <c r="AGG122" s="281"/>
      <c r="AGH122" s="281"/>
      <c r="AGI122" s="281"/>
      <c r="AGJ122" s="281"/>
      <c r="AGK122" s="281"/>
      <c r="AGL122" s="281"/>
      <c r="AGM122" s="281"/>
      <c r="AGN122" s="281"/>
      <c r="AGO122" s="281"/>
      <c r="AGP122" s="281"/>
      <c r="AGQ122" s="281"/>
      <c r="AGR122" s="281"/>
      <c r="AGS122" s="281"/>
      <c r="AGT122" s="281"/>
      <c r="AGU122" s="281"/>
      <c r="AGV122" s="281"/>
      <c r="AGW122" s="281"/>
      <c r="AGX122" s="281"/>
      <c r="AGY122" s="281"/>
      <c r="AGZ122" s="281"/>
      <c r="AHA122" s="281"/>
      <c r="AHB122" s="281"/>
      <c r="AHC122" s="281"/>
      <c r="AHD122" s="281"/>
      <c r="AHE122" s="281"/>
      <c r="AHF122" s="281"/>
      <c r="AHG122" s="281"/>
      <c r="AHH122" s="281"/>
      <c r="AHI122" s="281"/>
      <c r="AHJ122" s="281"/>
      <c r="AHK122" s="281"/>
      <c r="AHL122" s="281"/>
      <c r="AHM122" s="281"/>
      <c r="AHN122" s="281"/>
      <c r="AHO122" s="281"/>
      <c r="AHP122" s="281"/>
      <c r="AHQ122" s="281"/>
      <c r="AHR122" s="281"/>
      <c r="AHS122" s="281"/>
      <c r="AHT122" s="281"/>
      <c r="AHU122" s="281"/>
      <c r="AHV122" s="281"/>
      <c r="AHW122" s="281"/>
      <c r="AHX122" s="281"/>
      <c r="AHY122" s="281"/>
      <c r="AHZ122" s="281"/>
      <c r="AIA122" s="281"/>
      <c r="AIB122" s="281"/>
      <c r="AIC122" s="281"/>
      <c r="AID122" s="281"/>
      <c r="AIE122" s="281"/>
      <c r="AIF122" s="281"/>
      <c r="AIG122" s="281"/>
      <c r="AIH122" s="281"/>
      <c r="AII122" s="281"/>
      <c r="AIJ122" s="281"/>
      <c r="AIK122" s="281"/>
      <c r="AIL122" s="281"/>
      <c r="AIM122" s="281"/>
      <c r="AIN122" s="281"/>
      <c r="AIO122" s="281"/>
      <c r="AIP122" s="281"/>
      <c r="AIQ122" s="281"/>
      <c r="AIR122" s="281"/>
      <c r="AIS122" s="281"/>
      <c r="AIT122" s="281"/>
      <c r="AIU122" s="281"/>
      <c r="AIV122" s="281"/>
      <c r="AIW122" s="281"/>
      <c r="AIX122" s="281"/>
      <c r="AIY122" s="281"/>
      <c r="AIZ122" s="281"/>
      <c r="AJA122" s="281"/>
      <c r="AJB122" s="281"/>
      <c r="AJC122" s="281"/>
      <c r="AJD122" s="281"/>
      <c r="AJE122" s="281"/>
      <c r="AJF122" s="281"/>
      <c r="AJG122" s="281"/>
      <c r="AJH122" s="281"/>
      <c r="AJI122" s="281"/>
      <c r="AJJ122" s="281"/>
      <c r="AJK122" s="281"/>
      <c r="AJL122" s="281"/>
      <c r="AJM122" s="281"/>
      <c r="AJN122" s="281"/>
      <c r="AJO122" s="281"/>
      <c r="AJP122" s="281"/>
      <c r="AJQ122" s="281"/>
      <c r="AJR122" s="281"/>
      <c r="AJS122" s="281"/>
      <c r="AJT122" s="281"/>
      <c r="AJU122" s="281"/>
      <c r="AJV122" s="281"/>
      <c r="AJW122" s="281"/>
      <c r="AJX122" s="281"/>
      <c r="AJY122" s="281"/>
      <c r="AJZ122" s="281"/>
      <c r="AKA122" s="281"/>
      <c r="AKB122" s="281"/>
      <c r="AKC122" s="281"/>
      <c r="AKD122" s="281"/>
      <c r="AKE122" s="281"/>
      <c r="AKF122" s="281"/>
      <c r="AKG122" s="281"/>
      <c r="AKH122" s="281"/>
      <c r="AKI122" s="281"/>
      <c r="AKJ122" s="281"/>
      <c r="AKK122" s="281"/>
      <c r="AKL122" s="281"/>
      <c r="AKM122" s="281"/>
      <c r="AKN122" s="281"/>
      <c r="AKO122" s="281"/>
      <c r="AKP122" s="281"/>
      <c r="AKQ122" s="281"/>
      <c r="AKR122" s="281"/>
      <c r="AKS122" s="281"/>
      <c r="AKT122" s="281"/>
      <c r="AKU122" s="281"/>
      <c r="AKV122" s="281"/>
      <c r="AKW122" s="281"/>
      <c r="AKX122" s="281"/>
      <c r="AKY122" s="281"/>
      <c r="AKZ122" s="281"/>
      <c r="ALA122" s="281"/>
      <c r="ALB122" s="281"/>
      <c r="ALC122" s="281"/>
      <c r="ALD122" s="281"/>
      <c r="ALE122" s="281"/>
      <c r="ALF122" s="281"/>
      <c r="ALG122" s="281"/>
      <c r="ALH122" s="281"/>
      <c r="ALI122" s="281"/>
      <c r="ALJ122" s="281"/>
      <c r="ALK122" s="281"/>
      <c r="ALL122" s="281"/>
      <c r="ALM122" s="281"/>
      <c r="ALN122" s="281"/>
      <c r="ALO122" s="281"/>
      <c r="ALP122" s="281"/>
      <c r="ALQ122" s="281"/>
      <c r="ALR122" s="281"/>
      <c r="ALS122" s="281"/>
      <c r="ALT122" s="281"/>
      <c r="ALU122" s="281"/>
      <c r="ALV122" s="281"/>
      <c r="ALW122" s="281"/>
      <c r="ALX122" s="281"/>
      <c r="ALY122" s="281"/>
      <c r="ALZ122" s="281"/>
      <c r="AMA122" s="281"/>
      <c r="AMB122" s="281"/>
      <c r="AMC122" s="281"/>
      <c r="AMD122" s="281"/>
      <c r="AME122" s="281"/>
      <c r="AMF122" s="281"/>
      <c r="AMG122" s="281"/>
      <c r="AMH122" s="281"/>
      <c r="AMI122" s="281"/>
      <c r="AMJ122" s="281"/>
      <c r="AMK122" s="281"/>
      <c r="AML122" s="281"/>
      <c r="AMM122" s="281"/>
      <c r="AMN122" s="281"/>
      <c r="AMO122" s="281"/>
      <c r="AMP122" s="281"/>
      <c r="AMQ122" s="281"/>
      <c r="AMR122" s="281"/>
      <c r="AMS122" s="281"/>
      <c r="AMT122" s="281"/>
      <c r="AMU122" s="281"/>
      <c r="AMV122" s="281"/>
      <c r="AMW122" s="281"/>
      <c r="AMX122" s="281"/>
      <c r="AMY122" s="281"/>
      <c r="AMZ122" s="281"/>
      <c r="ANA122" s="281"/>
      <c r="ANB122" s="281"/>
      <c r="ANC122" s="281"/>
      <c r="AND122" s="281"/>
      <c r="ANE122" s="281"/>
      <c r="ANF122" s="281"/>
      <c r="ANG122" s="281"/>
      <c r="ANH122" s="281"/>
      <c r="ANI122" s="281"/>
      <c r="ANJ122" s="281"/>
      <c r="ANK122" s="281"/>
      <c r="ANL122" s="281"/>
      <c r="ANM122" s="281"/>
      <c r="ANN122" s="281"/>
      <c r="ANO122" s="281"/>
      <c r="ANP122" s="281"/>
      <c r="ANQ122" s="281"/>
      <c r="ANR122" s="281"/>
      <c r="ANS122" s="281"/>
      <c r="ANT122" s="281"/>
      <c r="ANU122" s="281"/>
      <c r="ANV122" s="281"/>
      <c r="ANW122" s="281"/>
      <c r="ANX122" s="281"/>
      <c r="ANY122" s="281"/>
      <c r="ANZ122" s="281"/>
      <c r="AOA122" s="281"/>
      <c r="AOB122" s="281"/>
      <c r="AOC122" s="281"/>
      <c r="AOD122" s="281"/>
      <c r="AOE122" s="281"/>
      <c r="AOF122" s="281"/>
      <c r="AOG122" s="281"/>
      <c r="AOH122" s="281"/>
      <c r="AOI122" s="281"/>
      <c r="AOJ122" s="281"/>
      <c r="AOK122" s="281"/>
      <c r="AOL122" s="281"/>
      <c r="AOM122" s="281"/>
      <c r="AON122" s="281"/>
      <c r="AOO122" s="281"/>
      <c r="AOP122" s="281"/>
      <c r="AOQ122" s="281"/>
      <c r="AOR122" s="281"/>
      <c r="AOS122" s="281"/>
      <c r="AOT122" s="281"/>
      <c r="AOU122" s="281"/>
      <c r="AOV122" s="281"/>
      <c r="AOW122" s="281"/>
      <c r="AOX122" s="281"/>
      <c r="AOY122" s="281"/>
      <c r="AOZ122" s="281"/>
      <c r="APA122" s="281"/>
      <c r="APB122" s="281"/>
      <c r="APC122" s="281"/>
      <c r="APD122" s="281"/>
      <c r="APE122" s="281"/>
      <c r="APF122" s="281"/>
      <c r="APG122" s="281"/>
      <c r="APH122" s="281"/>
      <c r="API122" s="281"/>
      <c r="APJ122" s="281"/>
      <c r="APK122" s="281"/>
      <c r="APL122" s="281"/>
      <c r="APM122" s="281"/>
      <c r="APN122" s="281"/>
      <c r="APO122" s="281"/>
      <c r="APP122" s="281"/>
      <c r="APQ122" s="281"/>
      <c r="APR122" s="281"/>
      <c r="APS122" s="281"/>
      <c r="APT122" s="281"/>
      <c r="APU122" s="281"/>
      <c r="APV122" s="281"/>
      <c r="APW122" s="281"/>
      <c r="APX122" s="281"/>
      <c r="APY122" s="281"/>
      <c r="APZ122" s="281"/>
      <c r="AQA122" s="281"/>
      <c r="AQB122" s="281"/>
      <c r="AQC122" s="281"/>
      <c r="AQD122" s="281"/>
      <c r="AQE122" s="281"/>
      <c r="AQF122" s="281"/>
      <c r="AQG122" s="281"/>
      <c r="AQH122" s="281"/>
      <c r="AQI122" s="281"/>
      <c r="AQJ122" s="281"/>
      <c r="AQK122" s="281"/>
      <c r="AQL122" s="281"/>
      <c r="AQM122" s="281"/>
      <c r="AQN122" s="281"/>
      <c r="AQO122" s="281"/>
      <c r="AQP122" s="281"/>
      <c r="AQQ122" s="281"/>
      <c r="AQR122" s="281"/>
      <c r="AQS122" s="281"/>
      <c r="AQT122" s="281"/>
      <c r="AQU122" s="281"/>
      <c r="AQV122" s="281"/>
      <c r="AQW122" s="281"/>
      <c r="AQX122" s="281"/>
      <c r="AQY122" s="281"/>
      <c r="AQZ122" s="281"/>
      <c r="ARA122" s="281"/>
      <c r="ARB122" s="281"/>
      <c r="ARC122" s="281"/>
      <c r="ARD122" s="281"/>
      <c r="ARE122" s="281"/>
      <c r="ARF122" s="281"/>
      <c r="ARG122" s="281"/>
      <c r="ARH122" s="281"/>
      <c r="ARI122" s="281"/>
      <c r="ARJ122" s="281"/>
      <c r="ARK122" s="281"/>
      <c r="ARL122" s="281"/>
      <c r="ARM122" s="281"/>
      <c r="ARN122" s="281"/>
      <c r="ARO122" s="281"/>
      <c r="ARP122" s="281"/>
      <c r="ARQ122" s="281"/>
      <c r="ARR122" s="281"/>
      <c r="ARS122" s="281"/>
      <c r="ART122" s="281"/>
      <c r="ARU122" s="281"/>
      <c r="ARV122" s="281"/>
      <c r="ARW122" s="281"/>
      <c r="ARX122" s="281"/>
      <c r="ARY122" s="281"/>
      <c r="ARZ122" s="281"/>
      <c r="ASA122" s="281"/>
      <c r="ASB122" s="281"/>
      <c r="ASC122" s="281"/>
      <c r="ASD122" s="281"/>
      <c r="ASE122" s="281"/>
      <c r="ASF122" s="281"/>
      <c r="ASG122" s="281"/>
      <c r="ASH122" s="281"/>
      <c r="ASI122" s="281"/>
      <c r="ASJ122" s="281"/>
      <c r="ASK122" s="281"/>
      <c r="ASL122" s="281"/>
      <c r="ASM122" s="281"/>
      <c r="ASN122" s="281"/>
      <c r="ASO122" s="281"/>
      <c r="ASP122" s="281"/>
      <c r="ASQ122" s="281"/>
      <c r="ASR122" s="281"/>
      <c r="ASS122" s="281"/>
      <c r="AST122" s="281"/>
      <c r="ASU122" s="281"/>
      <c r="ASV122" s="281"/>
      <c r="ASW122" s="281"/>
      <c r="ASX122" s="281"/>
      <c r="ASY122" s="281"/>
      <c r="ASZ122" s="281"/>
      <c r="ATA122" s="281"/>
      <c r="ATB122" s="281"/>
      <c r="ATC122" s="281"/>
      <c r="ATD122" s="281"/>
      <c r="ATE122" s="281"/>
      <c r="ATF122" s="281"/>
      <c r="ATG122" s="281"/>
      <c r="ATH122" s="281"/>
      <c r="ATI122" s="281"/>
      <c r="ATJ122" s="281"/>
      <c r="ATK122" s="281"/>
      <c r="ATL122" s="281"/>
      <c r="ATM122" s="281"/>
      <c r="ATN122" s="281"/>
      <c r="ATO122" s="281"/>
      <c r="ATP122" s="281"/>
      <c r="ATQ122" s="281"/>
      <c r="ATR122" s="281"/>
      <c r="ATS122" s="281"/>
      <c r="ATT122" s="281"/>
      <c r="ATU122" s="281"/>
      <c r="ATV122" s="281"/>
      <c r="ATW122" s="281"/>
      <c r="ATX122" s="281"/>
      <c r="ATY122" s="281"/>
      <c r="ATZ122" s="281"/>
      <c r="AUA122" s="281"/>
      <c r="AUB122" s="281"/>
      <c r="AUC122" s="281"/>
      <c r="AUD122" s="281"/>
      <c r="AUE122" s="281"/>
      <c r="AUF122" s="281"/>
      <c r="AUG122" s="281"/>
      <c r="AUH122" s="281"/>
      <c r="AUI122" s="281"/>
      <c r="AUJ122" s="281"/>
      <c r="AUK122" s="281"/>
      <c r="AUL122" s="281"/>
      <c r="AUM122" s="281"/>
      <c r="AUN122" s="281"/>
      <c r="AUO122" s="281"/>
      <c r="AUP122" s="281"/>
      <c r="AUQ122" s="281"/>
      <c r="AUR122" s="281"/>
      <c r="AUS122" s="281"/>
      <c r="AUT122" s="281"/>
      <c r="AUU122" s="281"/>
      <c r="AUV122" s="281"/>
      <c r="AUW122" s="281"/>
      <c r="AUX122" s="281"/>
      <c r="AUY122" s="281"/>
      <c r="AUZ122" s="281"/>
      <c r="AVA122" s="281"/>
      <c r="AVB122" s="281"/>
      <c r="AVC122" s="281"/>
      <c r="AVD122" s="281"/>
      <c r="AVE122" s="281"/>
      <c r="AVF122" s="281"/>
      <c r="AVG122" s="281"/>
      <c r="AVH122" s="281"/>
      <c r="AVI122" s="281"/>
      <c r="AVJ122" s="281"/>
      <c r="AVK122" s="281"/>
      <c r="AVL122" s="281"/>
      <c r="AVM122" s="281"/>
      <c r="AVN122" s="281"/>
      <c r="AVO122" s="281"/>
      <c r="AVP122" s="281"/>
      <c r="AVQ122" s="281"/>
      <c r="AVR122" s="281"/>
      <c r="AVS122" s="281"/>
      <c r="AVT122" s="281"/>
      <c r="AVU122" s="281"/>
      <c r="AVV122" s="281"/>
      <c r="AVW122" s="281"/>
      <c r="AVX122" s="281"/>
      <c r="AVY122" s="281"/>
      <c r="AVZ122" s="281"/>
      <c r="AWA122" s="281"/>
      <c r="AWB122" s="281"/>
      <c r="AWC122" s="281"/>
      <c r="AWD122" s="281"/>
      <c r="AWE122" s="281"/>
      <c r="AWF122" s="281"/>
      <c r="AWG122" s="281"/>
      <c r="AWH122" s="281"/>
      <c r="AWI122" s="281"/>
      <c r="AWJ122" s="281"/>
      <c r="AWK122" s="281"/>
      <c r="AWL122" s="281"/>
      <c r="AWM122" s="281"/>
      <c r="AWN122" s="281"/>
      <c r="AWO122" s="281"/>
      <c r="AWP122" s="281"/>
      <c r="AWQ122" s="281"/>
      <c r="AWR122" s="281"/>
      <c r="AWS122" s="281"/>
      <c r="AWT122" s="281"/>
      <c r="AWU122" s="281"/>
      <c r="AWV122" s="281"/>
      <c r="AWW122" s="281"/>
      <c r="AWX122" s="281"/>
      <c r="AWY122" s="281"/>
      <c r="AWZ122" s="281"/>
      <c r="AXA122" s="281"/>
      <c r="AXB122" s="281"/>
      <c r="AXC122" s="281"/>
      <c r="AXD122" s="281"/>
      <c r="AXE122" s="281"/>
      <c r="AXF122" s="281"/>
      <c r="AXG122" s="281"/>
      <c r="AXH122" s="281"/>
      <c r="AXI122" s="281"/>
      <c r="AXJ122" s="281"/>
      <c r="AXK122" s="281"/>
      <c r="AXL122" s="281"/>
      <c r="AXM122" s="281"/>
      <c r="AXN122" s="281"/>
      <c r="AXO122" s="281"/>
      <c r="AXP122" s="281"/>
      <c r="AXQ122" s="281"/>
      <c r="AXR122" s="281"/>
      <c r="AXS122" s="281"/>
      <c r="AXT122" s="281"/>
      <c r="AXU122" s="281"/>
      <c r="AXV122" s="281"/>
      <c r="AXW122" s="281"/>
      <c r="AXX122" s="281"/>
      <c r="AXY122" s="281"/>
      <c r="AXZ122" s="281"/>
      <c r="AYA122" s="281"/>
      <c r="AYB122" s="281"/>
      <c r="AYC122" s="281"/>
      <c r="AYD122" s="281"/>
      <c r="AYE122" s="281"/>
      <c r="AYF122" s="281"/>
      <c r="AYG122" s="281"/>
      <c r="AYH122" s="281"/>
      <c r="AYI122" s="281"/>
      <c r="AYJ122" s="281"/>
      <c r="AYK122" s="281"/>
      <c r="AYL122" s="281"/>
      <c r="AYM122" s="281"/>
      <c r="AYN122" s="281"/>
      <c r="AYO122" s="281"/>
      <c r="AYP122" s="281"/>
      <c r="AYQ122" s="281"/>
      <c r="AYR122" s="281"/>
      <c r="AYS122" s="281"/>
      <c r="AYT122" s="281"/>
      <c r="AYU122" s="281"/>
      <c r="AYV122" s="281"/>
      <c r="AYW122" s="281"/>
      <c r="AYX122" s="281"/>
      <c r="AYY122" s="281"/>
      <c r="AYZ122" s="281"/>
      <c r="AZA122" s="281"/>
      <c r="AZB122" s="281"/>
      <c r="AZC122" s="281"/>
      <c r="AZD122" s="281"/>
      <c r="AZE122" s="281"/>
      <c r="AZF122" s="281"/>
      <c r="AZG122" s="281"/>
      <c r="AZH122" s="281"/>
      <c r="AZI122" s="281"/>
      <c r="AZJ122" s="281"/>
      <c r="AZK122" s="281"/>
      <c r="AZL122" s="281"/>
      <c r="AZM122" s="281"/>
      <c r="AZN122" s="281"/>
      <c r="AZO122" s="281"/>
      <c r="AZP122" s="281"/>
      <c r="AZQ122" s="281"/>
      <c r="AZR122" s="281"/>
      <c r="AZS122" s="281"/>
      <c r="AZT122" s="281"/>
      <c r="AZU122" s="281"/>
      <c r="AZV122" s="281"/>
      <c r="AZW122" s="281"/>
      <c r="AZX122" s="281"/>
      <c r="AZY122" s="281"/>
      <c r="AZZ122" s="281"/>
      <c r="BAA122" s="281"/>
      <c r="BAB122" s="281"/>
      <c r="BAC122" s="281"/>
      <c r="BAD122" s="281"/>
      <c r="BAE122" s="281"/>
      <c r="BAF122" s="281"/>
      <c r="BAG122" s="281"/>
      <c r="BAH122" s="281"/>
      <c r="BAI122" s="281"/>
      <c r="BAJ122" s="281"/>
      <c r="BAK122" s="281"/>
      <c r="BAL122" s="281"/>
      <c r="BAM122" s="281"/>
      <c r="BAN122" s="281"/>
      <c r="BAO122" s="281"/>
      <c r="BAP122" s="281"/>
      <c r="BAQ122" s="281"/>
      <c r="BAR122" s="281"/>
      <c r="BAS122" s="281"/>
      <c r="BAT122" s="281"/>
      <c r="BAU122" s="281"/>
      <c r="BAV122" s="281"/>
      <c r="BAW122" s="281"/>
      <c r="BAX122" s="281"/>
      <c r="BAY122" s="281"/>
      <c r="BAZ122" s="281"/>
      <c r="BBA122" s="281"/>
      <c r="BBB122" s="281"/>
      <c r="BBC122" s="281"/>
      <c r="BBD122" s="281"/>
      <c r="BBE122" s="281"/>
      <c r="BBF122" s="281"/>
      <c r="BBG122" s="281"/>
      <c r="BBH122" s="281"/>
      <c r="BBI122" s="281"/>
      <c r="BBJ122" s="281"/>
      <c r="BBK122" s="281"/>
      <c r="BBL122" s="281"/>
      <c r="BBM122" s="281"/>
      <c r="BBN122" s="281"/>
      <c r="BBO122" s="281"/>
      <c r="BBP122" s="281"/>
      <c r="BBQ122" s="281"/>
      <c r="BBR122" s="281"/>
      <c r="BBS122" s="281"/>
      <c r="BBT122" s="281"/>
      <c r="BBU122" s="281"/>
      <c r="BBV122" s="281"/>
      <c r="BBW122" s="281"/>
      <c r="BBX122" s="281"/>
      <c r="BBY122" s="281"/>
      <c r="BBZ122" s="281"/>
      <c r="BCA122" s="281"/>
      <c r="BCB122" s="281"/>
      <c r="BCC122" s="281"/>
      <c r="BCD122" s="281"/>
      <c r="BCE122" s="281"/>
      <c r="BCF122" s="281"/>
      <c r="BCG122" s="281"/>
      <c r="BCH122" s="281"/>
      <c r="BCI122" s="281"/>
      <c r="BCJ122" s="281"/>
      <c r="BCK122" s="281"/>
      <c r="BCL122" s="281"/>
      <c r="BCM122" s="281"/>
      <c r="BCN122" s="281"/>
      <c r="BCO122" s="281"/>
      <c r="BCP122" s="281"/>
      <c r="BCQ122" s="281"/>
      <c r="BCR122" s="281"/>
      <c r="BCS122" s="281"/>
      <c r="BCT122" s="281"/>
      <c r="BCU122" s="281"/>
      <c r="BCV122" s="281"/>
      <c r="BCW122" s="281"/>
      <c r="BCX122" s="281"/>
      <c r="BCY122" s="281"/>
      <c r="BCZ122" s="281"/>
      <c r="BDA122" s="281"/>
      <c r="BDB122" s="281"/>
      <c r="BDC122" s="281"/>
      <c r="BDD122" s="281"/>
      <c r="BDE122" s="281"/>
      <c r="BDF122" s="281"/>
      <c r="BDG122" s="281"/>
      <c r="BDH122" s="281"/>
      <c r="BDI122" s="281"/>
      <c r="BDJ122" s="281"/>
      <c r="BDK122" s="281"/>
      <c r="BDL122" s="281"/>
      <c r="BDM122" s="281"/>
      <c r="BDN122" s="281"/>
      <c r="BDO122" s="281"/>
      <c r="BDP122" s="281"/>
      <c r="BDQ122" s="281"/>
      <c r="BDR122" s="281"/>
      <c r="BDS122" s="281"/>
      <c r="BDT122" s="281"/>
      <c r="BDU122" s="281"/>
      <c r="BDV122" s="281"/>
      <c r="BDW122" s="281"/>
      <c r="BDX122" s="281"/>
      <c r="BDY122" s="281"/>
      <c r="BDZ122" s="281"/>
      <c r="BEA122" s="281"/>
      <c r="BEB122" s="281"/>
      <c r="BEC122" s="281"/>
      <c r="BED122" s="281"/>
      <c r="BEE122" s="281"/>
      <c r="BEF122" s="281"/>
      <c r="BEG122" s="281"/>
      <c r="BEH122" s="281"/>
      <c r="BEI122" s="281"/>
      <c r="BEJ122" s="281"/>
      <c r="BEK122" s="281"/>
      <c r="BEL122" s="281"/>
      <c r="BEM122" s="281"/>
      <c r="BEN122" s="281"/>
      <c r="BEO122" s="281"/>
      <c r="BEP122" s="281"/>
      <c r="BEQ122" s="281"/>
      <c r="BER122" s="281"/>
      <c r="BES122" s="281"/>
      <c r="BET122" s="281"/>
      <c r="BEU122" s="281"/>
      <c r="BEV122" s="281"/>
      <c r="BEW122" s="281"/>
      <c r="BEX122" s="281"/>
      <c r="BEY122" s="281"/>
      <c r="BEZ122" s="281"/>
      <c r="BFA122" s="281"/>
      <c r="BFB122" s="281"/>
      <c r="BFC122" s="281"/>
      <c r="BFD122" s="281"/>
      <c r="BFE122" s="281"/>
      <c r="BFF122" s="281"/>
      <c r="BFG122" s="281"/>
      <c r="BFH122" s="281"/>
      <c r="BFI122" s="281"/>
      <c r="BFJ122" s="281"/>
      <c r="BFK122" s="281"/>
      <c r="BFL122" s="281"/>
      <c r="BFM122" s="281"/>
      <c r="BFN122" s="281"/>
      <c r="BFO122" s="281"/>
      <c r="BFP122" s="281"/>
      <c r="BFQ122" s="281"/>
      <c r="BFR122" s="281"/>
      <c r="BFS122" s="281"/>
      <c r="BFT122" s="281"/>
      <c r="BFU122" s="281"/>
      <c r="BFV122" s="281"/>
      <c r="BFW122" s="281"/>
      <c r="BFX122" s="281"/>
      <c r="BFY122" s="281"/>
      <c r="BFZ122" s="281"/>
      <c r="BGA122" s="281"/>
      <c r="BGB122" s="281"/>
      <c r="BGC122" s="281"/>
      <c r="BGD122" s="281"/>
      <c r="BGE122" s="281"/>
      <c r="BGF122" s="281"/>
      <c r="BGG122" s="281"/>
      <c r="BGH122" s="281"/>
      <c r="BGI122" s="281"/>
      <c r="BGJ122" s="281"/>
      <c r="BGK122" s="281"/>
      <c r="BGL122" s="281"/>
      <c r="BGM122" s="281"/>
      <c r="BGN122" s="281"/>
      <c r="BGO122" s="281"/>
      <c r="BGP122" s="281"/>
      <c r="BGQ122" s="281"/>
      <c r="BGR122" s="281"/>
      <c r="BGS122" s="281"/>
      <c r="BGT122" s="281"/>
      <c r="BGU122" s="281"/>
      <c r="BGV122" s="281"/>
      <c r="BGW122" s="281"/>
      <c r="BGX122" s="281"/>
      <c r="BGY122" s="281"/>
      <c r="BGZ122" s="281"/>
      <c r="BHA122" s="281"/>
      <c r="BHB122" s="281"/>
      <c r="BHC122" s="281"/>
      <c r="BHD122" s="281"/>
      <c r="BHE122" s="281"/>
      <c r="BHF122" s="281"/>
      <c r="BHG122" s="281"/>
      <c r="BHH122" s="281"/>
      <c r="BHI122" s="281"/>
      <c r="BHJ122" s="281"/>
      <c r="BHK122" s="281"/>
      <c r="BHL122" s="281"/>
      <c r="BHM122" s="281"/>
      <c r="BHN122" s="281"/>
      <c r="BHO122" s="281"/>
      <c r="BHP122" s="281"/>
      <c r="BHQ122" s="281"/>
      <c r="BHR122" s="281"/>
      <c r="BHS122" s="281"/>
      <c r="BHT122" s="281"/>
      <c r="BHU122" s="281"/>
      <c r="BHV122" s="281"/>
      <c r="BHW122" s="281"/>
      <c r="BHX122" s="281"/>
      <c r="BHY122" s="281"/>
      <c r="BHZ122" s="281"/>
      <c r="BIA122" s="281"/>
      <c r="BIB122" s="281"/>
      <c r="BIC122" s="281"/>
      <c r="BID122" s="281"/>
      <c r="BIE122" s="281"/>
      <c r="BIF122" s="281"/>
      <c r="BIG122" s="281"/>
      <c r="BIH122" s="281"/>
      <c r="BII122" s="281"/>
      <c r="BIJ122" s="281"/>
      <c r="BIK122" s="281"/>
      <c r="BIL122" s="281"/>
      <c r="BIM122" s="281"/>
      <c r="BIN122" s="281"/>
      <c r="BIO122" s="281"/>
      <c r="BIP122" s="281"/>
      <c r="BIQ122" s="281"/>
      <c r="BIR122" s="281"/>
      <c r="BIS122" s="281"/>
      <c r="BIT122" s="281"/>
      <c r="BIU122" s="281"/>
      <c r="BIV122" s="281"/>
      <c r="BIW122" s="281"/>
      <c r="BIX122" s="281"/>
      <c r="BIY122" s="281"/>
      <c r="BIZ122" s="281"/>
      <c r="BJA122" s="281"/>
      <c r="BJB122" s="281"/>
      <c r="BJC122" s="281"/>
      <c r="BJD122" s="281"/>
      <c r="BJE122" s="281"/>
      <c r="BJF122" s="281"/>
      <c r="BJG122" s="281"/>
      <c r="BJH122" s="281"/>
      <c r="BJI122" s="281"/>
      <c r="BJJ122" s="281"/>
      <c r="BJK122" s="281"/>
      <c r="BJL122" s="281"/>
      <c r="BJM122" s="281"/>
      <c r="BJN122" s="281"/>
      <c r="BJO122" s="281"/>
      <c r="BJP122" s="281"/>
      <c r="BJQ122" s="281"/>
      <c r="BJR122" s="281"/>
      <c r="BJS122" s="281"/>
      <c r="BJT122" s="281"/>
      <c r="BJU122" s="281"/>
      <c r="BJV122" s="281"/>
      <c r="BJW122" s="281"/>
      <c r="BJX122" s="281"/>
      <c r="BJY122" s="281"/>
      <c r="BJZ122" s="281"/>
      <c r="BKA122" s="281"/>
      <c r="BKB122" s="281"/>
      <c r="BKC122" s="281"/>
      <c r="BKD122" s="281"/>
      <c r="BKE122" s="281"/>
      <c r="BKF122" s="281"/>
      <c r="BKG122" s="281"/>
      <c r="BKH122" s="281"/>
      <c r="BKI122" s="281"/>
      <c r="BKJ122" s="281"/>
      <c r="BKK122" s="281"/>
      <c r="BKL122" s="281"/>
      <c r="BKM122" s="281"/>
      <c r="BKN122" s="281"/>
      <c r="BKO122" s="281"/>
      <c r="BKP122" s="281"/>
      <c r="BKQ122" s="281"/>
      <c r="BKR122" s="281"/>
      <c r="BKS122" s="281"/>
      <c r="BKT122" s="281"/>
      <c r="BKU122" s="281"/>
      <c r="BKV122" s="281"/>
      <c r="BKW122" s="281"/>
      <c r="BKX122" s="281"/>
      <c r="BKY122" s="281"/>
      <c r="BKZ122" s="281"/>
      <c r="BLA122" s="281"/>
      <c r="BLB122" s="281"/>
      <c r="BLC122" s="281"/>
      <c r="BLD122" s="281"/>
      <c r="BLE122" s="281"/>
      <c r="BLF122" s="281"/>
      <c r="BLG122" s="281"/>
      <c r="BLH122" s="281"/>
      <c r="BLI122" s="281"/>
      <c r="BLJ122" s="281"/>
      <c r="BLK122" s="281"/>
      <c r="BLL122" s="281"/>
      <c r="BLM122" s="281"/>
      <c r="BLN122" s="281"/>
      <c r="BLO122" s="281"/>
      <c r="BLP122" s="281"/>
      <c r="BLQ122" s="281"/>
      <c r="BLR122" s="281"/>
      <c r="BLS122" s="281"/>
      <c r="BLT122" s="281"/>
      <c r="BLU122" s="281"/>
      <c r="BLV122" s="281"/>
      <c r="BLW122" s="281"/>
      <c r="BLX122" s="281"/>
      <c r="BLY122" s="281"/>
      <c r="BLZ122" s="281"/>
      <c r="BMA122" s="281"/>
      <c r="BMB122" s="281"/>
      <c r="BMC122" s="281"/>
      <c r="BMD122" s="281"/>
      <c r="BME122" s="281"/>
      <c r="BMF122" s="281"/>
      <c r="BMG122" s="281"/>
      <c r="BMH122" s="281"/>
      <c r="BMI122" s="281"/>
      <c r="BMJ122" s="281"/>
      <c r="BMK122" s="281"/>
      <c r="BML122" s="281"/>
      <c r="BMM122" s="281"/>
      <c r="BMN122" s="281"/>
      <c r="BMO122" s="281"/>
      <c r="BMP122" s="281"/>
      <c r="BMQ122" s="281"/>
      <c r="BMR122" s="281"/>
      <c r="BMS122" s="281"/>
      <c r="BMT122" s="281"/>
      <c r="BMU122" s="281"/>
      <c r="BMV122" s="281"/>
      <c r="BMW122" s="281"/>
      <c r="BMX122" s="281"/>
      <c r="BMY122" s="281"/>
      <c r="BMZ122" s="281"/>
      <c r="BNA122" s="281"/>
      <c r="BNB122" s="281"/>
      <c r="BNC122" s="281"/>
      <c r="BND122" s="281"/>
      <c r="BNE122" s="281"/>
      <c r="BNF122" s="281"/>
      <c r="BNG122" s="281"/>
      <c r="BNH122" s="281"/>
      <c r="BNI122" s="281"/>
      <c r="BNJ122" s="281"/>
      <c r="BNK122" s="281"/>
      <c r="BNL122" s="281"/>
      <c r="BNM122" s="281"/>
      <c r="BNN122" s="281"/>
      <c r="BNO122" s="281"/>
      <c r="BNP122" s="281"/>
      <c r="BNQ122" s="281"/>
      <c r="BNR122" s="281"/>
      <c r="BNS122" s="281"/>
      <c r="BNT122" s="281"/>
      <c r="BNU122" s="281"/>
      <c r="BNV122" s="281"/>
      <c r="BNW122" s="281"/>
      <c r="BNX122" s="281"/>
      <c r="BNY122" s="281"/>
      <c r="BNZ122" s="281"/>
      <c r="BOA122" s="281"/>
      <c r="BOB122" s="281"/>
      <c r="BOC122" s="281"/>
      <c r="BOD122" s="281"/>
      <c r="BOE122" s="281"/>
      <c r="BOF122" s="281"/>
      <c r="BOG122" s="281"/>
      <c r="BOH122" s="281"/>
      <c r="BOI122" s="281"/>
      <c r="BOJ122" s="281"/>
      <c r="BOK122" s="281"/>
      <c r="BOL122" s="281"/>
      <c r="BOM122" s="281"/>
      <c r="BON122" s="281"/>
      <c r="BOO122" s="281"/>
      <c r="BOP122" s="281"/>
      <c r="BOQ122" s="281"/>
      <c r="BOR122" s="281"/>
      <c r="BOS122" s="281"/>
      <c r="BOT122" s="281"/>
      <c r="BOU122" s="281"/>
      <c r="BOV122" s="281"/>
      <c r="BOW122" s="281"/>
      <c r="BOX122" s="281"/>
      <c r="BOY122" s="281"/>
      <c r="BOZ122" s="281"/>
      <c r="BPA122" s="281"/>
      <c r="BPB122" s="281"/>
      <c r="BPC122" s="281"/>
      <c r="BPD122" s="281"/>
      <c r="BPE122" s="281"/>
      <c r="BPF122" s="281"/>
      <c r="BPG122" s="281"/>
      <c r="BPH122" s="281"/>
      <c r="BPI122" s="281"/>
      <c r="BPJ122" s="281"/>
      <c r="BPK122" s="281"/>
      <c r="BPL122" s="281"/>
      <c r="BPM122" s="281"/>
      <c r="BPN122" s="281"/>
      <c r="BPO122" s="281"/>
      <c r="BPP122" s="281"/>
      <c r="BPQ122" s="281"/>
      <c r="BPR122" s="281"/>
      <c r="BPS122" s="281"/>
      <c r="BPT122" s="281"/>
      <c r="BPU122" s="281"/>
      <c r="BPV122" s="281"/>
      <c r="BPW122" s="281"/>
      <c r="BPX122" s="281"/>
      <c r="BPY122" s="281"/>
      <c r="BPZ122" s="281"/>
      <c r="BQA122" s="281"/>
      <c r="BQB122" s="281"/>
      <c r="BQC122" s="281"/>
      <c r="BQD122" s="281"/>
      <c r="BQE122" s="281"/>
      <c r="BQF122" s="281"/>
      <c r="BQG122" s="281"/>
      <c r="BQH122" s="281"/>
      <c r="BQI122" s="281"/>
      <c r="BQJ122" s="281"/>
      <c r="BQK122" s="281"/>
      <c r="BQL122" s="281"/>
      <c r="BQM122" s="281"/>
      <c r="BQN122" s="281"/>
      <c r="BQO122" s="281"/>
      <c r="BQP122" s="281"/>
      <c r="BQQ122" s="281"/>
      <c r="BQR122" s="281"/>
      <c r="BQS122" s="281"/>
      <c r="BQT122" s="281"/>
      <c r="BQU122" s="281"/>
      <c r="BQV122" s="281"/>
      <c r="BQW122" s="281"/>
      <c r="BQX122" s="281"/>
      <c r="BQY122" s="281"/>
      <c r="BQZ122" s="281"/>
      <c r="BRA122" s="281"/>
      <c r="BRB122" s="281"/>
      <c r="BRC122" s="281"/>
      <c r="BRD122" s="281"/>
      <c r="BRE122" s="281"/>
      <c r="BRF122" s="281"/>
      <c r="BRG122" s="281"/>
      <c r="BRH122" s="281"/>
      <c r="BRI122" s="281"/>
      <c r="BRJ122" s="281"/>
      <c r="BRK122" s="281"/>
      <c r="BRL122" s="281"/>
      <c r="BRM122" s="281"/>
      <c r="BRN122" s="281"/>
      <c r="BRO122" s="281"/>
      <c r="BRP122" s="281"/>
      <c r="BRQ122" s="281"/>
      <c r="BRR122" s="281"/>
      <c r="BRS122" s="281"/>
      <c r="BRT122" s="281"/>
      <c r="BRU122" s="281"/>
      <c r="BRV122" s="281"/>
      <c r="BRW122" s="281"/>
      <c r="BRX122" s="281"/>
      <c r="BRY122" s="281"/>
      <c r="BRZ122" s="281"/>
      <c r="BSA122" s="281"/>
      <c r="BSB122" s="281"/>
      <c r="BSC122" s="281"/>
      <c r="BSD122" s="281"/>
      <c r="BSE122" s="281"/>
      <c r="BSF122" s="281"/>
      <c r="BSG122" s="281"/>
      <c r="BSH122" s="281"/>
      <c r="BSI122" s="281"/>
      <c r="BSJ122" s="281"/>
      <c r="BSK122" s="281"/>
      <c r="BSL122" s="281"/>
      <c r="BSM122" s="281"/>
      <c r="BSN122" s="281"/>
      <c r="BSO122" s="281"/>
      <c r="BSP122" s="281"/>
      <c r="BSQ122" s="281"/>
      <c r="BSR122" s="281"/>
      <c r="BSS122" s="281"/>
      <c r="BST122" s="281"/>
      <c r="BSU122" s="281"/>
      <c r="BSV122" s="281"/>
      <c r="BSW122" s="281"/>
      <c r="BSX122" s="281"/>
      <c r="BSY122" s="281"/>
      <c r="BSZ122" s="281"/>
      <c r="BTA122" s="281"/>
      <c r="BTB122" s="281"/>
      <c r="BTC122" s="281"/>
      <c r="BTD122" s="281"/>
      <c r="BTE122" s="281"/>
      <c r="BTF122" s="281"/>
      <c r="BTG122" s="281"/>
      <c r="BTH122" s="281"/>
      <c r="BTI122" s="281"/>
      <c r="BTJ122" s="281"/>
      <c r="BTK122" s="281"/>
      <c r="BTL122" s="281"/>
      <c r="BTM122" s="281"/>
      <c r="BTN122" s="281"/>
      <c r="BTO122" s="281"/>
      <c r="BTP122" s="281"/>
      <c r="BTQ122" s="281"/>
      <c r="BTR122" s="281"/>
      <c r="BTS122" s="281"/>
      <c r="BTT122" s="281"/>
      <c r="BTU122" s="281"/>
      <c r="BTV122" s="281"/>
      <c r="BTW122" s="281"/>
      <c r="BTX122" s="281"/>
      <c r="BTY122" s="281"/>
      <c r="BTZ122" s="281"/>
      <c r="BUA122" s="281"/>
      <c r="BUB122" s="281"/>
      <c r="BUC122" s="281"/>
      <c r="BUD122" s="281"/>
      <c r="BUE122" s="281"/>
      <c r="BUF122" s="281"/>
      <c r="BUG122" s="281"/>
      <c r="BUH122" s="281"/>
      <c r="BUI122" s="281"/>
      <c r="BUJ122" s="281"/>
      <c r="BUK122" s="281"/>
      <c r="BUL122" s="281"/>
      <c r="BUM122" s="281"/>
      <c r="BUN122" s="281"/>
      <c r="BUO122" s="281"/>
      <c r="BUP122" s="281"/>
      <c r="BUQ122" s="281"/>
      <c r="BUR122" s="281"/>
      <c r="BUS122" s="281"/>
      <c r="BUT122" s="281"/>
      <c r="BUU122" s="281"/>
      <c r="BUV122" s="281"/>
      <c r="BUW122" s="281"/>
      <c r="BUX122" s="281"/>
      <c r="BUY122" s="281"/>
      <c r="BUZ122" s="281"/>
      <c r="BVA122" s="281"/>
      <c r="BVB122" s="281"/>
      <c r="BVC122" s="281"/>
      <c r="BVD122" s="281"/>
      <c r="BVE122" s="281"/>
      <c r="BVF122" s="281"/>
      <c r="BVG122" s="281"/>
      <c r="BVH122" s="281"/>
      <c r="BVI122" s="281"/>
      <c r="BVJ122" s="281"/>
      <c r="BVK122" s="281"/>
      <c r="BVL122" s="281"/>
      <c r="BVM122" s="281"/>
      <c r="BVN122" s="281"/>
      <c r="BVO122" s="281"/>
      <c r="BVP122" s="281"/>
      <c r="BVQ122" s="281"/>
      <c r="BVR122" s="281"/>
      <c r="BVS122" s="281"/>
      <c r="BVT122" s="281"/>
      <c r="BVU122" s="281"/>
      <c r="BVV122" s="281"/>
      <c r="BVW122" s="281"/>
      <c r="BVX122" s="281"/>
      <c r="BVY122" s="281"/>
      <c r="BVZ122" s="281"/>
      <c r="BWA122" s="281"/>
      <c r="BWB122" s="281"/>
      <c r="BWC122" s="281"/>
      <c r="BWD122" s="281"/>
      <c r="BWE122" s="281"/>
      <c r="BWF122" s="281"/>
      <c r="BWG122" s="281"/>
      <c r="BWH122" s="281"/>
      <c r="BWI122" s="281"/>
      <c r="BWJ122" s="281"/>
      <c r="BWK122" s="281"/>
      <c r="BWL122" s="281"/>
      <c r="BWM122" s="281"/>
      <c r="BWN122" s="281"/>
      <c r="BWO122" s="281"/>
      <c r="BWP122" s="281"/>
      <c r="BWQ122" s="281"/>
      <c r="BWR122" s="281"/>
      <c r="BWS122" s="281"/>
      <c r="BWT122" s="281"/>
      <c r="BWU122" s="281"/>
      <c r="BWV122" s="281"/>
      <c r="BWW122" s="281"/>
      <c r="BWX122" s="281"/>
      <c r="BWY122" s="281"/>
      <c r="BWZ122" s="281"/>
      <c r="BXA122" s="281"/>
      <c r="BXB122" s="281"/>
      <c r="BXC122" s="281"/>
      <c r="BXD122" s="281"/>
      <c r="BXE122" s="281"/>
      <c r="BXF122" s="281"/>
      <c r="BXG122" s="281"/>
      <c r="BXH122" s="281"/>
      <c r="BXI122" s="281"/>
      <c r="BXJ122" s="281"/>
      <c r="BXK122" s="281"/>
      <c r="BXL122" s="281"/>
      <c r="BXM122" s="281"/>
      <c r="BXN122" s="281"/>
      <c r="BXO122" s="281"/>
      <c r="BXP122" s="281"/>
      <c r="BXQ122" s="281"/>
      <c r="BXR122" s="281"/>
      <c r="BXS122" s="281"/>
      <c r="BXT122" s="281"/>
      <c r="BXU122" s="281"/>
      <c r="BXV122" s="281"/>
      <c r="BXW122" s="281"/>
      <c r="BXX122" s="281"/>
      <c r="BXY122" s="281"/>
      <c r="BXZ122" s="281"/>
      <c r="BYA122" s="281"/>
      <c r="BYB122" s="281"/>
      <c r="BYC122" s="281"/>
      <c r="BYD122" s="281"/>
      <c r="BYE122" s="281"/>
      <c r="BYF122" s="281"/>
      <c r="BYG122" s="281"/>
      <c r="BYH122" s="281"/>
      <c r="BYI122" s="281"/>
      <c r="BYJ122" s="281"/>
      <c r="BYK122" s="281"/>
      <c r="BYL122" s="281"/>
      <c r="BYM122" s="281"/>
      <c r="BYN122" s="281"/>
      <c r="BYO122" s="281"/>
      <c r="BYP122" s="281"/>
      <c r="BYQ122" s="281"/>
      <c r="BYR122" s="281"/>
      <c r="BYS122" s="281"/>
      <c r="BYT122" s="281"/>
      <c r="BYU122" s="281"/>
      <c r="BYV122" s="281"/>
      <c r="BYW122" s="281"/>
      <c r="BYX122" s="281"/>
      <c r="BYY122" s="281"/>
      <c r="BYZ122" s="281"/>
      <c r="BZA122" s="281"/>
      <c r="BZB122" s="281"/>
      <c r="BZC122" s="281"/>
      <c r="BZD122" s="281"/>
      <c r="BZE122" s="281"/>
      <c r="BZF122" s="281"/>
    </row>
    <row r="123" spans="1:2034" ht="17.25" thickBot="1">
      <c r="A123" s="500" t="s">
        <v>1420</v>
      </c>
      <c r="B123" s="752"/>
      <c r="C123" s="752"/>
      <c r="D123" s="752"/>
      <c r="E123" s="753"/>
      <c r="F123" s="132"/>
      <c r="G123" s="132"/>
      <c r="H123" s="68"/>
      <c r="I123" s="68"/>
      <c r="J123" s="37">
        <v>160</v>
      </c>
      <c r="K123" s="66">
        <v>0.5</v>
      </c>
    </row>
    <row r="124" spans="1:2034" ht="17.25" thickBot="1">
      <c r="A124" s="500" t="s">
        <v>1419</v>
      </c>
      <c r="B124" s="752"/>
      <c r="C124" s="752"/>
      <c r="D124" s="752"/>
      <c r="E124" s="753"/>
      <c r="F124" s="132"/>
      <c r="G124" s="132"/>
      <c r="H124" s="68"/>
      <c r="I124" s="68"/>
      <c r="J124" s="37">
        <v>65</v>
      </c>
      <c r="K124" s="66">
        <v>0.06</v>
      </c>
    </row>
    <row r="125" spans="1:2034">
      <c r="A125" s="745" t="s">
        <v>416</v>
      </c>
      <c r="B125" s="754"/>
      <c r="C125" s="754"/>
      <c r="D125" s="754"/>
      <c r="E125" s="754"/>
      <c r="F125" s="754"/>
      <c r="G125" s="754"/>
      <c r="H125" s="12"/>
      <c r="I125" s="12"/>
      <c r="J125" s="37">
        <v>44000</v>
      </c>
      <c r="K125" s="120">
        <v>140</v>
      </c>
    </row>
    <row r="126" spans="1:2034">
      <c r="A126" s="779" t="s">
        <v>432</v>
      </c>
      <c r="B126" s="752"/>
      <c r="C126" s="752"/>
      <c r="D126" s="752"/>
      <c r="E126" s="752"/>
      <c r="F126" s="134"/>
      <c r="G126" s="134"/>
      <c r="H126" s="75"/>
      <c r="I126" s="84"/>
      <c r="J126" s="750" t="s">
        <v>423</v>
      </c>
      <c r="K126" s="751"/>
    </row>
    <row r="127" spans="1:2034">
      <c r="A127" s="745" t="s">
        <v>417</v>
      </c>
      <c r="B127" s="754"/>
      <c r="C127" s="754"/>
      <c r="D127" s="754"/>
      <c r="E127" s="754"/>
      <c r="F127" s="754"/>
      <c r="G127" s="754"/>
      <c r="H127" s="12"/>
      <c r="I127" s="12"/>
      <c r="J127" s="37">
        <v>48500</v>
      </c>
      <c r="K127" s="120">
        <v>154</v>
      </c>
    </row>
    <row r="128" spans="1:2034">
      <c r="A128" s="779" t="s">
        <v>433</v>
      </c>
      <c r="B128" s="752"/>
      <c r="C128" s="752"/>
      <c r="D128" s="752"/>
      <c r="E128" s="752"/>
      <c r="F128" s="134"/>
      <c r="G128" s="134"/>
      <c r="H128" s="75"/>
      <c r="I128" s="84"/>
      <c r="J128" s="750" t="s">
        <v>423</v>
      </c>
      <c r="K128" s="751"/>
    </row>
    <row r="129" spans="1:2034">
      <c r="A129" s="745" t="s">
        <v>418</v>
      </c>
      <c r="B129" s="754"/>
      <c r="C129" s="754"/>
      <c r="D129" s="754"/>
      <c r="E129" s="754"/>
      <c r="F129" s="754"/>
      <c r="G129" s="754"/>
      <c r="H129" s="12"/>
      <c r="I129" s="12"/>
      <c r="J129" s="37">
        <v>74000</v>
      </c>
      <c r="K129" s="120">
        <v>236</v>
      </c>
    </row>
    <row r="130" spans="1:2034" ht="17.25" thickBot="1">
      <c r="A130" s="779" t="s">
        <v>434</v>
      </c>
      <c r="B130" s="752"/>
      <c r="C130" s="752"/>
      <c r="D130" s="752"/>
      <c r="E130" s="752"/>
      <c r="F130" s="134"/>
      <c r="G130" s="134"/>
      <c r="H130" s="75"/>
      <c r="I130" s="84"/>
      <c r="J130" s="750" t="s">
        <v>423</v>
      </c>
      <c r="K130" s="751"/>
    </row>
    <row r="131" spans="1:2034" ht="19.5" thickBot="1">
      <c r="A131" s="609" t="s">
        <v>72</v>
      </c>
      <c r="B131" s="752"/>
      <c r="C131" s="752"/>
      <c r="D131" s="752"/>
      <c r="E131" s="753"/>
      <c r="F131" s="126"/>
      <c r="G131" s="126"/>
      <c r="H131" s="24"/>
      <c r="I131" s="24"/>
      <c r="J131" s="85" t="s">
        <v>83</v>
      </c>
      <c r="K131" s="150" t="s">
        <v>84</v>
      </c>
    </row>
    <row r="132" spans="1:2034" ht="17.25" thickBot="1">
      <c r="A132" s="500" t="s">
        <v>1418</v>
      </c>
      <c r="B132" s="752"/>
      <c r="C132" s="752"/>
      <c r="D132" s="752"/>
      <c r="E132" s="753"/>
      <c r="F132" s="132"/>
      <c r="G132" s="132"/>
      <c r="H132" s="68"/>
      <c r="I132" s="68"/>
      <c r="J132" s="37">
        <v>5940</v>
      </c>
      <c r="K132" s="66">
        <v>18.3</v>
      </c>
      <c r="L132" s="367"/>
    </row>
    <row r="133" spans="1:2034" ht="17.25" thickBot="1">
      <c r="A133" s="500" t="s">
        <v>1417</v>
      </c>
      <c r="B133" s="752"/>
      <c r="C133" s="752"/>
      <c r="D133" s="752"/>
      <c r="E133" s="753"/>
      <c r="F133" s="132"/>
      <c r="G133" s="132"/>
      <c r="H133" s="68"/>
      <c r="I133" s="68"/>
      <c r="J133" s="37">
        <v>6720</v>
      </c>
      <c r="K133" s="66">
        <v>22</v>
      </c>
      <c r="L133" s="367"/>
    </row>
    <row r="134" spans="1:2034" ht="17.25" thickBot="1">
      <c r="A134" s="500" t="s">
        <v>1416</v>
      </c>
      <c r="B134" s="752"/>
      <c r="C134" s="752"/>
      <c r="D134" s="752"/>
      <c r="E134" s="753"/>
      <c r="F134" s="132"/>
      <c r="G134" s="132"/>
      <c r="H134" s="68"/>
      <c r="I134" s="68"/>
      <c r="J134" s="37">
        <v>8260</v>
      </c>
      <c r="K134" s="66">
        <v>26</v>
      </c>
    </row>
    <row r="135" spans="1:2034" ht="17.25" thickBot="1">
      <c r="A135" s="500" t="s">
        <v>1566</v>
      </c>
      <c r="B135" s="752"/>
      <c r="C135" s="752"/>
      <c r="D135" s="752"/>
      <c r="E135" s="753"/>
      <c r="F135" s="132"/>
      <c r="G135" s="132"/>
      <c r="H135" s="68"/>
      <c r="I135" s="68"/>
      <c r="J135" s="37">
        <v>9290</v>
      </c>
      <c r="K135" s="66">
        <v>29.5</v>
      </c>
      <c r="L135" s="367"/>
    </row>
    <row r="136" spans="1:2034">
      <c r="A136" s="500" t="s">
        <v>1565</v>
      </c>
      <c r="B136" s="752"/>
      <c r="C136" s="752"/>
      <c r="D136" s="752"/>
      <c r="E136" s="753"/>
      <c r="F136" s="128"/>
      <c r="G136" s="128"/>
      <c r="H136" s="69"/>
      <c r="I136" s="69"/>
      <c r="J136" s="37">
        <v>5290</v>
      </c>
      <c r="K136" s="66">
        <v>34</v>
      </c>
    </row>
    <row r="137" spans="1:2034">
      <c r="A137" s="500" t="s">
        <v>1385</v>
      </c>
      <c r="B137" s="752"/>
      <c r="C137" s="752"/>
      <c r="D137" s="752"/>
      <c r="E137" s="753"/>
      <c r="F137" s="128"/>
      <c r="G137" s="128"/>
      <c r="H137" s="69"/>
      <c r="I137" s="69"/>
      <c r="J137" s="37">
        <v>8350</v>
      </c>
      <c r="K137" s="66">
        <v>21.7</v>
      </c>
    </row>
    <row r="138" spans="1:2034">
      <c r="A138" s="500" t="s">
        <v>1415</v>
      </c>
      <c r="B138" s="752"/>
      <c r="C138" s="752"/>
      <c r="D138" s="752"/>
      <c r="E138" s="753"/>
      <c r="F138" s="284"/>
      <c r="G138" s="284"/>
      <c r="H138" s="41"/>
      <c r="I138" s="41"/>
      <c r="J138" s="37">
        <v>220</v>
      </c>
      <c r="K138" s="66">
        <v>0.62</v>
      </c>
    </row>
    <row r="139" spans="1:2034">
      <c r="A139" s="500" t="s">
        <v>1414</v>
      </c>
      <c r="B139" s="752"/>
      <c r="C139" s="752"/>
      <c r="D139" s="752"/>
      <c r="E139" s="753"/>
      <c r="F139" s="284"/>
      <c r="G139" s="284"/>
      <c r="H139" s="41"/>
      <c r="I139" s="41"/>
      <c r="J139" s="37">
        <v>105</v>
      </c>
      <c r="K139" s="66">
        <v>0.09</v>
      </c>
    </row>
    <row r="140" spans="1:2034" ht="18.75">
      <c r="A140" s="609" t="s">
        <v>99</v>
      </c>
      <c r="B140" s="752"/>
      <c r="C140" s="752"/>
      <c r="D140" s="752"/>
      <c r="E140" s="753"/>
      <c r="F140" s="135"/>
      <c r="G140" s="135"/>
      <c r="H140" s="7"/>
      <c r="I140" s="7"/>
      <c r="J140" s="85" t="s">
        <v>83</v>
      </c>
      <c r="K140" s="150" t="s">
        <v>84</v>
      </c>
    </row>
    <row r="141" spans="1:2034" ht="18.75">
      <c r="A141" s="749" t="s">
        <v>1561</v>
      </c>
      <c r="B141" s="561"/>
      <c r="C141" s="561"/>
      <c r="D141" s="561"/>
      <c r="E141" s="562"/>
      <c r="F141" s="135"/>
      <c r="G141" s="135"/>
      <c r="H141" s="7"/>
      <c r="I141" s="7"/>
      <c r="J141" s="37">
        <v>11320</v>
      </c>
      <c r="K141" s="66">
        <v>30.2</v>
      </c>
      <c r="L141" s="367"/>
    </row>
    <row r="142" spans="1:2034" s="435" customFormat="1" ht="18.75">
      <c r="A142" s="749" t="s">
        <v>1562</v>
      </c>
      <c r="B142" s="561"/>
      <c r="C142" s="561"/>
      <c r="D142" s="561"/>
      <c r="E142" s="562"/>
      <c r="F142" s="135"/>
      <c r="G142" s="135"/>
      <c r="H142" s="7"/>
      <c r="I142" s="7"/>
      <c r="J142" s="37">
        <v>15170</v>
      </c>
      <c r="K142" s="66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  <c r="AP142" s="281"/>
      <c r="AQ142" s="281"/>
      <c r="AR142" s="281"/>
      <c r="AS142" s="281"/>
      <c r="AT142" s="281"/>
      <c r="AU142" s="281"/>
      <c r="AV142" s="281"/>
      <c r="AW142" s="281"/>
      <c r="AX142" s="281"/>
      <c r="AY142" s="281"/>
      <c r="AZ142" s="281"/>
      <c r="BA142" s="281"/>
      <c r="BB142" s="281"/>
      <c r="BC142" s="281"/>
      <c r="BD142" s="281"/>
      <c r="BE142" s="281"/>
      <c r="BF142" s="281"/>
      <c r="BG142" s="281"/>
      <c r="BH142" s="281"/>
      <c r="BI142" s="281"/>
      <c r="BJ142" s="281"/>
      <c r="BK142" s="281"/>
      <c r="BL142" s="281"/>
      <c r="BM142" s="281"/>
      <c r="BN142" s="281"/>
      <c r="BO142" s="281"/>
      <c r="BP142" s="281"/>
      <c r="BQ142" s="281"/>
      <c r="BR142" s="281"/>
      <c r="BS142" s="281"/>
      <c r="BT142" s="281"/>
      <c r="BU142" s="281"/>
      <c r="BV142" s="281"/>
      <c r="BW142" s="281"/>
      <c r="BX142" s="281"/>
      <c r="BY142" s="281"/>
      <c r="BZ142" s="281"/>
      <c r="CA142" s="281"/>
      <c r="CB142" s="281"/>
      <c r="CC142" s="281"/>
      <c r="CD142" s="281"/>
      <c r="CE142" s="281"/>
      <c r="CF142" s="281"/>
      <c r="CG142" s="281"/>
      <c r="CH142" s="281"/>
      <c r="CI142" s="281"/>
      <c r="CJ142" s="281"/>
      <c r="CK142" s="281"/>
      <c r="CL142" s="281"/>
      <c r="CM142" s="281"/>
      <c r="CN142" s="281"/>
      <c r="CO142" s="281"/>
      <c r="CP142" s="281"/>
      <c r="CQ142" s="281"/>
      <c r="CR142" s="281"/>
      <c r="CS142" s="281"/>
      <c r="CT142" s="281"/>
      <c r="CU142" s="281"/>
      <c r="CV142" s="281"/>
      <c r="CW142" s="281"/>
      <c r="CX142" s="281"/>
      <c r="CY142" s="281"/>
      <c r="CZ142" s="281"/>
      <c r="DA142" s="281"/>
      <c r="DB142" s="281"/>
      <c r="DC142" s="281"/>
      <c r="DD142" s="281"/>
      <c r="DE142" s="281"/>
      <c r="DF142" s="281"/>
      <c r="DG142" s="281"/>
      <c r="DH142" s="281"/>
      <c r="DI142" s="281"/>
      <c r="DJ142" s="281"/>
      <c r="DK142" s="281"/>
      <c r="DL142" s="281"/>
      <c r="DM142" s="281"/>
      <c r="DN142" s="281"/>
      <c r="DO142" s="281"/>
      <c r="DP142" s="281"/>
      <c r="DQ142" s="281"/>
      <c r="DR142" s="281"/>
      <c r="DS142" s="281"/>
      <c r="DT142" s="281"/>
      <c r="DU142" s="281"/>
      <c r="DV142" s="281"/>
      <c r="DW142" s="281"/>
      <c r="DX142" s="281"/>
      <c r="DY142" s="281"/>
      <c r="DZ142" s="281"/>
      <c r="EA142" s="281"/>
      <c r="EB142" s="281"/>
      <c r="EC142" s="281"/>
      <c r="ED142" s="281"/>
      <c r="EE142" s="281"/>
      <c r="EF142" s="281"/>
      <c r="EG142" s="281"/>
      <c r="EH142" s="281"/>
      <c r="EI142" s="281"/>
      <c r="EJ142" s="281"/>
      <c r="EK142" s="281"/>
      <c r="EL142" s="281"/>
      <c r="EM142" s="281"/>
      <c r="EN142" s="281"/>
      <c r="EO142" s="281"/>
      <c r="EP142" s="281"/>
      <c r="EQ142" s="281"/>
      <c r="ER142" s="281"/>
      <c r="ES142" s="281"/>
      <c r="ET142" s="281"/>
      <c r="EU142" s="281"/>
      <c r="EV142" s="281"/>
      <c r="EW142" s="281"/>
      <c r="EX142" s="281"/>
      <c r="EY142" s="281"/>
      <c r="EZ142" s="281"/>
      <c r="FA142" s="281"/>
      <c r="FB142" s="281"/>
      <c r="FC142" s="281"/>
      <c r="FD142" s="281"/>
      <c r="FE142" s="281"/>
      <c r="FF142" s="281"/>
      <c r="FG142" s="281"/>
      <c r="FH142" s="281"/>
      <c r="FI142" s="281"/>
      <c r="FJ142" s="281"/>
      <c r="FK142" s="281"/>
      <c r="FL142" s="281"/>
      <c r="FM142" s="281"/>
      <c r="FN142" s="281"/>
      <c r="FO142" s="281"/>
      <c r="FP142" s="281"/>
      <c r="FQ142" s="281"/>
      <c r="FR142" s="281"/>
      <c r="FS142" s="281"/>
      <c r="FT142" s="281"/>
      <c r="FU142" s="281"/>
      <c r="FV142" s="281"/>
      <c r="FW142" s="281"/>
      <c r="FX142" s="281"/>
      <c r="FY142" s="281"/>
      <c r="FZ142" s="281"/>
      <c r="GA142" s="281"/>
      <c r="GB142" s="281"/>
      <c r="GC142" s="281"/>
      <c r="GD142" s="281"/>
      <c r="GE142" s="281"/>
      <c r="GF142" s="281"/>
      <c r="GG142" s="281"/>
      <c r="GH142" s="281"/>
      <c r="GI142" s="281"/>
      <c r="GJ142" s="281"/>
      <c r="GK142" s="281"/>
      <c r="GL142" s="281"/>
      <c r="GM142" s="281"/>
      <c r="GN142" s="281"/>
      <c r="GO142" s="281"/>
      <c r="GP142" s="281"/>
      <c r="GQ142" s="281"/>
      <c r="GR142" s="281"/>
      <c r="GS142" s="281"/>
      <c r="GT142" s="281"/>
      <c r="GU142" s="281"/>
      <c r="GV142" s="281"/>
      <c r="GW142" s="281"/>
      <c r="GX142" s="281"/>
      <c r="GY142" s="281"/>
      <c r="GZ142" s="281"/>
      <c r="HA142" s="281"/>
      <c r="HB142" s="281"/>
      <c r="HC142" s="281"/>
      <c r="HD142" s="281"/>
      <c r="HE142" s="281"/>
      <c r="HF142" s="281"/>
      <c r="HG142" s="281"/>
      <c r="HH142" s="281"/>
      <c r="HI142" s="281"/>
      <c r="HJ142" s="281"/>
      <c r="HK142" s="281"/>
      <c r="HL142" s="281"/>
      <c r="HM142" s="281"/>
      <c r="HN142" s="281"/>
      <c r="HO142" s="281"/>
      <c r="HP142" s="281"/>
      <c r="HQ142" s="281"/>
      <c r="HR142" s="281"/>
      <c r="HS142" s="281"/>
      <c r="HT142" s="281"/>
      <c r="HU142" s="281"/>
      <c r="HV142" s="281"/>
      <c r="HW142" s="281"/>
      <c r="HX142" s="281"/>
      <c r="HY142" s="281"/>
      <c r="HZ142" s="281"/>
      <c r="IA142" s="281"/>
      <c r="IB142" s="281"/>
      <c r="IC142" s="281"/>
      <c r="ID142" s="281"/>
      <c r="IE142" s="281"/>
      <c r="IF142" s="281"/>
      <c r="IG142" s="281"/>
      <c r="IH142" s="281"/>
      <c r="II142" s="281"/>
      <c r="IJ142" s="281"/>
      <c r="IK142" s="281"/>
      <c r="IL142" s="281"/>
      <c r="IM142" s="281"/>
      <c r="IN142" s="281"/>
      <c r="IO142" s="281"/>
      <c r="IP142" s="281"/>
      <c r="IQ142" s="281"/>
      <c r="IR142" s="281"/>
      <c r="IS142" s="281"/>
      <c r="IT142" s="281"/>
      <c r="IU142" s="281"/>
      <c r="IV142" s="281"/>
      <c r="IW142" s="281"/>
      <c r="IX142" s="281"/>
      <c r="IY142" s="281"/>
      <c r="IZ142" s="281"/>
      <c r="JA142" s="281"/>
      <c r="JB142" s="281"/>
      <c r="JC142" s="281"/>
      <c r="JD142" s="281"/>
      <c r="JE142" s="281"/>
      <c r="JF142" s="281"/>
      <c r="JG142" s="281"/>
      <c r="JH142" s="281"/>
      <c r="JI142" s="281"/>
      <c r="JJ142" s="281"/>
      <c r="JK142" s="281"/>
      <c r="JL142" s="281"/>
      <c r="JM142" s="281"/>
      <c r="JN142" s="281"/>
      <c r="JO142" s="281"/>
      <c r="JP142" s="281"/>
      <c r="JQ142" s="281"/>
      <c r="JR142" s="281"/>
      <c r="JS142" s="281"/>
      <c r="JT142" s="281"/>
      <c r="JU142" s="281"/>
      <c r="JV142" s="281"/>
      <c r="JW142" s="281"/>
      <c r="JX142" s="281"/>
      <c r="JY142" s="281"/>
      <c r="JZ142" s="281"/>
      <c r="KA142" s="281"/>
      <c r="KB142" s="281"/>
      <c r="KC142" s="281"/>
      <c r="KD142" s="281"/>
      <c r="KE142" s="281"/>
      <c r="KF142" s="281"/>
      <c r="KG142" s="281"/>
      <c r="KH142" s="281"/>
      <c r="KI142" s="281"/>
      <c r="KJ142" s="281"/>
      <c r="KK142" s="281"/>
      <c r="KL142" s="281"/>
      <c r="KM142" s="281"/>
      <c r="KN142" s="281"/>
      <c r="KO142" s="281"/>
      <c r="KP142" s="281"/>
      <c r="KQ142" s="281"/>
      <c r="KR142" s="281"/>
      <c r="KS142" s="281"/>
      <c r="KT142" s="281"/>
      <c r="KU142" s="281"/>
      <c r="KV142" s="281"/>
      <c r="KW142" s="281"/>
      <c r="KX142" s="281"/>
      <c r="KY142" s="281"/>
      <c r="KZ142" s="281"/>
      <c r="LA142" s="281"/>
      <c r="LB142" s="281"/>
      <c r="LC142" s="281"/>
      <c r="LD142" s="281"/>
      <c r="LE142" s="281"/>
      <c r="LF142" s="281"/>
      <c r="LG142" s="281"/>
      <c r="LH142" s="281"/>
      <c r="LI142" s="281"/>
      <c r="LJ142" s="281"/>
      <c r="LK142" s="281"/>
      <c r="LL142" s="281"/>
      <c r="LM142" s="281"/>
      <c r="LN142" s="281"/>
      <c r="LO142" s="281"/>
      <c r="LP142" s="281"/>
      <c r="LQ142" s="281"/>
      <c r="LR142" s="281"/>
      <c r="LS142" s="281"/>
      <c r="LT142" s="281"/>
      <c r="LU142" s="281"/>
      <c r="LV142" s="281"/>
      <c r="LW142" s="281"/>
      <c r="LX142" s="281"/>
      <c r="LY142" s="281"/>
      <c r="LZ142" s="281"/>
      <c r="MA142" s="281"/>
      <c r="MB142" s="281"/>
      <c r="MC142" s="281"/>
      <c r="MD142" s="281"/>
      <c r="ME142" s="281"/>
      <c r="MF142" s="281"/>
      <c r="MG142" s="281"/>
      <c r="MH142" s="281"/>
      <c r="MI142" s="281"/>
      <c r="MJ142" s="281"/>
      <c r="MK142" s="281"/>
      <c r="ML142" s="281"/>
      <c r="MM142" s="281"/>
      <c r="MN142" s="281"/>
      <c r="MO142" s="281"/>
      <c r="MP142" s="281"/>
      <c r="MQ142" s="281"/>
      <c r="MR142" s="281"/>
      <c r="MS142" s="281"/>
      <c r="MT142" s="281"/>
      <c r="MU142" s="281"/>
      <c r="MV142" s="281"/>
      <c r="MW142" s="281"/>
      <c r="MX142" s="281"/>
      <c r="MY142" s="281"/>
      <c r="MZ142" s="281"/>
      <c r="NA142" s="281"/>
      <c r="NB142" s="281"/>
      <c r="NC142" s="281"/>
      <c r="ND142" s="281"/>
      <c r="NE142" s="281"/>
      <c r="NF142" s="281"/>
      <c r="NG142" s="281"/>
      <c r="NH142" s="281"/>
      <c r="NI142" s="281"/>
      <c r="NJ142" s="281"/>
      <c r="NK142" s="281"/>
      <c r="NL142" s="281"/>
      <c r="NM142" s="281"/>
      <c r="NN142" s="281"/>
      <c r="NO142" s="281"/>
      <c r="NP142" s="281"/>
      <c r="NQ142" s="281"/>
      <c r="NR142" s="281"/>
      <c r="NS142" s="281"/>
      <c r="NT142" s="281"/>
      <c r="NU142" s="281"/>
      <c r="NV142" s="281"/>
      <c r="NW142" s="281"/>
      <c r="NX142" s="281"/>
      <c r="NY142" s="281"/>
      <c r="NZ142" s="281"/>
      <c r="OA142" s="281"/>
      <c r="OB142" s="281"/>
      <c r="OC142" s="281"/>
      <c r="OD142" s="281"/>
      <c r="OE142" s="281"/>
      <c r="OF142" s="281"/>
      <c r="OG142" s="281"/>
      <c r="OH142" s="281"/>
      <c r="OI142" s="281"/>
      <c r="OJ142" s="281"/>
      <c r="OK142" s="281"/>
      <c r="OL142" s="281"/>
      <c r="OM142" s="281"/>
      <c r="ON142" s="281"/>
      <c r="OO142" s="281"/>
      <c r="OP142" s="281"/>
      <c r="OQ142" s="281"/>
      <c r="OR142" s="281"/>
      <c r="OS142" s="281"/>
      <c r="OT142" s="281"/>
      <c r="OU142" s="281"/>
      <c r="OV142" s="281"/>
      <c r="OW142" s="281"/>
      <c r="OX142" s="281"/>
      <c r="OY142" s="281"/>
      <c r="OZ142" s="281"/>
      <c r="PA142" s="281"/>
      <c r="PB142" s="281"/>
      <c r="PC142" s="281"/>
      <c r="PD142" s="281"/>
      <c r="PE142" s="281"/>
      <c r="PF142" s="281"/>
      <c r="PG142" s="281"/>
      <c r="PH142" s="281"/>
      <c r="PI142" s="281"/>
      <c r="PJ142" s="281"/>
      <c r="PK142" s="281"/>
      <c r="PL142" s="281"/>
      <c r="PM142" s="281"/>
      <c r="PN142" s="281"/>
      <c r="PO142" s="281"/>
      <c r="PP142" s="281"/>
      <c r="PQ142" s="281"/>
      <c r="PR142" s="281"/>
      <c r="PS142" s="281"/>
      <c r="PT142" s="281"/>
      <c r="PU142" s="281"/>
      <c r="PV142" s="281"/>
      <c r="PW142" s="281"/>
      <c r="PX142" s="281"/>
      <c r="PY142" s="281"/>
      <c r="PZ142" s="281"/>
      <c r="QA142" s="281"/>
      <c r="QB142" s="281"/>
      <c r="QC142" s="281"/>
      <c r="QD142" s="281"/>
      <c r="QE142" s="281"/>
      <c r="QF142" s="281"/>
      <c r="QG142" s="281"/>
      <c r="QH142" s="281"/>
      <c r="QI142" s="281"/>
      <c r="QJ142" s="281"/>
      <c r="QK142" s="281"/>
      <c r="QL142" s="281"/>
      <c r="QM142" s="281"/>
      <c r="QN142" s="281"/>
      <c r="QO142" s="281"/>
      <c r="QP142" s="281"/>
      <c r="QQ142" s="281"/>
      <c r="QR142" s="281"/>
      <c r="QS142" s="281"/>
      <c r="QT142" s="281"/>
      <c r="QU142" s="281"/>
      <c r="QV142" s="281"/>
      <c r="QW142" s="281"/>
      <c r="QX142" s="281"/>
      <c r="QY142" s="281"/>
      <c r="QZ142" s="281"/>
      <c r="RA142" s="281"/>
      <c r="RB142" s="281"/>
      <c r="RC142" s="281"/>
      <c r="RD142" s="281"/>
      <c r="RE142" s="281"/>
      <c r="RF142" s="281"/>
      <c r="RG142" s="281"/>
      <c r="RH142" s="281"/>
      <c r="RI142" s="281"/>
      <c r="RJ142" s="281"/>
      <c r="RK142" s="281"/>
      <c r="RL142" s="281"/>
      <c r="RM142" s="281"/>
      <c r="RN142" s="281"/>
      <c r="RO142" s="281"/>
      <c r="RP142" s="281"/>
      <c r="RQ142" s="281"/>
      <c r="RR142" s="281"/>
      <c r="RS142" s="281"/>
      <c r="RT142" s="281"/>
      <c r="RU142" s="281"/>
      <c r="RV142" s="281"/>
      <c r="RW142" s="281"/>
      <c r="RX142" s="281"/>
      <c r="RY142" s="281"/>
      <c r="RZ142" s="281"/>
      <c r="SA142" s="281"/>
      <c r="SB142" s="281"/>
      <c r="SC142" s="281"/>
      <c r="SD142" s="281"/>
      <c r="SE142" s="281"/>
      <c r="SF142" s="281"/>
      <c r="SG142" s="281"/>
      <c r="SH142" s="281"/>
      <c r="SI142" s="281"/>
      <c r="SJ142" s="281"/>
      <c r="SK142" s="281"/>
      <c r="SL142" s="281"/>
      <c r="SM142" s="281"/>
      <c r="SN142" s="281"/>
      <c r="SO142" s="281"/>
      <c r="SP142" s="281"/>
      <c r="SQ142" s="281"/>
      <c r="SR142" s="281"/>
      <c r="SS142" s="281"/>
      <c r="ST142" s="281"/>
      <c r="SU142" s="281"/>
      <c r="SV142" s="281"/>
      <c r="SW142" s="281"/>
      <c r="SX142" s="281"/>
      <c r="SY142" s="281"/>
      <c r="SZ142" s="281"/>
      <c r="TA142" s="281"/>
      <c r="TB142" s="281"/>
      <c r="TC142" s="281"/>
      <c r="TD142" s="281"/>
      <c r="TE142" s="281"/>
      <c r="TF142" s="281"/>
      <c r="TG142" s="281"/>
      <c r="TH142" s="281"/>
      <c r="TI142" s="281"/>
      <c r="TJ142" s="281"/>
      <c r="TK142" s="281"/>
      <c r="TL142" s="281"/>
      <c r="TM142" s="281"/>
      <c r="TN142" s="281"/>
      <c r="TO142" s="281"/>
      <c r="TP142" s="281"/>
      <c r="TQ142" s="281"/>
      <c r="TR142" s="281"/>
      <c r="TS142" s="281"/>
      <c r="TT142" s="281"/>
      <c r="TU142" s="281"/>
      <c r="TV142" s="281"/>
      <c r="TW142" s="281"/>
      <c r="TX142" s="281"/>
      <c r="TY142" s="281"/>
      <c r="TZ142" s="281"/>
      <c r="UA142" s="281"/>
      <c r="UB142" s="281"/>
      <c r="UC142" s="281"/>
      <c r="UD142" s="281"/>
      <c r="UE142" s="281"/>
      <c r="UF142" s="281"/>
      <c r="UG142" s="281"/>
      <c r="UH142" s="281"/>
      <c r="UI142" s="281"/>
      <c r="UJ142" s="281"/>
      <c r="UK142" s="281"/>
      <c r="UL142" s="281"/>
      <c r="UM142" s="281"/>
      <c r="UN142" s="281"/>
      <c r="UO142" s="281"/>
      <c r="UP142" s="281"/>
      <c r="UQ142" s="281"/>
      <c r="UR142" s="281"/>
      <c r="US142" s="281"/>
      <c r="UT142" s="281"/>
      <c r="UU142" s="281"/>
      <c r="UV142" s="281"/>
      <c r="UW142" s="281"/>
      <c r="UX142" s="281"/>
      <c r="UY142" s="281"/>
      <c r="UZ142" s="281"/>
      <c r="VA142" s="281"/>
      <c r="VB142" s="281"/>
      <c r="VC142" s="281"/>
      <c r="VD142" s="281"/>
      <c r="VE142" s="281"/>
      <c r="VF142" s="281"/>
      <c r="VG142" s="281"/>
      <c r="VH142" s="281"/>
      <c r="VI142" s="281"/>
      <c r="VJ142" s="281"/>
      <c r="VK142" s="281"/>
      <c r="VL142" s="281"/>
      <c r="VM142" s="281"/>
      <c r="VN142" s="281"/>
      <c r="VO142" s="281"/>
      <c r="VP142" s="281"/>
      <c r="VQ142" s="281"/>
      <c r="VR142" s="281"/>
      <c r="VS142" s="281"/>
      <c r="VT142" s="281"/>
      <c r="VU142" s="281"/>
      <c r="VV142" s="281"/>
      <c r="VW142" s="281"/>
      <c r="VX142" s="281"/>
      <c r="VY142" s="281"/>
      <c r="VZ142" s="281"/>
      <c r="WA142" s="281"/>
      <c r="WB142" s="281"/>
      <c r="WC142" s="281"/>
      <c r="WD142" s="281"/>
      <c r="WE142" s="281"/>
      <c r="WF142" s="281"/>
      <c r="WG142" s="281"/>
      <c r="WH142" s="281"/>
      <c r="WI142" s="281"/>
      <c r="WJ142" s="281"/>
      <c r="WK142" s="281"/>
      <c r="WL142" s="281"/>
      <c r="WM142" s="281"/>
      <c r="WN142" s="281"/>
      <c r="WO142" s="281"/>
      <c r="WP142" s="281"/>
      <c r="WQ142" s="281"/>
      <c r="WR142" s="281"/>
      <c r="WS142" s="281"/>
      <c r="WT142" s="281"/>
      <c r="WU142" s="281"/>
      <c r="WV142" s="281"/>
      <c r="WW142" s="281"/>
      <c r="WX142" s="281"/>
      <c r="WY142" s="281"/>
      <c r="WZ142" s="281"/>
      <c r="XA142" s="281"/>
      <c r="XB142" s="281"/>
      <c r="XC142" s="281"/>
      <c r="XD142" s="281"/>
      <c r="XE142" s="281"/>
      <c r="XF142" s="281"/>
      <c r="XG142" s="281"/>
      <c r="XH142" s="281"/>
      <c r="XI142" s="281"/>
      <c r="XJ142" s="281"/>
      <c r="XK142" s="281"/>
      <c r="XL142" s="281"/>
      <c r="XM142" s="281"/>
      <c r="XN142" s="281"/>
      <c r="XO142" s="281"/>
      <c r="XP142" s="281"/>
      <c r="XQ142" s="281"/>
      <c r="XR142" s="281"/>
      <c r="XS142" s="281"/>
      <c r="XT142" s="281"/>
      <c r="XU142" s="281"/>
      <c r="XV142" s="281"/>
      <c r="XW142" s="281"/>
      <c r="XX142" s="281"/>
      <c r="XY142" s="281"/>
      <c r="XZ142" s="281"/>
      <c r="YA142" s="281"/>
      <c r="YB142" s="281"/>
      <c r="YC142" s="281"/>
      <c r="YD142" s="281"/>
      <c r="YE142" s="281"/>
      <c r="YF142" s="281"/>
      <c r="YG142" s="281"/>
      <c r="YH142" s="281"/>
      <c r="YI142" s="281"/>
      <c r="YJ142" s="281"/>
      <c r="YK142" s="281"/>
      <c r="YL142" s="281"/>
      <c r="YM142" s="281"/>
      <c r="YN142" s="281"/>
      <c r="YO142" s="281"/>
      <c r="YP142" s="281"/>
      <c r="YQ142" s="281"/>
      <c r="YR142" s="281"/>
      <c r="YS142" s="281"/>
      <c r="YT142" s="281"/>
      <c r="YU142" s="281"/>
      <c r="YV142" s="281"/>
      <c r="YW142" s="281"/>
      <c r="YX142" s="281"/>
      <c r="YY142" s="281"/>
      <c r="YZ142" s="281"/>
      <c r="ZA142" s="281"/>
      <c r="ZB142" s="281"/>
      <c r="ZC142" s="281"/>
      <c r="ZD142" s="281"/>
      <c r="ZE142" s="281"/>
      <c r="ZF142" s="281"/>
      <c r="ZG142" s="281"/>
      <c r="ZH142" s="281"/>
      <c r="ZI142" s="281"/>
      <c r="ZJ142" s="281"/>
      <c r="ZK142" s="281"/>
      <c r="ZL142" s="281"/>
      <c r="ZM142" s="281"/>
      <c r="ZN142" s="281"/>
      <c r="ZO142" s="281"/>
      <c r="ZP142" s="281"/>
      <c r="ZQ142" s="281"/>
      <c r="ZR142" s="281"/>
      <c r="ZS142" s="281"/>
      <c r="ZT142" s="281"/>
      <c r="ZU142" s="281"/>
      <c r="ZV142" s="281"/>
      <c r="ZW142" s="281"/>
      <c r="ZX142" s="281"/>
      <c r="ZY142" s="281"/>
      <c r="ZZ142" s="281"/>
      <c r="AAA142" s="281"/>
      <c r="AAB142" s="281"/>
      <c r="AAC142" s="281"/>
      <c r="AAD142" s="281"/>
      <c r="AAE142" s="281"/>
      <c r="AAF142" s="281"/>
      <c r="AAG142" s="281"/>
      <c r="AAH142" s="281"/>
      <c r="AAI142" s="281"/>
      <c r="AAJ142" s="281"/>
      <c r="AAK142" s="281"/>
      <c r="AAL142" s="281"/>
      <c r="AAM142" s="281"/>
      <c r="AAN142" s="281"/>
      <c r="AAO142" s="281"/>
      <c r="AAP142" s="281"/>
      <c r="AAQ142" s="281"/>
      <c r="AAR142" s="281"/>
      <c r="AAS142" s="281"/>
      <c r="AAT142" s="281"/>
      <c r="AAU142" s="281"/>
      <c r="AAV142" s="281"/>
      <c r="AAW142" s="281"/>
      <c r="AAX142" s="281"/>
      <c r="AAY142" s="281"/>
      <c r="AAZ142" s="281"/>
      <c r="ABA142" s="281"/>
      <c r="ABB142" s="281"/>
      <c r="ABC142" s="281"/>
      <c r="ABD142" s="281"/>
      <c r="ABE142" s="281"/>
      <c r="ABF142" s="281"/>
      <c r="ABG142" s="281"/>
      <c r="ABH142" s="281"/>
      <c r="ABI142" s="281"/>
      <c r="ABJ142" s="281"/>
      <c r="ABK142" s="281"/>
      <c r="ABL142" s="281"/>
      <c r="ABM142" s="281"/>
      <c r="ABN142" s="281"/>
      <c r="ABO142" s="281"/>
      <c r="ABP142" s="281"/>
      <c r="ABQ142" s="281"/>
      <c r="ABR142" s="281"/>
      <c r="ABS142" s="281"/>
      <c r="ABT142" s="281"/>
      <c r="ABU142" s="281"/>
      <c r="ABV142" s="281"/>
      <c r="ABW142" s="281"/>
      <c r="ABX142" s="281"/>
      <c r="ABY142" s="281"/>
      <c r="ABZ142" s="281"/>
      <c r="ACA142" s="281"/>
      <c r="ACB142" s="281"/>
      <c r="ACC142" s="281"/>
      <c r="ACD142" s="281"/>
      <c r="ACE142" s="281"/>
      <c r="ACF142" s="281"/>
      <c r="ACG142" s="281"/>
      <c r="ACH142" s="281"/>
      <c r="ACI142" s="281"/>
      <c r="ACJ142" s="281"/>
      <c r="ACK142" s="281"/>
      <c r="ACL142" s="281"/>
      <c r="ACM142" s="281"/>
      <c r="ACN142" s="281"/>
      <c r="ACO142" s="281"/>
      <c r="ACP142" s="281"/>
      <c r="ACQ142" s="281"/>
      <c r="ACR142" s="281"/>
      <c r="ACS142" s="281"/>
      <c r="ACT142" s="281"/>
      <c r="ACU142" s="281"/>
      <c r="ACV142" s="281"/>
      <c r="ACW142" s="281"/>
      <c r="ACX142" s="281"/>
      <c r="ACY142" s="281"/>
      <c r="ACZ142" s="281"/>
      <c r="ADA142" s="281"/>
      <c r="ADB142" s="281"/>
      <c r="ADC142" s="281"/>
      <c r="ADD142" s="281"/>
      <c r="ADE142" s="281"/>
      <c r="ADF142" s="281"/>
      <c r="ADG142" s="281"/>
      <c r="ADH142" s="281"/>
      <c r="ADI142" s="281"/>
      <c r="ADJ142" s="281"/>
      <c r="ADK142" s="281"/>
      <c r="ADL142" s="281"/>
      <c r="ADM142" s="281"/>
      <c r="ADN142" s="281"/>
      <c r="ADO142" s="281"/>
      <c r="ADP142" s="281"/>
      <c r="ADQ142" s="281"/>
      <c r="ADR142" s="281"/>
      <c r="ADS142" s="281"/>
      <c r="ADT142" s="281"/>
      <c r="ADU142" s="281"/>
      <c r="ADV142" s="281"/>
      <c r="ADW142" s="281"/>
      <c r="ADX142" s="281"/>
      <c r="ADY142" s="281"/>
      <c r="ADZ142" s="281"/>
      <c r="AEA142" s="281"/>
      <c r="AEB142" s="281"/>
      <c r="AEC142" s="281"/>
      <c r="AED142" s="281"/>
      <c r="AEE142" s="281"/>
      <c r="AEF142" s="281"/>
      <c r="AEG142" s="281"/>
      <c r="AEH142" s="281"/>
      <c r="AEI142" s="281"/>
      <c r="AEJ142" s="281"/>
      <c r="AEK142" s="281"/>
      <c r="AEL142" s="281"/>
      <c r="AEM142" s="281"/>
      <c r="AEN142" s="281"/>
      <c r="AEO142" s="281"/>
      <c r="AEP142" s="281"/>
      <c r="AEQ142" s="281"/>
      <c r="AER142" s="281"/>
      <c r="AES142" s="281"/>
      <c r="AET142" s="281"/>
      <c r="AEU142" s="281"/>
      <c r="AEV142" s="281"/>
      <c r="AEW142" s="281"/>
      <c r="AEX142" s="281"/>
      <c r="AEY142" s="281"/>
      <c r="AEZ142" s="281"/>
      <c r="AFA142" s="281"/>
      <c r="AFB142" s="281"/>
      <c r="AFC142" s="281"/>
      <c r="AFD142" s="281"/>
      <c r="AFE142" s="281"/>
      <c r="AFF142" s="281"/>
      <c r="AFG142" s="281"/>
      <c r="AFH142" s="281"/>
      <c r="AFI142" s="281"/>
      <c r="AFJ142" s="281"/>
      <c r="AFK142" s="281"/>
      <c r="AFL142" s="281"/>
      <c r="AFM142" s="281"/>
      <c r="AFN142" s="281"/>
      <c r="AFO142" s="281"/>
      <c r="AFP142" s="281"/>
      <c r="AFQ142" s="281"/>
      <c r="AFR142" s="281"/>
      <c r="AFS142" s="281"/>
      <c r="AFT142" s="281"/>
      <c r="AFU142" s="281"/>
      <c r="AFV142" s="281"/>
      <c r="AFW142" s="281"/>
      <c r="AFX142" s="281"/>
      <c r="AFY142" s="281"/>
      <c r="AFZ142" s="281"/>
      <c r="AGA142" s="281"/>
      <c r="AGB142" s="281"/>
      <c r="AGC142" s="281"/>
      <c r="AGD142" s="281"/>
      <c r="AGE142" s="281"/>
      <c r="AGF142" s="281"/>
      <c r="AGG142" s="281"/>
      <c r="AGH142" s="281"/>
      <c r="AGI142" s="281"/>
      <c r="AGJ142" s="281"/>
      <c r="AGK142" s="281"/>
      <c r="AGL142" s="281"/>
      <c r="AGM142" s="281"/>
      <c r="AGN142" s="281"/>
      <c r="AGO142" s="281"/>
      <c r="AGP142" s="281"/>
      <c r="AGQ142" s="281"/>
      <c r="AGR142" s="281"/>
      <c r="AGS142" s="281"/>
      <c r="AGT142" s="281"/>
      <c r="AGU142" s="281"/>
      <c r="AGV142" s="281"/>
      <c r="AGW142" s="281"/>
      <c r="AGX142" s="281"/>
      <c r="AGY142" s="281"/>
      <c r="AGZ142" s="281"/>
      <c r="AHA142" s="281"/>
      <c r="AHB142" s="281"/>
      <c r="AHC142" s="281"/>
      <c r="AHD142" s="281"/>
      <c r="AHE142" s="281"/>
      <c r="AHF142" s="281"/>
      <c r="AHG142" s="281"/>
      <c r="AHH142" s="281"/>
      <c r="AHI142" s="281"/>
      <c r="AHJ142" s="281"/>
      <c r="AHK142" s="281"/>
      <c r="AHL142" s="281"/>
      <c r="AHM142" s="281"/>
      <c r="AHN142" s="281"/>
      <c r="AHO142" s="281"/>
      <c r="AHP142" s="281"/>
      <c r="AHQ142" s="281"/>
      <c r="AHR142" s="281"/>
      <c r="AHS142" s="281"/>
      <c r="AHT142" s="281"/>
      <c r="AHU142" s="281"/>
      <c r="AHV142" s="281"/>
      <c r="AHW142" s="281"/>
      <c r="AHX142" s="281"/>
      <c r="AHY142" s="281"/>
      <c r="AHZ142" s="281"/>
      <c r="AIA142" s="281"/>
      <c r="AIB142" s="281"/>
      <c r="AIC142" s="281"/>
      <c r="AID142" s="281"/>
      <c r="AIE142" s="281"/>
      <c r="AIF142" s="281"/>
      <c r="AIG142" s="281"/>
      <c r="AIH142" s="281"/>
      <c r="AII142" s="281"/>
      <c r="AIJ142" s="281"/>
      <c r="AIK142" s="281"/>
      <c r="AIL142" s="281"/>
      <c r="AIM142" s="281"/>
      <c r="AIN142" s="281"/>
      <c r="AIO142" s="281"/>
      <c r="AIP142" s="281"/>
      <c r="AIQ142" s="281"/>
      <c r="AIR142" s="281"/>
      <c r="AIS142" s="281"/>
      <c r="AIT142" s="281"/>
      <c r="AIU142" s="281"/>
      <c r="AIV142" s="281"/>
      <c r="AIW142" s="281"/>
      <c r="AIX142" s="281"/>
      <c r="AIY142" s="281"/>
      <c r="AIZ142" s="281"/>
      <c r="AJA142" s="281"/>
      <c r="AJB142" s="281"/>
      <c r="AJC142" s="281"/>
      <c r="AJD142" s="281"/>
      <c r="AJE142" s="281"/>
      <c r="AJF142" s="281"/>
      <c r="AJG142" s="281"/>
      <c r="AJH142" s="281"/>
      <c r="AJI142" s="281"/>
      <c r="AJJ142" s="281"/>
      <c r="AJK142" s="281"/>
      <c r="AJL142" s="281"/>
      <c r="AJM142" s="281"/>
      <c r="AJN142" s="281"/>
      <c r="AJO142" s="281"/>
      <c r="AJP142" s="281"/>
      <c r="AJQ142" s="281"/>
      <c r="AJR142" s="281"/>
      <c r="AJS142" s="281"/>
      <c r="AJT142" s="281"/>
      <c r="AJU142" s="281"/>
      <c r="AJV142" s="281"/>
      <c r="AJW142" s="281"/>
      <c r="AJX142" s="281"/>
      <c r="AJY142" s="281"/>
      <c r="AJZ142" s="281"/>
      <c r="AKA142" s="281"/>
      <c r="AKB142" s="281"/>
      <c r="AKC142" s="281"/>
      <c r="AKD142" s="281"/>
      <c r="AKE142" s="281"/>
      <c r="AKF142" s="281"/>
      <c r="AKG142" s="281"/>
      <c r="AKH142" s="281"/>
      <c r="AKI142" s="281"/>
      <c r="AKJ142" s="281"/>
      <c r="AKK142" s="281"/>
      <c r="AKL142" s="281"/>
      <c r="AKM142" s="281"/>
      <c r="AKN142" s="281"/>
      <c r="AKO142" s="281"/>
      <c r="AKP142" s="281"/>
      <c r="AKQ142" s="281"/>
      <c r="AKR142" s="281"/>
      <c r="AKS142" s="281"/>
      <c r="AKT142" s="281"/>
      <c r="AKU142" s="281"/>
      <c r="AKV142" s="281"/>
      <c r="AKW142" s="281"/>
      <c r="AKX142" s="281"/>
      <c r="AKY142" s="281"/>
      <c r="AKZ142" s="281"/>
      <c r="ALA142" s="281"/>
      <c r="ALB142" s="281"/>
      <c r="ALC142" s="281"/>
      <c r="ALD142" s="281"/>
      <c r="ALE142" s="281"/>
      <c r="ALF142" s="281"/>
      <c r="ALG142" s="281"/>
      <c r="ALH142" s="281"/>
      <c r="ALI142" s="281"/>
      <c r="ALJ142" s="281"/>
      <c r="ALK142" s="281"/>
      <c r="ALL142" s="281"/>
      <c r="ALM142" s="281"/>
      <c r="ALN142" s="281"/>
      <c r="ALO142" s="281"/>
      <c r="ALP142" s="281"/>
      <c r="ALQ142" s="281"/>
      <c r="ALR142" s="281"/>
      <c r="ALS142" s="281"/>
      <c r="ALT142" s="281"/>
      <c r="ALU142" s="281"/>
      <c r="ALV142" s="281"/>
      <c r="ALW142" s="281"/>
      <c r="ALX142" s="281"/>
      <c r="ALY142" s="281"/>
      <c r="ALZ142" s="281"/>
      <c r="AMA142" s="281"/>
      <c r="AMB142" s="281"/>
      <c r="AMC142" s="281"/>
      <c r="AMD142" s="281"/>
      <c r="AME142" s="281"/>
      <c r="AMF142" s="281"/>
      <c r="AMG142" s="281"/>
      <c r="AMH142" s="281"/>
      <c r="AMI142" s="281"/>
      <c r="AMJ142" s="281"/>
      <c r="AMK142" s="281"/>
      <c r="AML142" s="281"/>
      <c r="AMM142" s="281"/>
      <c r="AMN142" s="281"/>
      <c r="AMO142" s="281"/>
      <c r="AMP142" s="281"/>
      <c r="AMQ142" s="281"/>
      <c r="AMR142" s="281"/>
      <c r="AMS142" s="281"/>
      <c r="AMT142" s="281"/>
      <c r="AMU142" s="281"/>
      <c r="AMV142" s="281"/>
      <c r="AMW142" s="281"/>
      <c r="AMX142" s="281"/>
      <c r="AMY142" s="281"/>
      <c r="AMZ142" s="281"/>
      <c r="ANA142" s="281"/>
      <c r="ANB142" s="281"/>
      <c r="ANC142" s="281"/>
      <c r="AND142" s="281"/>
      <c r="ANE142" s="281"/>
      <c r="ANF142" s="281"/>
      <c r="ANG142" s="281"/>
      <c r="ANH142" s="281"/>
      <c r="ANI142" s="281"/>
      <c r="ANJ142" s="281"/>
      <c r="ANK142" s="281"/>
      <c r="ANL142" s="281"/>
      <c r="ANM142" s="281"/>
      <c r="ANN142" s="281"/>
      <c r="ANO142" s="281"/>
      <c r="ANP142" s="281"/>
      <c r="ANQ142" s="281"/>
      <c r="ANR142" s="281"/>
      <c r="ANS142" s="281"/>
      <c r="ANT142" s="281"/>
      <c r="ANU142" s="281"/>
      <c r="ANV142" s="281"/>
      <c r="ANW142" s="281"/>
      <c r="ANX142" s="281"/>
      <c r="ANY142" s="281"/>
      <c r="ANZ142" s="281"/>
      <c r="AOA142" s="281"/>
      <c r="AOB142" s="281"/>
      <c r="AOC142" s="281"/>
      <c r="AOD142" s="281"/>
      <c r="AOE142" s="281"/>
      <c r="AOF142" s="281"/>
      <c r="AOG142" s="281"/>
      <c r="AOH142" s="281"/>
      <c r="AOI142" s="281"/>
      <c r="AOJ142" s="281"/>
      <c r="AOK142" s="281"/>
      <c r="AOL142" s="281"/>
      <c r="AOM142" s="281"/>
      <c r="AON142" s="281"/>
      <c r="AOO142" s="281"/>
      <c r="AOP142" s="281"/>
      <c r="AOQ142" s="281"/>
      <c r="AOR142" s="281"/>
      <c r="AOS142" s="281"/>
      <c r="AOT142" s="281"/>
      <c r="AOU142" s="281"/>
      <c r="AOV142" s="281"/>
      <c r="AOW142" s="281"/>
      <c r="AOX142" s="281"/>
      <c r="AOY142" s="281"/>
      <c r="AOZ142" s="281"/>
      <c r="APA142" s="281"/>
      <c r="APB142" s="281"/>
      <c r="APC142" s="281"/>
      <c r="APD142" s="281"/>
      <c r="APE142" s="281"/>
      <c r="APF142" s="281"/>
      <c r="APG142" s="281"/>
      <c r="APH142" s="281"/>
      <c r="API142" s="281"/>
      <c r="APJ142" s="281"/>
      <c r="APK142" s="281"/>
      <c r="APL142" s="281"/>
      <c r="APM142" s="281"/>
      <c r="APN142" s="281"/>
      <c r="APO142" s="281"/>
      <c r="APP142" s="281"/>
      <c r="APQ142" s="281"/>
      <c r="APR142" s="281"/>
      <c r="APS142" s="281"/>
      <c r="APT142" s="281"/>
      <c r="APU142" s="281"/>
      <c r="APV142" s="281"/>
      <c r="APW142" s="281"/>
      <c r="APX142" s="281"/>
      <c r="APY142" s="281"/>
      <c r="APZ142" s="281"/>
      <c r="AQA142" s="281"/>
      <c r="AQB142" s="281"/>
      <c r="AQC142" s="281"/>
      <c r="AQD142" s="281"/>
      <c r="AQE142" s="281"/>
      <c r="AQF142" s="281"/>
      <c r="AQG142" s="281"/>
      <c r="AQH142" s="281"/>
      <c r="AQI142" s="281"/>
      <c r="AQJ142" s="281"/>
      <c r="AQK142" s="281"/>
      <c r="AQL142" s="281"/>
      <c r="AQM142" s="281"/>
      <c r="AQN142" s="281"/>
      <c r="AQO142" s="281"/>
      <c r="AQP142" s="281"/>
      <c r="AQQ142" s="281"/>
      <c r="AQR142" s="281"/>
      <c r="AQS142" s="281"/>
      <c r="AQT142" s="281"/>
      <c r="AQU142" s="281"/>
      <c r="AQV142" s="281"/>
      <c r="AQW142" s="281"/>
      <c r="AQX142" s="281"/>
      <c r="AQY142" s="281"/>
      <c r="AQZ142" s="281"/>
      <c r="ARA142" s="281"/>
      <c r="ARB142" s="281"/>
      <c r="ARC142" s="281"/>
      <c r="ARD142" s="281"/>
      <c r="ARE142" s="281"/>
      <c r="ARF142" s="281"/>
      <c r="ARG142" s="281"/>
      <c r="ARH142" s="281"/>
      <c r="ARI142" s="281"/>
      <c r="ARJ142" s="281"/>
      <c r="ARK142" s="281"/>
      <c r="ARL142" s="281"/>
      <c r="ARM142" s="281"/>
      <c r="ARN142" s="281"/>
      <c r="ARO142" s="281"/>
      <c r="ARP142" s="281"/>
      <c r="ARQ142" s="281"/>
      <c r="ARR142" s="281"/>
      <c r="ARS142" s="281"/>
      <c r="ART142" s="281"/>
      <c r="ARU142" s="281"/>
      <c r="ARV142" s="281"/>
      <c r="ARW142" s="281"/>
      <c r="ARX142" s="281"/>
      <c r="ARY142" s="281"/>
      <c r="ARZ142" s="281"/>
      <c r="ASA142" s="281"/>
      <c r="ASB142" s="281"/>
      <c r="ASC142" s="281"/>
      <c r="ASD142" s="281"/>
      <c r="ASE142" s="281"/>
      <c r="ASF142" s="281"/>
      <c r="ASG142" s="281"/>
      <c r="ASH142" s="281"/>
      <c r="ASI142" s="281"/>
      <c r="ASJ142" s="281"/>
      <c r="ASK142" s="281"/>
      <c r="ASL142" s="281"/>
      <c r="ASM142" s="281"/>
      <c r="ASN142" s="281"/>
      <c r="ASO142" s="281"/>
      <c r="ASP142" s="281"/>
      <c r="ASQ142" s="281"/>
      <c r="ASR142" s="281"/>
      <c r="ASS142" s="281"/>
      <c r="AST142" s="281"/>
      <c r="ASU142" s="281"/>
      <c r="ASV142" s="281"/>
      <c r="ASW142" s="281"/>
      <c r="ASX142" s="281"/>
      <c r="ASY142" s="281"/>
      <c r="ASZ142" s="281"/>
      <c r="ATA142" s="281"/>
      <c r="ATB142" s="281"/>
      <c r="ATC142" s="281"/>
      <c r="ATD142" s="281"/>
      <c r="ATE142" s="281"/>
      <c r="ATF142" s="281"/>
      <c r="ATG142" s="281"/>
      <c r="ATH142" s="281"/>
      <c r="ATI142" s="281"/>
      <c r="ATJ142" s="281"/>
      <c r="ATK142" s="281"/>
      <c r="ATL142" s="281"/>
      <c r="ATM142" s="281"/>
      <c r="ATN142" s="281"/>
      <c r="ATO142" s="281"/>
      <c r="ATP142" s="281"/>
      <c r="ATQ142" s="281"/>
      <c r="ATR142" s="281"/>
      <c r="ATS142" s="281"/>
      <c r="ATT142" s="281"/>
      <c r="ATU142" s="281"/>
      <c r="ATV142" s="281"/>
      <c r="ATW142" s="281"/>
      <c r="ATX142" s="281"/>
      <c r="ATY142" s="281"/>
      <c r="ATZ142" s="281"/>
      <c r="AUA142" s="281"/>
      <c r="AUB142" s="281"/>
      <c r="AUC142" s="281"/>
      <c r="AUD142" s="281"/>
      <c r="AUE142" s="281"/>
      <c r="AUF142" s="281"/>
      <c r="AUG142" s="281"/>
      <c r="AUH142" s="281"/>
      <c r="AUI142" s="281"/>
      <c r="AUJ142" s="281"/>
      <c r="AUK142" s="281"/>
      <c r="AUL142" s="281"/>
      <c r="AUM142" s="281"/>
      <c r="AUN142" s="281"/>
      <c r="AUO142" s="281"/>
      <c r="AUP142" s="281"/>
      <c r="AUQ142" s="281"/>
      <c r="AUR142" s="281"/>
      <c r="AUS142" s="281"/>
      <c r="AUT142" s="281"/>
      <c r="AUU142" s="281"/>
      <c r="AUV142" s="281"/>
      <c r="AUW142" s="281"/>
      <c r="AUX142" s="281"/>
      <c r="AUY142" s="281"/>
      <c r="AUZ142" s="281"/>
      <c r="AVA142" s="281"/>
      <c r="AVB142" s="281"/>
      <c r="AVC142" s="281"/>
      <c r="AVD142" s="281"/>
      <c r="AVE142" s="281"/>
      <c r="AVF142" s="281"/>
      <c r="AVG142" s="281"/>
      <c r="AVH142" s="281"/>
      <c r="AVI142" s="281"/>
      <c r="AVJ142" s="281"/>
      <c r="AVK142" s="281"/>
      <c r="AVL142" s="281"/>
      <c r="AVM142" s="281"/>
      <c r="AVN142" s="281"/>
      <c r="AVO142" s="281"/>
      <c r="AVP142" s="281"/>
      <c r="AVQ142" s="281"/>
      <c r="AVR142" s="281"/>
      <c r="AVS142" s="281"/>
      <c r="AVT142" s="281"/>
      <c r="AVU142" s="281"/>
      <c r="AVV142" s="281"/>
      <c r="AVW142" s="281"/>
      <c r="AVX142" s="281"/>
      <c r="AVY142" s="281"/>
      <c r="AVZ142" s="281"/>
      <c r="AWA142" s="281"/>
      <c r="AWB142" s="281"/>
      <c r="AWC142" s="281"/>
      <c r="AWD142" s="281"/>
      <c r="AWE142" s="281"/>
      <c r="AWF142" s="281"/>
      <c r="AWG142" s="281"/>
      <c r="AWH142" s="281"/>
      <c r="AWI142" s="281"/>
      <c r="AWJ142" s="281"/>
      <c r="AWK142" s="281"/>
      <c r="AWL142" s="281"/>
      <c r="AWM142" s="281"/>
      <c r="AWN142" s="281"/>
      <c r="AWO142" s="281"/>
      <c r="AWP142" s="281"/>
      <c r="AWQ142" s="281"/>
      <c r="AWR142" s="281"/>
      <c r="AWS142" s="281"/>
      <c r="AWT142" s="281"/>
      <c r="AWU142" s="281"/>
      <c r="AWV142" s="281"/>
      <c r="AWW142" s="281"/>
      <c r="AWX142" s="281"/>
      <c r="AWY142" s="281"/>
      <c r="AWZ142" s="281"/>
      <c r="AXA142" s="281"/>
      <c r="AXB142" s="281"/>
      <c r="AXC142" s="281"/>
      <c r="AXD142" s="281"/>
      <c r="AXE142" s="281"/>
      <c r="AXF142" s="281"/>
      <c r="AXG142" s="281"/>
      <c r="AXH142" s="281"/>
      <c r="AXI142" s="281"/>
      <c r="AXJ142" s="281"/>
      <c r="AXK142" s="281"/>
      <c r="AXL142" s="281"/>
      <c r="AXM142" s="281"/>
      <c r="AXN142" s="281"/>
      <c r="AXO142" s="281"/>
      <c r="AXP142" s="281"/>
      <c r="AXQ142" s="281"/>
      <c r="AXR142" s="281"/>
      <c r="AXS142" s="281"/>
      <c r="AXT142" s="281"/>
      <c r="AXU142" s="281"/>
      <c r="AXV142" s="281"/>
      <c r="AXW142" s="281"/>
      <c r="AXX142" s="281"/>
      <c r="AXY142" s="281"/>
      <c r="AXZ142" s="281"/>
      <c r="AYA142" s="281"/>
      <c r="AYB142" s="281"/>
      <c r="AYC142" s="281"/>
      <c r="AYD142" s="281"/>
      <c r="AYE142" s="281"/>
      <c r="AYF142" s="281"/>
      <c r="AYG142" s="281"/>
      <c r="AYH142" s="281"/>
      <c r="AYI142" s="281"/>
      <c r="AYJ142" s="281"/>
      <c r="AYK142" s="281"/>
      <c r="AYL142" s="281"/>
      <c r="AYM142" s="281"/>
      <c r="AYN142" s="281"/>
      <c r="AYO142" s="281"/>
      <c r="AYP142" s="281"/>
      <c r="AYQ142" s="281"/>
      <c r="AYR142" s="281"/>
      <c r="AYS142" s="281"/>
      <c r="AYT142" s="281"/>
      <c r="AYU142" s="281"/>
      <c r="AYV142" s="281"/>
      <c r="AYW142" s="281"/>
      <c r="AYX142" s="281"/>
      <c r="AYY142" s="281"/>
      <c r="AYZ142" s="281"/>
      <c r="AZA142" s="281"/>
      <c r="AZB142" s="281"/>
      <c r="AZC142" s="281"/>
      <c r="AZD142" s="281"/>
      <c r="AZE142" s="281"/>
      <c r="AZF142" s="281"/>
      <c r="AZG142" s="281"/>
      <c r="AZH142" s="281"/>
      <c r="AZI142" s="281"/>
      <c r="AZJ142" s="281"/>
      <c r="AZK142" s="281"/>
      <c r="AZL142" s="281"/>
      <c r="AZM142" s="281"/>
      <c r="AZN142" s="281"/>
      <c r="AZO142" s="281"/>
      <c r="AZP142" s="281"/>
      <c r="AZQ142" s="281"/>
      <c r="AZR142" s="281"/>
      <c r="AZS142" s="281"/>
      <c r="AZT142" s="281"/>
      <c r="AZU142" s="281"/>
      <c r="AZV142" s="281"/>
      <c r="AZW142" s="281"/>
      <c r="AZX142" s="281"/>
      <c r="AZY142" s="281"/>
      <c r="AZZ142" s="281"/>
      <c r="BAA142" s="281"/>
      <c r="BAB142" s="281"/>
      <c r="BAC142" s="281"/>
      <c r="BAD142" s="281"/>
      <c r="BAE142" s="281"/>
      <c r="BAF142" s="281"/>
      <c r="BAG142" s="281"/>
      <c r="BAH142" s="281"/>
      <c r="BAI142" s="281"/>
      <c r="BAJ142" s="281"/>
      <c r="BAK142" s="281"/>
      <c r="BAL142" s="281"/>
      <c r="BAM142" s="281"/>
      <c r="BAN142" s="281"/>
      <c r="BAO142" s="281"/>
      <c r="BAP142" s="281"/>
      <c r="BAQ142" s="281"/>
      <c r="BAR142" s="281"/>
      <c r="BAS142" s="281"/>
      <c r="BAT142" s="281"/>
      <c r="BAU142" s="281"/>
      <c r="BAV142" s="281"/>
      <c r="BAW142" s="281"/>
      <c r="BAX142" s="281"/>
      <c r="BAY142" s="281"/>
      <c r="BAZ142" s="281"/>
      <c r="BBA142" s="281"/>
      <c r="BBB142" s="281"/>
      <c r="BBC142" s="281"/>
      <c r="BBD142" s="281"/>
      <c r="BBE142" s="281"/>
      <c r="BBF142" s="281"/>
      <c r="BBG142" s="281"/>
      <c r="BBH142" s="281"/>
      <c r="BBI142" s="281"/>
      <c r="BBJ142" s="281"/>
      <c r="BBK142" s="281"/>
      <c r="BBL142" s="281"/>
      <c r="BBM142" s="281"/>
      <c r="BBN142" s="281"/>
      <c r="BBO142" s="281"/>
      <c r="BBP142" s="281"/>
      <c r="BBQ142" s="281"/>
      <c r="BBR142" s="281"/>
      <c r="BBS142" s="281"/>
      <c r="BBT142" s="281"/>
      <c r="BBU142" s="281"/>
      <c r="BBV142" s="281"/>
      <c r="BBW142" s="281"/>
      <c r="BBX142" s="281"/>
      <c r="BBY142" s="281"/>
      <c r="BBZ142" s="281"/>
      <c r="BCA142" s="281"/>
      <c r="BCB142" s="281"/>
      <c r="BCC142" s="281"/>
      <c r="BCD142" s="281"/>
      <c r="BCE142" s="281"/>
      <c r="BCF142" s="281"/>
      <c r="BCG142" s="281"/>
      <c r="BCH142" s="281"/>
      <c r="BCI142" s="281"/>
      <c r="BCJ142" s="281"/>
      <c r="BCK142" s="281"/>
      <c r="BCL142" s="281"/>
      <c r="BCM142" s="281"/>
      <c r="BCN142" s="281"/>
      <c r="BCO142" s="281"/>
      <c r="BCP142" s="281"/>
      <c r="BCQ142" s="281"/>
      <c r="BCR142" s="281"/>
      <c r="BCS142" s="281"/>
      <c r="BCT142" s="281"/>
      <c r="BCU142" s="281"/>
      <c r="BCV142" s="281"/>
      <c r="BCW142" s="281"/>
      <c r="BCX142" s="281"/>
      <c r="BCY142" s="281"/>
      <c r="BCZ142" s="281"/>
      <c r="BDA142" s="281"/>
      <c r="BDB142" s="281"/>
      <c r="BDC142" s="281"/>
      <c r="BDD142" s="281"/>
      <c r="BDE142" s="281"/>
      <c r="BDF142" s="281"/>
      <c r="BDG142" s="281"/>
      <c r="BDH142" s="281"/>
      <c r="BDI142" s="281"/>
      <c r="BDJ142" s="281"/>
      <c r="BDK142" s="281"/>
      <c r="BDL142" s="281"/>
      <c r="BDM142" s="281"/>
      <c r="BDN142" s="281"/>
      <c r="BDO142" s="281"/>
      <c r="BDP142" s="281"/>
      <c r="BDQ142" s="281"/>
      <c r="BDR142" s="281"/>
      <c r="BDS142" s="281"/>
      <c r="BDT142" s="281"/>
      <c r="BDU142" s="281"/>
      <c r="BDV142" s="281"/>
      <c r="BDW142" s="281"/>
      <c r="BDX142" s="281"/>
      <c r="BDY142" s="281"/>
      <c r="BDZ142" s="281"/>
      <c r="BEA142" s="281"/>
      <c r="BEB142" s="281"/>
      <c r="BEC142" s="281"/>
      <c r="BED142" s="281"/>
      <c r="BEE142" s="281"/>
      <c r="BEF142" s="281"/>
      <c r="BEG142" s="281"/>
      <c r="BEH142" s="281"/>
      <c r="BEI142" s="281"/>
      <c r="BEJ142" s="281"/>
      <c r="BEK142" s="281"/>
      <c r="BEL142" s="281"/>
      <c r="BEM142" s="281"/>
      <c r="BEN142" s="281"/>
      <c r="BEO142" s="281"/>
      <c r="BEP142" s="281"/>
      <c r="BEQ142" s="281"/>
      <c r="BER142" s="281"/>
      <c r="BES142" s="281"/>
      <c r="BET142" s="281"/>
      <c r="BEU142" s="281"/>
      <c r="BEV142" s="281"/>
      <c r="BEW142" s="281"/>
      <c r="BEX142" s="281"/>
      <c r="BEY142" s="281"/>
      <c r="BEZ142" s="281"/>
      <c r="BFA142" s="281"/>
      <c r="BFB142" s="281"/>
      <c r="BFC142" s="281"/>
      <c r="BFD142" s="281"/>
      <c r="BFE142" s="281"/>
      <c r="BFF142" s="281"/>
      <c r="BFG142" s="281"/>
      <c r="BFH142" s="281"/>
      <c r="BFI142" s="281"/>
      <c r="BFJ142" s="281"/>
      <c r="BFK142" s="281"/>
      <c r="BFL142" s="281"/>
      <c r="BFM142" s="281"/>
      <c r="BFN142" s="281"/>
      <c r="BFO142" s="281"/>
      <c r="BFP142" s="281"/>
      <c r="BFQ142" s="281"/>
      <c r="BFR142" s="281"/>
      <c r="BFS142" s="281"/>
      <c r="BFT142" s="281"/>
      <c r="BFU142" s="281"/>
      <c r="BFV142" s="281"/>
      <c r="BFW142" s="281"/>
      <c r="BFX142" s="281"/>
      <c r="BFY142" s="281"/>
      <c r="BFZ142" s="281"/>
      <c r="BGA142" s="281"/>
      <c r="BGB142" s="281"/>
      <c r="BGC142" s="281"/>
      <c r="BGD142" s="281"/>
      <c r="BGE142" s="281"/>
      <c r="BGF142" s="281"/>
      <c r="BGG142" s="281"/>
      <c r="BGH142" s="281"/>
      <c r="BGI142" s="281"/>
      <c r="BGJ142" s="281"/>
      <c r="BGK142" s="281"/>
      <c r="BGL142" s="281"/>
      <c r="BGM142" s="281"/>
      <c r="BGN142" s="281"/>
      <c r="BGO142" s="281"/>
      <c r="BGP142" s="281"/>
      <c r="BGQ142" s="281"/>
      <c r="BGR142" s="281"/>
      <c r="BGS142" s="281"/>
      <c r="BGT142" s="281"/>
      <c r="BGU142" s="281"/>
      <c r="BGV142" s="281"/>
      <c r="BGW142" s="281"/>
      <c r="BGX142" s="281"/>
      <c r="BGY142" s="281"/>
      <c r="BGZ142" s="281"/>
      <c r="BHA142" s="281"/>
      <c r="BHB142" s="281"/>
      <c r="BHC142" s="281"/>
      <c r="BHD142" s="281"/>
      <c r="BHE142" s="281"/>
      <c r="BHF142" s="281"/>
      <c r="BHG142" s="281"/>
      <c r="BHH142" s="281"/>
      <c r="BHI142" s="281"/>
      <c r="BHJ142" s="281"/>
      <c r="BHK142" s="281"/>
      <c r="BHL142" s="281"/>
      <c r="BHM142" s="281"/>
      <c r="BHN142" s="281"/>
      <c r="BHO142" s="281"/>
      <c r="BHP142" s="281"/>
      <c r="BHQ142" s="281"/>
      <c r="BHR142" s="281"/>
      <c r="BHS142" s="281"/>
      <c r="BHT142" s="281"/>
      <c r="BHU142" s="281"/>
      <c r="BHV142" s="281"/>
      <c r="BHW142" s="281"/>
      <c r="BHX142" s="281"/>
      <c r="BHY142" s="281"/>
      <c r="BHZ142" s="281"/>
      <c r="BIA142" s="281"/>
      <c r="BIB142" s="281"/>
      <c r="BIC142" s="281"/>
      <c r="BID142" s="281"/>
      <c r="BIE142" s="281"/>
      <c r="BIF142" s="281"/>
      <c r="BIG142" s="281"/>
      <c r="BIH142" s="281"/>
      <c r="BII142" s="281"/>
      <c r="BIJ142" s="281"/>
      <c r="BIK142" s="281"/>
      <c r="BIL142" s="281"/>
      <c r="BIM142" s="281"/>
      <c r="BIN142" s="281"/>
      <c r="BIO142" s="281"/>
      <c r="BIP142" s="281"/>
      <c r="BIQ142" s="281"/>
      <c r="BIR142" s="281"/>
      <c r="BIS142" s="281"/>
      <c r="BIT142" s="281"/>
      <c r="BIU142" s="281"/>
      <c r="BIV142" s="281"/>
      <c r="BIW142" s="281"/>
      <c r="BIX142" s="281"/>
      <c r="BIY142" s="281"/>
      <c r="BIZ142" s="281"/>
      <c r="BJA142" s="281"/>
      <c r="BJB142" s="281"/>
      <c r="BJC142" s="281"/>
      <c r="BJD142" s="281"/>
      <c r="BJE142" s="281"/>
      <c r="BJF142" s="281"/>
      <c r="BJG142" s="281"/>
      <c r="BJH142" s="281"/>
      <c r="BJI142" s="281"/>
      <c r="BJJ142" s="281"/>
      <c r="BJK142" s="281"/>
      <c r="BJL142" s="281"/>
      <c r="BJM142" s="281"/>
      <c r="BJN142" s="281"/>
      <c r="BJO142" s="281"/>
      <c r="BJP142" s="281"/>
      <c r="BJQ142" s="281"/>
      <c r="BJR142" s="281"/>
      <c r="BJS142" s="281"/>
      <c r="BJT142" s="281"/>
      <c r="BJU142" s="281"/>
      <c r="BJV142" s="281"/>
      <c r="BJW142" s="281"/>
      <c r="BJX142" s="281"/>
      <c r="BJY142" s="281"/>
      <c r="BJZ142" s="281"/>
      <c r="BKA142" s="281"/>
      <c r="BKB142" s="281"/>
      <c r="BKC142" s="281"/>
      <c r="BKD142" s="281"/>
      <c r="BKE142" s="281"/>
      <c r="BKF142" s="281"/>
      <c r="BKG142" s="281"/>
      <c r="BKH142" s="281"/>
      <c r="BKI142" s="281"/>
      <c r="BKJ142" s="281"/>
      <c r="BKK142" s="281"/>
      <c r="BKL142" s="281"/>
      <c r="BKM142" s="281"/>
      <c r="BKN142" s="281"/>
      <c r="BKO142" s="281"/>
      <c r="BKP142" s="281"/>
      <c r="BKQ142" s="281"/>
      <c r="BKR142" s="281"/>
      <c r="BKS142" s="281"/>
      <c r="BKT142" s="281"/>
      <c r="BKU142" s="281"/>
      <c r="BKV142" s="281"/>
      <c r="BKW142" s="281"/>
      <c r="BKX142" s="281"/>
      <c r="BKY142" s="281"/>
      <c r="BKZ142" s="281"/>
      <c r="BLA142" s="281"/>
      <c r="BLB142" s="281"/>
      <c r="BLC142" s="281"/>
      <c r="BLD142" s="281"/>
      <c r="BLE142" s="281"/>
      <c r="BLF142" s="281"/>
      <c r="BLG142" s="281"/>
      <c r="BLH142" s="281"/>
      <c r="BLI142" s="281"/>
      <c r="BLJ142" s="281"/>
      <c r="BLK142" s="281"/>
      <c r="BLL142" s="281"/>
      <c r="BLM142" s="281"/>
      <c r="BLN142" s="281"/>
      <c r="BLO142" s="281"/>
      <c r="BLP142" s="281"/>
      <c r="BLQ142" s="281"/>
      <c r="BLR142" s="281"/>
      <c r="BLS142" s="281"/>
      <c r="BLT142" s="281"/>
      <c r="BLU142" s="281"/>
      <c r="BLV142" s="281"/>
      <c r="BLW142" s="281"/>
      <c r="BLX142" s="281"/>
      <c r="BLY142" s="281"/>
      <c r="BLZ142" s="281"/>
      <c r="BMA142" s="281"/>
      <c r="BMB142" s="281"/>
      <c r="BMC142" s="281"/>
      <c r="BMD142" s="281"/>
      <c r="BME142" s="281"/>
      <c r="BMF142" s="281"/>
      <c r="BMG142" s="281"/>
      <c r="BMH142" s="281"/>
      <c r="BMI142" s="281"/>
      <c r="BMJ142" s="281"/>
      <c r="BMK142" s="281"/>
      <c r="BML142" s="281"/>
      <c r="BMM142" s="281"/>
      <c r="BMN142" s="281"/>
      <c r="BMO142" s="281"/>
      <c r="BMP142" s="281"/>
      <c r="BMQ142" s="281"/>
      <c r="BMR142" s="281"/>
      <c r="BMS142" s="281"/>
      <c r="BMT142" s="281"/>
      <c r="BMU142" s="281"/>
      <c r="BMV142" s="281"/>
      <c r="BMW142" s="281"/>
      <c r="BMX142" s="281"/>
      <c r="BMY142" s="281"/>
      <c r="BMZ142" s="281"/>
      <c r="BNA142" s="281"/>
      <c r="BNB142" s="281"/>
      <c r="BNC142" s="281"/>
      <c r="BND142" s="281"/>
      <c r="BNE142" s="281"/>
      <c r="BNF142" s="281"/>
      <c r="BNG142" s="281"/>
      <c r="BNH142" s="281"/>
      <c r="BNI142" s="281"/>
      <c r="BNJ142" s="281"/>
      <c r="BNK142" s="281"/>
      <c r="BNL142" s="281"/>
      <c r="BNM142" s="281"/>
      <c r="BNN142" s="281"/>
      <c r="BNO142" s="281"/>
      <c r="BNP142" s="281"/>
      <c r="BNQ142" s="281"/>
      <c r="BNR142" s="281"/>
      <c r="BNS142" s="281"/>
      <c r="BNT142" s="281"/>
      <c r="BNU142" s="281"/>
      <c r="BNV142" s="281"/>
      <c r="BNW142" s="281"/>
      <c r="BNX142" s="281"/>
      <c r="BNY142" s="281"/>
      <c r="BNZ142" s="281"/>
      <c r="BOA142" s="281"/>
      <c r="BOB142" s="281"/>
      <c r="BOC142" s="281"/>
      <c r="BOD142" s="281"/>
      <c r="BOE142" s="281"/>
      <c r="BOF142" s="281"/>
      <c r="BOG142" s="281"/>
      <c r="BOH142" s="281"/>
      <c r="BOI142" s="281"/>
      <c r="BOJ142" s="281"/>
      <c r="BOK142" s="281"/>
      <c r="BOL142" s="281"/>
      <c r="BOM142" s="281"/>
      <c r="BON142" s="281"/>
      <c r="BOO142" s="281"/>
      <c r="BOP142" s="281"/>
      <c r="BOQ142" s="281"/>
      <c r="BOR142" s="281"/>
      <c r="BOS142" s="281"/>
      <c r="BOT142" s="281"/>
      <c r="BOU142" s="281"/>
      <c r="BOV142" s="281"/>
      <c r="BOW142" s="281"/>
      <c r="BOX142" s="281"/>
      <c r="BOY142" s="281"/>
      <c r="BOZ142" s="281"/>
      <c r="BPA142" s="281"/>
      <c r="BPB142" s="281"/>
      <c r="BPC142" s="281"/>
      <c r="BPD142" s="281"/>
      <c r="BPE142" s="281"/>
      <c r="BPF142" s="281"/>
      <c r="BPG142" s="281"/>
      <c r="BPH142" s="281"/>
      <c r="BPI142" s="281"/>
      <c r="BPJ142" s="281"/>
      <c r="BPK142" s="281"/>
      <c r="BPL142" s="281"/>
      <c r="BPM142" s="281"/>
      <c r="BPN142" s="281"/>
      <c r="BPO142" s="281"/>
      <c r="BPP142" s="281"/>
      <c r="BPQ142" s="281"/>
      <c r="BPR142" s="281"/>
      <c r="BPS142" s="281"/>
      <c r="BPT142" s="281"/>
      <c r="BPU142" s="281"/>
      <c r="BPV142" s="281"/>
      <c r="BPW142" s="281"/>
      <c r="BPX142" s="281"/>
      <c r="BPY142" s="281"/>
      <c r="BPZ142" s="281"/>
      <c r="BQA142" s="281"/>
      <c r="BQB142" s="281"/>
      <c r="BQC142" s="281"/>
      <c r="BQD142" s="281"/>
      <c r="BQE142" s="281"/>
      <c r="BQF142" s="281"/>
      <c r="BQG142" s="281"/>
      <c r="BQH142" s="281"/>
      <c r="BQI142" s="281"/>
      <c r="BQJ142" s="281"/>
      <c r="BQK142" s="281"/>
      <c r="BQL142" s="281"/>
      <c r="BQM142" s="281"/>
      <c r="BQN142" s="281"/>
      <c r="BQO142" s="281"/>
      <c r="BQP142" s="281"/>
      <c r="BQQ142" s="281"/>
      <c r="BQR142" s="281"/>
      <c r="BQS142" s="281"/>
      <c r="BQT142" s="281"/>
      <c r="BQU142" s="281"/>
      <c r="BQV142" s="281"/>
      <c r="BQW142" s="281"/>
      <c r="BQX142" s="281"/>
      <c r="BQY142" s="281"/>
      <c r="BQZ142" s="281"/>
      <c r="BRA142" s="281"/>
      <c r="BRB142" s="281"/>
      <c r="BRC142" s="281"/>
      <c r="BRD142" s="281"/>
      <c r="BRE142" s="281"/>
      <c r="BRF142" s="281"/>
      <c r="BRG142" s="281"/>
      <c r="BRH142" s="281"/>
      <c r="BRI142" s="281"/>
      <c r="BRJ142" s="281"/>
      <c r="BRK142" s="281"/>
      <c r="BRL142" s="281"/>
      <c r="BRM142" s="281"/>
      <c r="BRN142" s="281"/>
      <c r="BRO142" s="281"/>
      <c r="BRP142" s="281"/>
      <c r="BRQ142" s="281"/>
      <c r="BRR142" s="281"/>
      <c r="BRS142" s="281"/>
      <c r="BRT142" s="281"/>
      <c r="BRU142" s="281"/>
      <c r="BRV142" s="281"/>
      <c r="BRW142" s="281"/>
      <c r="BRX142" s="281"/>
      <c r="BRY142" s="281"/>
      <c r="BRZ142" s="281"/>
      <c r="BSA142" s="281"/>
      <c r="BSB142" s="281"/>
      <c r="BSC142" s="281"/>
      <c r="BSD142" s="281"/>
      <c r="BSE142" s="281"/>
      <c r="BSF142" s="281"/>
      <c r="BSG142" s="281"/>
      <c r="BSH142" s="281"/>
      <c r="BSI142" s="281"/>
      <c r="BSJ142" s="281"/>
      <c r="BSK142" s="281"/>
      <c r="BSL142" s="281"/>
      <c r="BSM142" s="281"/>
      <c r="BSN142" s="281"/>
      <c r="BSO142" s="281"/>
      <c r="BSP142" s="281"/>
      <c r="BSQ142" s="281"/>
      <c r="BSR142" s="281"/>
      <c r="BSS142" s="281"/>
      <c r="BST142" s="281"/>
      <c r="BSU142" s="281"/>
      <c r="BSV142" s="281"/>
      <c r="BSW142" s="281"/>
      <c r="BSX142" s="281"/>
      <c r="BSY142" s="281"/>
      <c r="BSZ142" s="281"/>
      <c r="BTA142" s="281"/>
      <c r="BTB142" s="281"/>
      <c r="BTC142" s="281"/>
      <c r="BTD142" s="281"/>
      <c r="BTE142" s="281"/>
      <c r="BTF142" s="281"/>
      <c r="BTG142" s="281"/>
      <c r="BTH142" s="281"/>
      <c r="BTI142" s="281"/>
      <c r="BTJ142" s="281"/>
      <c r="BTK142" s="281"/>
      <c r="BTL142" s="281"/>
      <c r="BTM142" s="281"/>
      <c r="BTN142" s="281"/>
      <c r="BTO142" s="281"/>
      <c r="BTP142" s="281"/>
      <c r="BTQ142" s="281"/>
      <c r="BTR142" s="281"/>
      <c r="BTS142" s="281"/>
      <c r="BTT142" s="281"/>
      <c r="BTU142" s="281"/>
      <c r="BTV142" s="281"/>
      <c r="BTW142" s="281"/>
      <c r="BTX142" s="281"/>
      <c r="BTY142" s="281"/>
      <c r="BTZ142" s="281"/>
      <c r="BUA142" s="281"/>
      <c r="BUB142" s="281"/>
      <c r="BUC142" s="281"/>
      <c r="BUD142" s="281"/>
      <c r="BUE142" s="281"/>
      <c r="BUF142" s="281"/>
      <c r="BUG142" s="281"/>
      <c r="BUH142" s="281"/>
      <c r="BUI142" s="281"/>
      <c r="BUJ142" s="281"/>
      <c r="BUK142" s="281"/>
      <c r="BUL142" s="281"/>
      <c r="BUM142" s="281"/>
      <c r="BUN142" s="281"/>
      <c r="BUO142" s="281"/>
      <c r="BUP142" s="281"/>
      <c r="BUQ142" s="281"/>
      <c r="BUR142" s="281"/>
      <c r="BUS142" s="281"/>
      <c r="BUT142" s="281"/>
      <c r="BUU142" s="281"/>
      <c r="BUV142" s="281"/>
      <c r="BUW142" s="281"/>
      <c r="BUX142" s="281"/>
      <c r="BUY142" s="281"/>
      <c r="BUZ142" s="281"/>
      <c r="BVA142" s="281"/>
      <c r="BVB142" s="281"/>
      <c r="BVC142" s="281"/>
      <c r="BVD142" s="281"/>
      <c r="BVE142" s="281"/>
      <c r="BVF142" s="281"/>
      <c r="BVG142" s="281"/>
      <c r="BVH142" s="281"/>
      <c r="BVI142" s="281"/>
      <c r="BVJ142" s="281"/>
      <c r="BVK142" s="281"/>
      <c r="BVL142" s="281"/>
      <c r="BVM142" s="281"/>
      <c r="BVN142" s="281"/>
      <c r="BVO142" s="281"/>
      <c r="BVP142" s="281"/>
      <c r="BVQ142" s="281"/>
      <c r="BVR142" s="281"/>
      <c r="BVS142" s="281"/>
      <c r="BVT142" s="281"/>
      <c r="BVU142" s="281"/>
      <c r="BVV142" s="281"/>
      <c r="BVW142" s="281"/>
      <c r="BVX142" s="281"/>
      <c r="BVY142" s="281"/>
      <c r="BVZ142" s="281"/>
      <c r="BWA142" s="281"/>
      <c r="BWB142" s="281"/>
      <c r="BWC142" s="281"/>
      <c r="BWD142" s="281"/>
      <c r="BWE142" s="281"/>
      <c r="BWF142" s="281"/>
      <c r="BWG142" s="281"/>
      <c r="BWH142" s="281"/>
      <c r="BWI142" s="281"/>
      <c r="BWJ142" s="281"/>
      <c r="BWK142" s="281"/>
      <c r="BWL142" s="281"/>
      <c r="BWM142" s="281"/>
      <c r="BWN142" s="281"/>
      <c r="BWO142" s="281"/>
      <c r="BWP142" s="281"/>
      <c r="BWQ142" s="281"/>
      <c r="BWR142" s="281"/>
      <c r="BWS142" s="281"/>
      <c r="BWT142" s="281"/>
      <c r="BWU142" s="281"/>
      <c r="BWV142" s="281"/>
      <c r="BWW142" s="281"/>
      <c r="BWX142" s="281"/>
      <c r="BWY142" s="281"/>
      <c r="BWZ142" s="281"/>
      <c r="BXA142" s="281"/>
      <c r="BXB142" s="281"/>
      <c r="BXC142" s="281"/>
      <c r="BXD142" s="281"/>
      <c r="BXE142" s="281"/>
      <c r="BXF142" s="281"/>
      <c r="BXG142" s="281"/>
      <c r="BXH142" s="281"/>
      <c r="BXI142" s="281"/>
      <c r="BXJ142" s="281"/>
      <c r="BXK142" s="281"/>
      <c r="BXL142" s="281"/>
      <c r="BXM142" s="281"/>
      <c r="BXN142" s="281"/>
      <c r="BXO142" s="281"/>
      <c r="BXP142" s="281"/>
      <c r="BXQ142" s="281"/>
      <c r="BXR142" s="281"/>
      <c r="BXS142" s="281"/>
      <c r="BXT142" s="281"/>
      <c r="BXU142" s="281"/>
      <c r="BXV142" s="281"/>
      <c r="BXW142" s="281"/>
      <c r="BXX142" s="281"/>
      <c r="BXY142" s="281"/>
      <c r="BXZ142" s="281"/>
      <c r="BYA142" s="281"/>
      <c r="BYB142" s="281"/>
      <c r="BYC142" s="281"/>
      <c r="BYD142" s="281"/>
      <c r="BYE142" s="281"/>
      <c r="BYF142" s="281"/>
      <c r="BYG142" s="281"/>
      <c r="BYH142" s="281"/>
      <c r="BYI142" s="281"/>
      <c r="BYJ142" s="281"/>
      <c r="BYK142" s="281"/>
      <c r="BYL142" s="281"/>
      <c r="BYM142" s="281"/>
      <c r="BYN142" s="281"/>
      <c r="BYO142" s="281"/>
      <c r="BYP142" s="281"/>
      <c r="BYQ142" s="281"/>
      <c r="BYR142" s="281"/>
      <c r="BYS142" s="281"/>
      <c r="BYT142" s="281"/>
      <c r="BYU142" s="281"/>
      <c r="BYV142" s="281"/>
      <c r="BYW142" s="281"/>
      <c r="BYX142" s="281"/>
      <c r="BYY142" s="281"/>
      <c r="BYZ142" s="281"/>
      <c r="BZA142" s="281"/>
      <c r="BZB142" s="281"/>
      <c r="BZC142" s="281"/>
      <c r="BZD142" s="281"/>
      <c r="BZE142" s="281"/>
      <c r="BZF142" s="281"/>
    </row>
    <row r="143" spans="1:2034" ht="18.75">
      <c r="A143" s="749" t="s">
        <v>1563</v>
      </c>
      <c r="B143" s="561"/>
      <c r="C143" s="561"/>
      <c r="D143" s="561"/>
      <c r="E143" s="562"/>
      <c r="F143" s="135"/>
      <c r="G143" s="135"/>
      <c r="H143" s="7"/>
      <c r="I143" s="7"/>
      <c r="J143" s="37">
        <v>405</v>
      </c>
      <c r="K143" s="66">
        <v>1.2</v>
      </c>
    </row>
    <row r="144" spans="1:2034" ht="18.75">
      <c r="A144" s="749" t="s">
        <v>1564</v>
      </c>
      <c r="B144" s="561"/>
      <c r="C144" s="561"/>
      <c r="D144" s="561"/>
      <c r="E144" s="562"/>
      <c r="F144" s="136"/>
      <c r="G144" s="136"/>
      <c r="H144" s="47"/>
      <c r="I144" s="47"/>
      <c r="J144" s="37">
        <v>150</v>
      </c>
      <c r="K144" s="66">
        <v>0.2</v>
      </c>
    </row>
    <row r="145" spans="1:2034" ht="18.75">
      <c r="A145" s="636" t="s">
        <v>192</v>
      </c>
      <c r="B145" s="605"/>
      <c r="C145" s="605"/>
      <c r="D145" s="605"/>
      <c r="E145" s="606"/>
      <c r="F145" s="137"/>
      <c r="G145" s="138"/>
      <c r="H145" s="60"/>
      <c r="I145" s="6"/>
      <c r="J145" s="85" t="s">
        <v>83</v>
      </c>
      <c r="K145" s="150" t="s">
        <v>84</v>
      </c>
    </row>
    <row r="146" spans="1:2034" ht="18.75">
      <c r="A146" s="749" t="s">
        <v>1413</v>
      </c>
      <c r="B146" s="561"/>
      <c r="C146" s="561"/>
      <c r="D146" s="561"/>
      <c r="E146" s="562"/>
      <c r="F146" s="137"/>
      <c r="G146" s="138"/>
      <c r="H146" s="60"/>
      <c r="I146" s="6"/>
      <c r="J146" s="37">
        <v>1330</v>
      </c>
      <c r="K146" s="66">
        <v>8</v>
      </c>
    </row>
    <row r="147" spans="1:2034" ht="18.75">
      <c r="A147" s="686" t="s">
        <v>193</v>
      </c>
      <c r="B147" s="561"/>
      <c r="C147" s="561"/>
      <c r="D147" s="561"/>
      <c r="E147" s="562"/>
      <c r="F147" s="137"/>
      <c r="G147" s="138"/>
      <c r="H147" s="60"/>
      <c r="I147" s="6"/>
      <c r="J147" s="85" t="s">
        <v>83</v>
      </c>
      <c r="K147" s="150" t="s">
        <v>84</v>
      </c>
    </row>
    <row r="148" spans="1:2034">
      <c r="A148" s="749" t="s">
        <v>967</v>
      </c>
      <c r="B148" s="842"/>
      <c r="C148" s="842"/>
      <c r="D148" s="842"/>
      <c r="E148" s="843"/>
      <c r="F148" s="127"/>
      <c r="G148" s="139"/>
      <c r="H148" s="64"/>
      <c r="I148" s="40"/>
      <c r="J148" s="37">
        <v>6310</v>
      </c>
      <c r="K148" s="66">
        <v>18.5</v>
      </c>
    </row>
    <row r="149" spans="1:2034">
      <c r="A149" s="749" t="s">
        <v>968</v>
      </c>
      <c r="B149" s="842"/>
      <c r="C149" s="842"/>
      <c r="D149" s="842"/>
      <c r="E149" s="843"/>
      <c r="F149" s="127"/>
      <c r="G149" s="139"/>
      <c r="H149" s="64"/>
      <c r="I149" s="40"/>
      <c r="J149" s="37">
        <v>120</v>
      </c>
      <c r="K149" s="66">
        <v>0.28000000000000003</v>
      </c>
    </row>
    <row r="150" spans="1:2034">
      <c r="A150" s="749" t="s">
        <v>969</v>
      </c>
      <c r="B150" s="842"/>
      <c r="C150" s="842"/>
      <c r="D150" s="842"/>
      <c r="E150" s="843"/>
      <c r="F150" s="127"/>
      <c r="G150" s="139"/>
      <c r="H150" s="64"/>
      <c r="I150" s="40"/>
      <c r="J150" s="37">
        <v>90</v>
      </c>
      <c r="K150" s="66">
        <v>0.03</v>
      </c>
    </row>
    <row r="151" spans="1:2034" ht="18.75">
      <c r="A151" s="686" t="s">
        <v>194</v>
      </c>
      <c r="B151" s="561"/>
      <c r="C151" s="561"/>
      <c r="D151" s="561"/>
      <c r="E151" s="562"/>
      <c r="F151" s="135"/>
      <c r="G151" s="135"/>
      <c r="H151" s="7"/>
      <c r="I151" s="7"/>
      <c r="J151" s="85" t="s">
        <v>83</v>
      </c>
      <c r="K151" s="150" t="s">
        <v>84</v>
      </c>
    </row>
    <row r="152" spans="1:2034" ht="18.75">
      <c r="A152" s="749" t="s">
        <v>1412</v>
      </c>
      <c r="B152" s="561"/>
      <c r="C152" s="561"/>
      <c r="D152" s="561"/>
      <c r="E152" s="562"/>
      <c r="F152" s="135"/>
      <c r="G152" s="135"/>
      <c r="H152" s="7"/>
      <c r="I152" s="7"/>
      <c r="J152" s="37">
        <v>4960</v>
      </c>
      <c r="K152" s="66">
        <v>14.3</v>
      </c>
    </row>
    <row r="153" spans="1:2034" s="421" customFormat="1" ht="18.75">
      <c r="A153" s="749" t="s">
        <v>1411</v>
      </c>
      <c r="B153" s="561"/>
      <c r="C153" s="561"/>
      <c r="D153" s="561"/>
      <c r="E153" s="562"/>
      <c r="F153" s="135"/>
      <c r="G153" s="135"/>
      <c r="H153" s="7"/>
      <c r="I153" s="7"/>
      <c r="J153" s="37">
        <v>4960</v>
      </c>
      <c r="K153" s="66">
        <v>14.3</v>
      </c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81"/>
      <c r="AI153" s="281"/>
      <c r="AJ153" s="281"/>
      <c r="AK153" s="281"/>
      <c r="AL153" s="281"/>
      <c r="AM153" s="281"/>
      <c r="AN153" s="281"/>
      <c r="AO153" s="281"/>
      <c r="AP153" s="281"/>
      <c r="AQ153" s="281"/>
      <c r="AR153" s="281"/>
      <c r="AS153" s="281"/>
      <c r="AT153" s="281"/>
      <c r="AU153" s="281"/>
      <c r="AV153" s="281"/>
      <c r="AW153" s="281"/>
      <c r="AX153" s="281"/>
      <c r="AY153" s="281"/>
      <c r="AZ153" s="281"/>
      <c r="BA153" s="281"/>
      <c r="BB153" s="281"/>
      <c r="BC153" s="281"/>
      <c r="BD153" s="281"/>
      <c r="BE153" s="281"/>
      <c r="BF153" s="281"/>
      <c r="BG153" s="281"/>
      <c r="BH153" s="281"/>
      <c r="BI153" s="281"/>
      <c r="BJ153" s="281"/>
      <c r="BK153" s="281"/>
      <c r="BL153" s="281"/>
      <c r="BM153" s="281"/>
      <c r="BN153" s="281"/>
      <c r="BO153" s="281"/>
      <c r="BP153" s="281"/>
      <c r="BQ153" s="281"/>
      <c r="BR153" s="281"/>
      <c r="BS153" s="281"/>
      <c r="BT153" s="281"/>
      <c r="BU153" s="281"/>
      <c r="BV153" s="281"/>
      <c r="BW153" s="281"/>
      <c r="BX153" s="281"/>
      <c r="BY153" s="281"/>
      <c r="BZ153" s="281"/>
      <c r="CA153" s="281"/>
      <c r="CB153" s="281"/>
      <c r="CC153" s="281"/>
      <c r="CD153" s="281"/>
      <c r="CE153" s="281"/>
      <c r="CF153" s="281"/>
      <c r="CG153" s="281"/>
      <c r="CH153" s="281"/>
      <c r="CI153" s="281"/>
      <c r="CJ153" s="281"/>
      <c r="CK153" s="281"/>
      <c r="CL153" s="281"/>
      <c r="CM153" s="281"/>
      <c r="CN153" s="281"/>
      <c r="CO153" s="281"/>
      <c r="CP153" s="281"/>
      <c r="CQ153" s="281"/>
      <c r="CR153" s="281"/>
      <c r="CS153" s="281"/>
      <c r="CT153" s="281"/>
      <c r="CU153" s="281"/>
      <c r="CV153" s="281"/>
      <c r="CW153" s="281"/>
      <c r="CX153" s="281"/>
      <c r="CY153" s="281"/>
      <c r="CZ153" s="281"/>
      <c r="DA153" s="281"/>
      <c r="DB153" s="281"/>
      <c r="DC153" s="281"/>
      <c r="DD153" s="281"/>
      <c r="DE153" s="281"/>
      <c r="DF153" s="281"/>
      <c r="DG153" s="281"/>
      <c r="DH153" s="281"/>
      <c r="DI153" s="281"/>
      <c r="DJ153" s="281"/>
      <c r="DK153" s="281"/>
      <c r="DL153" s="281"/>
      <c r="DM153" s="281"/>
      <c r="DN153" s="281"/>
      <c r="DO153" s="281"/>
      <c r="DP153" s="281"/>
      <c r="DQ153" s="281"/>
      <c r="DR153" s="281"/>
      <c r="DS153" s="281"/>
      <c r="DT153" s="281"/>
      <c r="DU153" s="281"/>
      <c r="DV153" s="281"/>
      <c r="DW153" s="281"/>
      <c r="DX153" s="281"/>
      <c r="DY153" s="281"/>
      <c r="DZ153" s="281"/>
      <c r="EA153" s="281"/>
      <c r="EB153" s="281"/>
      <c r="EC153" s="281"/>
      <c r="ED153" s="281"/>
      <c r="EE153" s="281"/>
      <c r="EF153" s="281"/>
      <c r="EG153" s="281"/>
      <c r="EH153" s="281"/>
      <c r="EI153" s="281"/>
      <c r="EJ153" s="281"/>
      <c r="EK153" s="281"/>
      <c r="EL153" s="281"/>
      <c r="EM153" s="281"/>
      <c r="EN153" s="281"/>
      <c r="EO153" s="281"/>
      <c r="EP153" s="281"/>
      <c r="EQ153" s="281"/>
      <c r="ER153" s="281"/>
      <c r="ES153" s="281"/>
      <c r="ET153" s="281"/>
      <c r="EU153" s="281"/>
      <c r="EV153" s="281"/>
      <c r="EW153" s="281"/>
      <c r="EX153" s="281"/>
      <c r="EY153" s="281"/>
      <c r="EZ153" s="281"/>
      <c r="FA153" s="281"/>
      <c r="FB153" s="281"/>
      <c r="FC153" s="281"/>
      <c r="FD153" s="281"/>
      <c r="FE153" s="281"/>
      <c r="FF153" s="281"/>
      <c r="FG153" s="281"/>
      <c r="FH153" s="281"/>
      <c r="FI153" s="281"/>
      <c r="FJ153" s="281"/>
      <c r="FK153" s="281"/>
      <c r="FL153" s="281"/>
      <c r="FM153" s="281"/>
      <c r="FN153" s="281"/>
      <c r="FO153" s="281"/>
      <c r="FP153" s="281"/>
      <c r="FQ153" s="281"/>
      <c r="FR153" s="281"/>
      <c r="FS153" s="281"/>
      <c r="FT153" s="281"/>
      <c r="FU153" s="281"/>
      <c r="FV153" s="281"/>
      <c r="FW153" s="281"/>
      <c r="FX153" s="281"/>
      <c r="FY153" s="281"/>
      <c r="FZ153" s="281"/>
      <c r="GA153" s="281"/>
      <c r="GB153" s="281"/>
      <c r="GC153" s="281"/>
      <c r="GD153" s="281"/>
      <c r="GE153" s="281"/>
      <c r="GF153" s="281"/>
      <c r="GG153" s="281"/>
      <c r="GH153" s="281"/>
      <c r="GI153" s="281"/>
      <c r="GJ153" s="281"/>
      <c r="GK153" s="281"/>
      <c r="GL153" s="281"/>
      <c r="GM153" s="281"/>
      <c r="GN153" s="281"/>
      <c r="GO153" s="281"/>
      <c r="GP153" s="281"/>
      <c r="GQ153" s="281"/>
      <c r="GR153" s="281"/>
      <c r="GS153" s="281"/>
      <c r="GT153" s="281"/>
      <c r="GU153" s="281"/>
      <c r="GV153" s="281"/>
      <c r="GW153" s="281"/>
      <c r="GX153" s="281"/>
      <c r="GY153" s="281"/>
      <c r="GZ153" s="281"/>
      <c r="HA153" s="281"/>
      <c r="HB153" s="281"/>
      <c r="HC153" s="281"/>
      <c r="HD153" s="281"/>
      <c r="HE153" s="281"/>
      <c r="HF153" s="281"/>
      <c r="HG153" s="281"/>
      <c r="HH153" s="281"/>
      <c r="HI153" s="281"/>
      <c r="HJ153" s="281"/>
      <c r="HK153" s="281"/>
      <c r="HL153" s="281"/>
      <c r="HM153" s="281"/>
      <c r="HN153" s="281"/>
      <c r="HO153" s="281"/>
      <c r="HP153" s="281"/>
      <c r="HQ153" s="281"/>
      <c r="HR153" s="281"/>
      <c r="HS153" s="281"/>
      <c r="HT153" s="281"/>
      <c r="HU153" s="281"/>
      <c r="HV153" s="281"/>
      <c r="HW153" s="281"/>
      <c r="HX153" s="281"/>
      <c r="HY153" s="281"/>
      <c r="HZ153" s="281"/>
      <c r="IA153" s="281"/>
      <c r="IB153" s="281"/>
      <c r="IC153" s="281"/>
      <c r="ID153" s="281"/>
      <c r="IE153" s="281"/>
      <c r="IF153" s="281"/>
      <c r="IG153" s="281"/>
      <c r="IH153" s="281"/>
      <c r="II153" s="281"/>
      <c r="IJ153" s="281"/>
      <c r="IK153" s="281"/>
      <c r="IL153" s="281"/>
      <c r="IM153" s="281"/>
      <c r="IN153" s="281"/>
      <c r="IO153" s="281"/>
      <c r="IP153" s="281"/>
      <c r="IQ153" s="281"/>
      <c r="IR153" s="281"/>
      <c r="IS153" s="281"/>
      <c r="IT153" s="281"/>
      <c r="IU153" s="281"/>
      <c r="IV153" s="281"/>
      <c r="IW153" s="281"/>
      <c r="IX153" s="281"/>
      <c r="IY153" s="281"/>
      <c r="IZ153" s="281"/>
      <c r="JA153" s="281"/>
      <c r="JB153" s="281"/>
      <c r="JC153" s="281"/>
      <c r="JD153" s="281"/>
      <c r="JE153" s="281"/>
      <c r="JF153" s="281"/>
      <c r="JG153" s="281"/>
      <c r="JH153" s="281"/>
      <c r="JI153" s="281"/>
      <c r="JJ153" s="281"/>
      <c r="JK153" s="281"/>
      <c r="JL153" s="281"/>
      <c r="JM153" s="281"/>
      <c r="JN153" s="281"/>
      <c r="JO153" s="281"/>
      <c r="JP153" s="281"/>
      <c r="JQ153" s="281"/>
      <c r="JR153" s="281"/>
      <c r="JS153" s="281"/>
      <c r="JT153" s="281"/>
      <c r="JU153" s="281"/>
      <c r="JV153" s="281"/>
      <c r="JW153" s="281"/>
      <c r="JX153" s="281"/>
      <c r="JY153" s="281"/>
      <c r="JZ153" s="281"/>
      <c r="KA153" s="281"/>
      <c r="KB153" s="281"/>
      <c r="KC153" s="281"/>
      <c r="KD153" s="281"/>
      <c r="KE153" s="281"/>
      <c r="KF153" s="281"/>
      <c r="KG153" s="281"/>
      <c r="KH153" s="281"/>
      <c r="KI153" s="281"/>
      <c r="KJ153" s="281"/>
      <c r="KK153" s="281"/>
      <c r="KL153" s="281"/>
      <c r="KM153" s="281"/>
      <c r="KN153" s="281"/>
      <c r="KO153" s="281"/>
      <c r="KP153" s="281"/>
      <c r="KQ153" s="281"/>
      <c r="KR153" s="281"/>
      <c r="KS153" s="281"/>
      <c r="KT153" s="281"/>
      <c r="KU153" s="281"/>
      <c r="KV153" s="281"/>
      <c r="KW153" s="281"/>
      <c r="KX153" s="281"/>
      <c r="KY153" s="281"/>
      <c r="KZ153" s="281"/>
      <c r="LA153" s="281"/>
      <c r="LB153" s="281"/>
      <c r="LC153" s="281"/>
      <c r="LD153" s="281"/>
      <c r="LE153" s="281"/>
      <c r="LF153" s="281"/>
      <c r="LG153" s="281"/>
      <c r="LH153" s="281"/>
      <c r="LI153" s="281"/>
      <c r="LJ153" s="281"/>
      <c r="LK153" s="281"/>
      <c r="LL153" s="281"/>
      <c r="LM153" s="281"/>
      <c r="LN153" s="281"/>
      <c r="LO153" s="281"/>
      <c r="LP153" s="281"/>
      <c r="LQ153" s="281"/>
      <c r="LR153" s="281"/>
      <c r="LS153" s="281"/>
      <c r="LT153" s="281"/>
      <c r="LU153" s="281"/>
      <c r="LV153" s="281"/>
      <c r="LW153" s="281"/>
      <c r="LX153" s="281"/>
      <c r="LY153" s="281"/>
      <c r="LZ153" s="281"/>
      <c r="MA153" s="281"/>
      <c r="MB153" s="281"/>
      <c r="MC153" s="281"/>
      <c r="MD153" s="281"/>
      <c r="ME153" s="281"/>
      <c r="MF153" s="281"/>
      <c r="MG153" s="281"/>
      <c r="MH153" s="281"/>
      <c r="MI153" s="281"/>
      <c r="MJ153" s="281"/>
      <c r="MK153" s="281"/>
      <c r="ML153" s="281"/>
      <c r="MM153" s="281"/>
      <c r="MN153" s="281"/>
      <c r="MO153" s="281"/>
      <c r="MP153" s="281"/>
      <c r="MQ153" s="281"/>
      <c r="MR153" s="281"/>
      <c r="MS153" s="281"/>
      <c r="MT153" s="281"/>
      <c r="MU153" s="281"/>
      <c r="MV153" s="281"/>
      <c r="MW153" s="281"/>
      <c r="MX153" s="281"/>
      <c r="MY153" s="281"/>
      <c r="MZ153" s="281"/>
      <c r="NA153" s="281"/>
      <c r="NB153" s="281"/>
      <c r="NC153" s="281"/>
      <c r="ND153" s="281"/>
      <c r="NE153" s="281"/>
      <c r="NF153" s="281"/>
      <c r="NG153" s="281"/>
      <c r="NH153" s="281"/>
      <c r="NI153" s="281"/>
      <c r="NJ153" s="281"/>
      <c r="NK153" s="281"/>
      <c r="NL153" s="281"/>
      <c r="NM153" s="281"/>
      <c r="NN153" s="281"/>
      <c r="NO153" s="281"/>
      <c r="NP153" s="281"/>
      <c r="NQ153" s="281"/>
      <c r="NR153" s="281"/>
      <c r="NS153" s="281"/>
      <c r="NT153" s="281"/>
      <c r="NU153" s="281"/>
      <c r="NV153" s="281"/>
      <c r="NW153" s="281"/>
      <c r="NX153" s="281"/>
      <c r="NY153" s="281"/>
      <c r="NZ153" s="281"/>
      <c r="OA153" s="281"/>
      <c r="OB153" s="281"/>
      <c r="OC153" s="281"/>
      <c r="OD153" s="281"/>
      <c r="OE153" s="281"/>
      <c r="OF153" s="281"/>
      <c r="OG153" s="281"/>
      <c r="OH153" s="281"/>
      <c r="OI153" s="281"/>
      <c r="OJ153" s="281"/>
      <c r="OK153" s="281"/>
      <c r="OL153" s="281"/>
      <c r="OM153" s="281"/>
      <c r="ON153" s="281"/>
      <c r="OO153" s="281"/>
      <c r="OP153" s="281"/>
      <c r="OQ153" s="281"/>
      <c r="OR153" s="281"/>
      <c r="OS153" s="281"/>
      <c r="OT153" s="281"/>
      <c r="OU153" s="281"/>
      <c r="OV153" s="281"/>
      <c r="OW153" s="281"/>
      <c r="OX153" s="281"/>
      <c r="OY153" s="281"/>
      <c r="OZ153" s="281"/>
      <c r="PA153" s="281"/>
      <c r="PB153" s="281"/>
      <c r="PC153" s="281"/>
      <c r="PD153" s="281"/>
      <c r="PE153" s="281"/>
      <c r="PF153" s="281"/>
      <c r="PG153" s="281"/>
      <c r="PH153" s="281"/>
      <c r="PI153" s="281"/>
      <c r="PJ153" s="281"/>
      <c r="PK153" s="281"/>
      <c r="PL153" s="281"/>
      <c r="PM153" s="281"/>
      <c r="PN153" s="281"/>
      <c r="PO153" s="281"/>
      <c r="PP153" s="281"/>
      <c r="PQ153" s="281"/>
      <c r="PR153" s="281"/>
      <c r="PS153" s="281"/>
      <c r="PT153" s="281"/>
      <c r="PU153" s="281"/>
      <c r="PV153" s="281"/>
      <c r="PW153" s="281"/>
      <c r="PX153" s="281"/>
      <c r="PY153" s="281"/>
      <c r="PZ153" s="281"/>
      <c r="QA153" s="281"/>
      <c r="QB153" s="281"/>
      <c r="QC153" s="281"/>
      <c r="QD153" s="281"/>
      <c r="QE153" s="281"/>
      <c r="QF153" s="281"/>
      <c r="QG153" s="281"/>
      <c r="QH153" s="281"/>
      <c r="QI153" s="281"/>
      <c r="QJ153" s="281"/>
      <c r="QK153" s="281"/>
      <c r="QL153" s="281"/>
      <c r="QM153" s="281"/>
      <c r="QN153" s="281"/>
      <c r="QO153" s="281"/>
      <c r="QP153" s="281"/>
      <c r="QQ153" s="281"/>
      <c r="QR153" s="281"/>
      <c r="QS153" s="281"/>
      <c r="QT153" s="281"/>
      <c r="QU153" s="281"/>
      <c r="QV153" s="281"/>
      <c r="QW153" s="281"/>
      <c r="QX153" s="281"/>
      <c r="QY153" s="281"/>
      <c r="QZ153" s="281"/>
      <c r="RA153" s="281"/>
      <c r="RB153" s="281"/>
      <c r="RC153" s="281"/>
      <c r="RD153" s="281"/>
      <c r="RE153" s="281"/>
      <c r="RF153" s="281"/>
      <c r="RG153" s="281"/>
      <c r="RH153" s="281"/>
      <c r="RI153" s="281"/>
      <c r="RJ153" s="281"/>
      <c r="RK153" s="281"/>
      <c r="RL153" s="281"/>
      <c r="RM153" s="281"/>
      <c r="RN153" s="281"/>
      <c r="RO153" s="281"/>
      <c r="RP153" s="281"/>
      <c r="RQ153" s="281"/>
      <c r="RR153" s="281"/>
      <c r="RS153" s="281"/>
      <c r="RT153" s="281"/>
      <c r="RU153" s="281"/>
      <c r="RV153" s="281"/>
      <c r="RW153" s="281"/>
      <c r="RX153" s="281"/>
      <c r="RY153" s="281"/>
      <c r="RZ153" s="281"/>
      <c r="SA153" s="281"/>
      <c r="SB153" s="281"/>
      <c r="SC153" s="281"/>
      <c r="SD153" s="281"/>
      <c r="SE153" s="281"/>
      <c r="SF153" s="281"/>
      <c r="SG153" s="281"/>
      <c r="SH153" s="281"/>
      <c r="SI153" s="281"/>
      <c r="SJ153" s="281"/>
      <c r="SK153" s="281"/>
      <c r="SL153" s="281"/>
      <c r="SM153" s="281"/>
      <c r="SN153" s="281"/>
      <c r="SO153" s="281"/>
      <c r="SP153" s="281"/>
      <c r="SQ153" s="281"/>
      <c r="SR153" s="281"/>
      <c r="SS153" s="281"/>
      <c r="ST153" s="281"/>
      <c r="SU153" s="281"/>
      <c r="SV153" s="281"/>
      <c r="SW153" s="281"/>
      <c r="SX153" s="281"/>
      <c r="SY153" s="281"/>
      <c r="SZ153" s="281"/>
      <c r="TA153" s="281"/>
      <c r="TB153" s="281"/>
      <c r="TC153" s="281"/>
      <c r="TD153" s="281"/>
      <c r="TE153" s="281"/>
      <c r="TF153" s="281"/>
      <c r="TG153" s="281"/>
      <c r="TH153" s="281"/>
      <c r="TI153" s="281"/>
      <c r="TJ153" s="281"/>
      <c r="TK153" s="281"/>
      <c r="TL153" s="281"/>
      <c r="TM153" s="281"/>
      <c r="TN153" s="281"/>
      <c r="TO153" s="281"/>
      <c r="TP153" s="281"/>
      <c r="TQ153" s="281"/>
      <c r="TR153" s="281"/>
      <c r="TS153" s="281"/>
      <c r="TT153" s="281"/>
      <c r="TU153" s="281"/>
      <c r="TV153" s="281"/>
      <c r="TW153" s="281"/>
      <c r="TX153" s="281"/>
      <c r="TY153" s="281"/>
      <c r="TZ153" s="281"/>
      <c r="UA153" s="281"/>
      <c r="UB153" s="281"/>
      <c r="UC153" s="281"/>
      <c r="UD153" s="281"/>
      <c r="UE153" s="281"/>
      <c r="UF153" s="281"/>
      <c r="UG153" s="281"/>
      <c r="UH153" s="281"/>
      <c r="UI153" s="281"/>
      <c r="UJ153" s="281"/>
      <c r="UK153" s="281"/>
      <c r="UL153" s="281"/>
      <c r="UM153" s="281"/>
      <c r="UN153" s="281"/>
      <c r="UO153" s="281"/>
      <c r="UP153" s="281"/>
      <c r="UQ153" s="281"/>
      <c r="UR153" s="281"/>
      <c r="US153" s="281"/>
      <c r="UT153" s="281"/>
      <c r="UU153" s="281"/>
      <c r="UV153" s="281"/>
      <c r="UW153" s="281"/>
      <c r="UX153" s="281"/>
      <c r="UY153" s="281"/>
      <c r="UZ153" s="281"/>
      <c r="VA153" s="281"/>
      <c r="VB153" s="281"/>
      <c r="VC153" s="281"/>
      <c r="VD153" s="281"/>
      <c r="VE153" s="281"/>
      <c r="VF153" s="281"/>
      <c r="VG153" s="281"/>
      <c r="VH153" s="281"/>
      <c r="VI153" s="281"/>
      <c r="VJ153" s="281"/>
      <c r="VK153" s="281"/>
      <c r="VL153" s="281"/>
      <c r="VM153" s="281"/>
      <c r="VN153" s="281"/>
      <c r="VO153" s="281"/>
      <c r="VP153" s="281"/>
      <c r="VQ153" s="281"/>
      <c r="VR153" s="281"/>
      <c r="VS153" s="281"/>
      <c r="VT153" s="281"/>
      <c r="VU153" s="281"/>
      <c r="VV153" s="281"/>
      <c r="VW153" s="281"/>
      <c r="VX153" s="281"/>
      <c r="VY153" s="281"/>
      <c r="VZ153" s="281"/>
      <c r="WA153" s="281"/>
      <c r="WB153" s="281"/>
      <c r="WC153" s="281"/>
      <c r="WD153" s="281"/>
      <c r="WE153" s="281"/>
      <c r="WF153" s="281"/>
      <c r="WG153" s="281"/>
      <c r="WH153" s="281"/>
      <c r="WI153" s="281"/>
      <c r="WJ153" s="281"/>
      <c r="WK153" s="281"/>
      <c r="WL153" s="281"/>
      <c r="WM153" s="281"/>
      <c r="WN153" s="281"/>
      <c r="WO153" s="281"/>
      <c r="WP153" s="281"/>
      <c r="WQ153" s="281"/>
      <c r="WR153" s="281"/>
      <c r="WS153" s="281"/>
      <c r="WT153" s="281"/>
      <c r="WU153" s="281"/>
      <c r="WV153" s="281"/>
      <c r="WW153" s="281"/>
      <c r="WX153" s="281"/>
      <c r="WY153" s="281"/>
      <c r="WZ153" s="281"/>
      <c r="XA153" s="281"/>
      <c r="XB153" s="281"/>
      <c r="XC153" s="281"/>
      <c r="XD153" s="281"/>
      <c r="XE153" s="281"/>
      <c r="XF153" s="281"/>
      <c r="XG153" s="281"/>
      <c r="XH153" s="281"/>
      <c r="XI153" s="281"/>
      <c r="XJ153" s="281"/>
      <c r="XK153" s="281"/>
      <c r="XL153" s="281"/>
      <c r="XM153" s="281"/>
      <c r="XN153" s="281"/>
      <c r="XO153" s="281"/>
      <c r="XP153" s="281"/>
      <c r="XQ153" s="281"/>
      <c r="XR153" s="281"/>
      <c r="XS153" s="281"/>
      <c r="XT153" s="281"/>
      <c r="XU153" s="281"/>
      <c r="XV153" s="281"/>
      <c r="XW153" s="281"/>
      <c r="XX153" s="281"/>
      <c r="XY153" s="281"/>
      <c r="XZ153" s="281"/>
      <c r="YA153" s="281"/>
      <c r="YB153" s="281"/>
      <c r="YC153" s="281"/>
      <c r="YD153" s="281"/>
      <c r="YE153" s="281"/>
      <c r="YF153" s="281"/>
      <c r="YG153" s="281"/>
      <c r="YH153" s="281"/>
      <c r="YI153" s="281"/>
      <c r="YJ153" s="281"/>
      <c r="YK153" s="281"/>
      <c r="YL153" s="281"/>
      <c r="YM153" s="281"/>
      <c r="YN153" s="281"/>
      <c r="YO153" s="281"/>
      <c r="YP153" s="281"/>
      <c r="YQ153" s="281"/>
      <c r="YR153" s="281"/>
      <c r="YS153" s="281"/>
      <c r="YT153" s="281"/>
      <c r="YU153" s="281"/>
      <c r="YV153" s="281"/>
      <c r="YW153" s="281"/>
      <c r="YX153" s="281"/>
      <c r="YY153" s="281"/>
      <c r="YZ153" s="281"/>
      <c r="ZA153" s="281"/>
      <c r="ZB153" s="281"/>
      <c r="ZC153" s="281"/>
      <c r="ZD153" s="281"/>
      <c r="ZE153" s="281"/>
      <c r="ZF153" s="281"/>
      <c r="ZG153" s="281"/>
      <c r="ZH153" s="281"/>
      <c r="ZI153" s="281"/>
      <c r="ZJ153" s="281"/>
      <c r="ZK153" s="281"/>
      <c r="ZL153" s="281"/>
      <c r="ZM153" s="281"/>
      <c r="ZN153" s="281"/>
      <c r="ZO153" s="281"/>
      <c r="ZP153" s="281"/>
      <c r="ZQ153" s="281"/>
      <c r="ZR153" s="281"/>
      <c r="ZS153" s="281"/>
      <c r="ZT153" s="281"/>
      <c r="ZU153" s="281"/>
      <c r="ZV153" s="281"/>
      <c r="ZW153" s="281"/>
      <c r="ZX153" s="281"/>
      <c r="ZY153" s="281"/>
      <c r="ZZ153" s="281"/>
      <c r="AAA153" s="281"/>
      <c r="AAB153" s="281"/>
      <c r="AAC153" s="281"/>
      <c r="AAD153" s="281"/>
      <c r="AAE153" s="281"/>
      <c r="AAF153" s="281"/>
      <c r="AAG153" s="281"/>
      <c r="AAH153" s="281"/>
      <c r="AAI153" s="281"/>
      <c r="AAJ153" s="281"/>
      <c r="AAK153" s="281"/>
      <c r="AAL153" s="281"/>
      <c r="AAM153" s="281"/>
      <c r="AAN153" s="281"/>
      <c r="AAO153" s="281"/>
      <c r="AAP153" s="281"/>
      <c r="AAQ153" s="281"/>
      <c r="AAR153" s="281"/>
      <c r="AAS153" s="281"/>
      <c r="AAT153" s="281"/>
      <c r="AAU153" s="281"/>
      <c r="AAV153" s="281"/>
      <c r="AAW153" s="281"/>
      <c r="AAX153" s="281"/>
      <c r="AAY153" s="281"/>
      <c r="AAZ153" s="281"/>
      <c r="ABA153" s="281"/>
      <c r="ABB153" s="281"/>
      <c r="ABC153" s="281"/>
      <c r="ABD153" s="281"/>
      <c r="ABE153" s="281"/>
      <c r="ABF153" s="281"/>
      <c r="ABG153" s="281"/>
      <c r="ABH153" s="281"/>
      <c r="ABI153" s="281"/>
      <c r="ABJ153" s="281"/>
      <c r="ABK153" s="281"/>
      <c r="ABL153" s="281"/>
      <c r="ABM153" s="281"/>
      <c r="ABN153" s="281"/>
      <c r="ABO153" s="281"/>
      <c r="ABP153" s="281"/>
      <c r="ABQ153" s="281"/>
      <c r="ABR153" s="281"/>
      <c r="ABS153" s="281"/>
      <c r="ABT153" s="281"/>
      <c r="ABU153" s="281"/>
      <c r="ABV153" s="281"/>
      <c r="ABW153" s="281"/>
      <c r="ABX153" s="281"/>
      <c r="ABY153" s="281"/>
      <c r="ABZ153" s="281"/>
      <c r="ACA153" s="281"/>
      <c r="ACB153" s="281"/>
      <c r="ACC153" s="281"/>
      <c r="ACD153" s="281"/>
      <c r="ACE153" s="281"/>
      <c r="ACF153" s="281"/>
      <c r="ACG153" s="281"/>
      <c r="ACH153" s="281"/>
      <c r="ACI153" s="281"/>
      <c r="ACJ153" s="281"/>
      <c r="ACK153" s="281"/>
      <c r="ACL153" s="281"/>
      <c r="ACM153" s="281"/>
      <c r="ACN153" s="281"/>
      <c r="ACO153" s="281"/>
      <c r="ACP153" s="281"/>
      <c r="ACQ153" s="281"/>
      <c r="ACR153" s="281"/>
      <c r="ACS153" s="281"/>
      <c r="ACT153" s="281"/>
      <c r="ACU153" s="281"/>
      <c r="ACV153" s="281"/>
      <c r="ACW153" s="281"/>
      <c r="ACX153" s="281"/>
      <c r="ACY153" s="281"/>
      <c r="ACZ153" s="281"/>
      <c r="ADA153" s="281"/>
      <c r="ADB153" s="281"/>
      <c r="ADC153" s="281"/>
      <c r="ADD153" s="281"/>
      <c r="ADE153" s="281"/>
      <c r="ADF153" s="281"/>
      <c r="ADG153" s="281"/>
      <c r="ADH153" s="281"/>
      <c r="ADI153" s="281"/>
      <c r="ADJ153" s="281"/>
      <c r="ADK153" s="281"/>
      <c r="ADL153" s="281"/>
      <c r="ADM153" s="281"/>
      <c r="ADN153" s="281"/>
      <c r="ADO153" s="281"/>
      <c r="ADP153" s="281"/>
      <c r="ADQ153" s="281"/>
      <c r="ADR153" s="281"/>
      <c r="ADS153" s="281"/>
      <c r="ADT153" s="281"/>
      <c r="ADU153" s="281"/>
      <c r="ADV153" s="281"/>
      <c r="ADW153" s="281"/>
      <c r="ADX153" s="281"/>
      <c r="ADY153" s="281"/>
      <c r="ADZ153" s="281"/>
      <c r="AEA153" s="281"/>
      <c r="AEB153" s="281"/>
      <c r="AEC153" s="281"/>
      <c r="AED153" s="281"/>
      <c r="AEE153" s="281"/>
      <c r="AEF153" s="281"/>
      <c r="AEG153" s="281"/>
      <c r="AEH153" s="281"/>
      <c r="AEI153" s="281"/>
      <c r="AEJ153" s="281"/>
      <c r="AEK153" s="281"/>
      <c r="AEL153" s="281"/>
      <c r="AEM153" s="281"/>
      <c r="AEN153" s="281"/>
      <c r="AEO153" s="281"/>
      <c r="AEP153" s="281"/>
      <c r="AEQ153" s="281"/>
      <c r="AER153" s="281"/>
      <c r="AES153" s="281"/>
      <c r="AET153" s="281"/>
      <c r="AEU153" s="281"/>
      <c r="AEV153" s="281"/>
      <c r="AEW153" s="281"/>
      <c r="AEX153" s="281"/>
      <c r="AEY153" s="281"/>
      <c r="AEZ153" s="281"/>
      <c r="AFA153" s="281"/>
      <c r="AFB153" s="281"/>
      <c r="AFC153" s="281"/>
      <c r="AFD153" s="281"/>
      <c r="AFE153" s="281"/>
      <c r="AFF153" s="281"/>
      <c r="AFG153" s="281"/>
      <c r="AFH153" s="281"/>
      <c r="AFI153" s="281"/>
      <c r="AFJ153" s="281"/>
      <c r="AFK153" s="281"/>
      <c r="AFL153" s="281"/>
      <c r="AFM153" s="281"/>
      <c r="AFN153" s="281"/>
      <c r="AFO153" s="281"/>
      <c r="AFP153" s="281"/>
      <c r="AFQ153" s="281"/>
      <c r="AFR153" s="281"/>
      <c r="AFS153" s="281"/>
      <c r="AFT153" s="281"/>
      <c r="AFU153" s="281"/>
      <c r="AFV153" s="281"/>
      <c r="AFW153" s="281"/>
      <c r="AFX153" s="281"/>
      <c r="AFY153" s="281"/>
      <c r="AFZ153" s="281"/>
      <c r="AGA153" s="281"/>
      <c r="AGB153" s="281"/>
      <c r="AGC153" s="281"/>
      <c r="AGD153" s="281"/>
      <c r="AGE153" s="281"/>
      <c r="AGF153" s="281"/>
      <c r="AGG153" s="281"/>
      <c r="AGH153" s="281"/>
      <c r="AGI153" s="281"/>
      <c r="AGJ153" s="281"/>
      <c r="AGK153" s="281"/>
      <c r="AGL153" s="281"/>
      <c r="AGM153" s="281"/>
      <c r="AGN153" s="281"/>
      <c r="AGO153" s="281"/>
      <c r="AGP153" s="281"/>
      <c r="AGQ153" s="281"/>
      <c r="AGR153" s="281"/>
      <c r="AGS153" s="281"/>
      <c r="AGT153" s="281"/>
      <c r="AGU153" s="281"/>
      <c r="AGV153" s="281"/>
      <c r="AGW153" s="281"/>
      <c r="AGX153" s="281"/>
      <c r="AGY153" s="281"/>
      <c r="AGZ153" s="281"/>
      <c r="AHA153" s="281"/>
      <c r="AHB153" s="281"/>
      <c r="AHC153" s="281"/>
      <c r="AHD153" s="281"/>
      <c r="AHE153" s="281"/>
      <c r="AHF153" s="281"/>
      <c r="AHG153" s="281"/>
      <c r="AHH153" s="281"/>
      <c r="AHI153" s="281"/>
      <c r="AHJ153" s="281"/>
      <c r="AHK153" s="281"/>
      <c r="AHL153" s="281"/>
      <c r="AHM153" s="281"/>
      <c r="AHN153" s="281"/>
      <c r="AHO153" s="281"/>
      <c r="AHP153" s="281"/>
      <c r="AHQ153" s="281"/>
      <c r="AHR153" s="281"/>
      <c r="AHS153" s="281"/>
      <c r="AHT153" s="281"/>
      <c r="AHU153" s="281"/>
      <c r="AHV153" s="281"/>
      <c r="AHW153" s="281"/>
      <c r="AHX153" s="281"/>
      <c r="AHY153" s="281"/>
      <c r="AHZ153" s="281"/>
      <c r="AIA153" s="281"/>
      <c r="AIB153" s="281"/>
      <c r="AIC153" s="281"/>
      <c r="AID153" s="281"/>
      <c r="AIE153" s="281"/>
      <c r="AIF153" s="281"/>
      <c r="AIG153" s="281"/>
      <c r="AIH153" s="281"/>
      <c r="AII153" s="281"/>
      <c r="AIJ153" s="281"/>
      <c r="AIK153" s="281"/>
      <c r="AIL153" s="281"/>
      <c r="AIM153" s="281"/>
      <c r="AIN153" s="281"/>
      <c r="AIO153" s="281"/>
      <c r="AIP153" s="281"/>
      <c r="AIQ153" s="281"/>
      <c r="AIR153" s="281"/>
      <c r="AIS153" s="281"/>
      <c r="AIT153" s="281"/>
      <c r="AIU153" s="281"/>
      <c r="AIV153" s="281"/>
      <c r="AIW153" s="281"/>
      <c r="AIX153" s="281"/>
      <c r="AIY153" s="281"/>
      <c r="AIZ153" s="281"/>
      <c r="AJA153" s="281"/>
      <c r="AJB153" s="281"/>
      <c r="AJC153" s="281"/>
      <c r="AJD153" s="281"/>
      <c r="AJE153" s="281"/>
      <c r="AJF153" s="281"/>
      <c r="AJG153" s="281"/>
      <c r="AJH153" s="281"/>
      <c r="AJI153" s="281"/>
      <c r="AJJ153" s="281"/>
      <c r="AJK153" s="281"/>
      <c r="AJL153" s="281"/>
      <c r="AJM153" s="281"/>
      <c r="AJN153" s="281"/>
      <c r="AJO153" s="281"/>
      <c r="AJP153" s="281"/>
      <c r="AJQ153" s="281"/>
      <c r="AJR153" s="281"/>
      <c r="AJS153" s="281"/>
      <c r="AJT153" s="281"/>
      <c r="AJU153" s="281"/>
      <c r="AJV153" s="281"/>
      <c r="AJW153" s="281"/>
      <c r="AJX153" s="281"/>
      <c r="AJY153" s="281"/>
      <c r="AJZ153" s="281"/>
      <c r="AKA153" s="281"/>
      <c r="AKB153" s="281"/>
      <c r="AKC153" s="281"/>
      <c r="AKD153" s="281"/>
      <c r="AKE153" s="281"/>
      <c r="AKF153" s="281"/>
      <c r="AKG153" s="281"/>
      <c r="AKH153" s="281"/>
      <c r="AKI153" s="281"/>
      <c r="AKJ153" s="281"/>
      <c r="AKK153" s="281"/>
      <c r="AKL153" s="281"/>
      <c r="AKM153" s="281"/>
      <c r="AKN153" s="281"/>
      <c r="AKO153" s="281"/>
      <c r="AKP153" s="281"/>
      <c r="AKQ153" s="281"/>
      <c r="AKR153" s="281"/>
      <c r="AKS153" s="281"/>
      <c r="AKT153" s="281"/>
      <c r="AKU153" s="281"/>
      <c r="AKV153" s="281"/>
      <c r="AKW153" s="281"/>
      <c r="AKX153" s="281"/>
      <c r="AKY153" s="281"/>
      <c r="AKZ153" s="281"/>
      <c r="ALA153" s="281"/>
      <c r="ALB153" s="281"/>
      <c r="ALC153" s="281"/>
      <c r="ALD153" s="281"/>
      <c r="ALE153" s="281"/>
      <c r="ALF153" s="281"/>
      <c r="ALG153" s="281"/>
      <c r="ALH153" s="281"/>
      <c r="ALI153" s="281"/>
      <c r="ALJ153" s="281"/>
      <c r="ALK153" s="281"/>
      <c r="ALL153" s="281"/>
      <c r="ALM153" s="281"/>
      <c r="ALN153" s="281"/>
      <c r="ALO153" s="281"/>
      <c r="ALP153" s="281"/>
      <c r="ALQ153" s="281"/>
      <c r="ALR153" s="281"/>
      <c r="ALS153" s="281"/>
      <c r="ALT153" s="281"/>
      <c r="ALU153" s="281"/>
      <c r="ALV153" s="281"/>
      <c r="ALW153" s="281"/>
      <c r="ALX153" s="281"/>
      <c r="ALY153" s="281"/>
      <c r="ALZ153" s="281"/>
      <c r="AMA153" s="281"/>
      <c r="AMB153" s="281"/>
      <c r="AMC153" s="281"/>
      <c r="AMD153" s="281"/>
      <c r="AME153" s="281"/>
      <c r="AMF153" s="281"/>
      <c r="AMG153" s="281"/>
      <c r="AMH153" s="281"/>
      <c r="AMI153" s="281"/>
      <c r="AMJ153" s="281"/>
      <c r="AMK153" s="281"/>
      <c r="AML153" s="281"/>
      <c r="AMM153" s="281"/>
      <c r="AMN153" s="281"/>
      <c r="AMO153" s="281"/>
      <c r="AMP153" s="281"/>
      <c r="AMQ153" s="281"/>
      <c r="AMR153" s="281"/>
      <c r="AMS153" s="281"/>
      <c r="AMT153" s="281"/>
      <c r="AMU153" s="281"/>
      <c r="AMV153" s="281"/>
      <c r="AMW153" s="281"/>
      <c r="AMX153" s="281"/>
      <c r="AMY153" s="281"/>
      <c r="AMZ153" s="281"/>
      <c r="ANA153" s="281"/>
      <c r="ANB153" s="281"/>
      <c r="ANC153" s="281"/>
      <c r="AND153" s="281"/>
      <c r="ANE153" s="281"/>
      <c r="ANF153" s="281"/>
      <c r="ANG153" s="281"/>
      <c r="ANH153" s="281"/>
      <c r="ANI153" s="281"/>
      <c r="ANJ153" s="281"/>
      <c r="ANK153" s="281"/>
      <c r="ANL153" s="281"/>
      <c r="ANM153" s="281"/>
      <c r="ANN153" s="281"/>
      <c r="ANO153" s="281"/>
      <c r="ANP153" s="281"/>
      <c r="ANQ153" s="281"/>
      <c r="ANR153" s="281"/>
      <c r="ANS153" s="281"/>
      <c r="ANT153" s="281"/>
      <c r="ANU153" s="281"/>
      <c r="ANV153" s="281"/>
      <c r="ANW153" s="281"/>
      <c r="ANX153" s="281"/>
      <c r="ANY153" s="281"/>
      <c r="ANZ153" s="281"/>
      <c r="AOA153" s="281"/>
      <c r="AOB153" s="281"/>
      <c r="AOC153" s="281"/>
      <c r="AOD153" s="281"/>
      <c r="AOE153" s="281"/>
      <c r="AOF153" s="281"/>
      <c r="AOG153" s="281"/>
      <c r="AOH153" s="281"/>
      <c r="AOI153" s="281"/>
      <c r="AOJ153" s="281"/>
      <c r="AOK153" s="281"/>
      <c r="AOL153" s="281"/>
      <c r="AOM153" s="281"/>
      <c r="AON153" s="281"/>
      <c r="AOO153" s="281"/>
      <c r="AOP153" s="281"/>
      <c r="AOQ153" s="281"/>
      <c r="AOR153" s="281"/>
      <c r="AOS153" s="281"/>
      <c r="AOT153" s="281"/>
      <c r="AOU153" s="281"/>
      <c r="AOV153" s="281"/>
      <c r="AOW153" s="281"/>
      <c r="AOX153" s="281"/>
      <c r="AOY153" s="281"/>
      <c r="AOZ153" s="281"/>
      <c r="APA153" s="281"/>
      <c r="APB153" s="281"/>
      <c r="APC153" s="281"/>
      <c r="APD153" s="281"/>
      <c r="APE153" s="281"/>
      <c r="APF153" s="281"/>
      <c r="APG153" s="281"/>
      <c r="APH153" s="281"/>
      <c r="API153" s="281"/>
      <c r="APJ153" s="281"/>
      <c r="APK153" s="281"/>
      <c r="APL153" s="281"/>
      <c r="APM153" s="281"/>
      <c r="APN153" s="281"/>
      <c r="APO153" s="281"/>
      <c r="APP153" s="281"/>
      <c r="APQ153" s="281"/>
      <c r="APR153" s="281"/>
      <c r="APS153" s="281"/>
      <c r="APT153" s="281"/>
      <c r="APU153" s="281"/>
      <c r="APV153" s="281"/>
      <c r="APW153" s="281"/>
      <c r="APX153" s="281"/>
      <c r="APY153" s="281"/>
      <c r="APZ153" s="281"/>
      <c r="AQA153" s="281"/>
      <c r="AQB153" s="281"/>
      <c r="AQC153" s="281"/>
      <c r="AQD153" s="281"/>
      <c r="AQE153" s="281"/>
      <c r="AQF153" s="281"/>
      <c r="AQG153" s="281"/>
      <c r="AQH153" s="281"/>
      <c r="AQI153" s="281"/>
      <c r="AQJ153" s="281"/>
      <c r="AQK153" s="281"/>
      <c r="AQL153" s="281"/>
      <c r="AQM153" s="281"/>
      <c r="AQN153" s="281"/>
      <c r="AQO153" s="281"/>
      <c r="AQP153" s="281"/>
      <c r="AQQ153" s="281"/>
      <c r="AQR153" s="281"/>
      <c r="AQS153" s="281"/>
      <c r="AQT153" s="281"/>
      <c r="AQU153" s="281"/>
      <c r="AQV153" s="281"/>
      <c r="AQW153" s="281"/>
      <c r="AQX153" s="281"/>
      <c r="AQY153" s="281"/>
      <c r="AQZ153" s="281"/>
      <c r="ARA153" s="281"/>
      <c r="ARB153" s="281"/>
      <c r="ARC153" s="281"/>
      <c r="ARD153" s="281"/>
      <c r="ARE153" s="281"/>
      <c r="ARF153" s="281"/>
      <c r="ARG153" s="281"/>
      <c r="ARH153" s="281"/>
      <c r="ARI153" s="281"/>
      <c r="ARJ153" s="281"/>
      <c r="ARK153" s="281"/>
      <c r="ARL153" s="281"/>
      <c r="ARM153" s="281"/>
      <c r="ARN153" s="281"/>
      <c r="ARO153" s="281"/>
      <c r="ARP153" s="281"/>
      <c r="ARQ153" s="281"/>
      <c r="ARR153" s="281"/>
      <c r="ARS153" s="281"/>
      <c r="ART153" s="281"/>
      <c r="ARU153" s="281"/>
      <c r="ARV153" s="281"/>
      <c r="ARW153" s="281"/>
      <c r="ARX153" s="281"/>
      <c r="ARY153" s="281"/>
      <c r="ARZ153" s="281"/>
      <c r="ASA153" s="281"/>
      <c r="ASB153" s="281"/>
      <c r="ASC153" s="281"/>
      <c r="ASD153" s="281"/>
      <c r="ASE153" s="281"/>
      <c r="ASF153" s="281"/>
      <c r="ASG153" s="281"/>
      <c r="ASH153" s="281"/>
      <c r="ASI153" s="281"/>
      <c r="ASJ153" s="281"/>
      <c r="ASK153" s="281"/>
      <c r="ASL153" s="281"/>
      <c r="ASM153" s="281"/>
      <c r="ASN153" s="281"/>
      <c r="ASO153" s="281"/>
      <c r="ASP153" s="281"/>
      <c r="ASQ153" s="281"/>
      <c r="ASR153" s="281"/>
      <c r="ASS153" s="281"/>
      <c r="AST153" s="281"/>
      <c r="ASU153" s="281"/>
      <c r="ASV153" s="281"/>
      <c r="ASW153" s="281"/>
      <c r="ASX153" s="281"/>
      <c r="ASY153" s="281"/>
      <c r="ASZ153" s="281"/>
      <c r="ATA153" s="281"/>
      <c r="ATB153" s="281"/>
      <c r="ATC153" s="281"/>
      <c r="ATD153" s="281"/>
      <c r="ATE153" s="281"/>
      <c r="ATF153" s="281"/>
      <c r="ATG153" s="281"/>
      <c r="ATH153" s="281"/>
      <c r="ATI153" s="281"/>
      <c r="ATJ153" s="281"/>
      <c r="ATK153" s="281"/>
      <c r="ATL153" s="281"/>
      <c r="ATM153" s="281"/>
      <c r="ATN153" s="281"/>
      <c r="ATO153" s="281"/>
      <c r="ATP153" s="281"/>
      <c r="ATQ153" s="281"/>
      <c r="ATR153" s="281"/>
      <c r="ATS153" s="281"/>
      <c r="ATT153" s="281"/>
      <c r="ATU153" s="281"/>
      <c r="ATV153" s="281"/>
      <c r="ATW153" s="281"/>
      <c r="ATX153" s="281"/>
      <c r="ATY153" s="281"/>
      <c r="ATZ153" s="281"/>
      <c r="AUA153" s="281"/>
      <c r="AUB153" s="281"/>
      <c r="AUC153" s="281"/>
      <c r="AUD153" s="281"/>
      <c r="AUE153" s="281"/>
      <c r="AUF153" s="281"/>
      <c r="AUG153" s="281"/>
      <c r="AUH153" s="281"/>
      <c r="AUI153" s="281"/>
      <c r="AUJ153" s="281"/>
      <c r="AUK153" s="281"/>
      <c r="AUL153" s="281"/>
      <c r="AUM153" s="281"/>
      <c r="AUN153" s="281"/>
      <c r="AUO153" s="281"/>
      <c r="AUP153" s="281"/>
      <c r="AUQ153" s="281"/>
      <c r="AUR153" s="281"/>
      <c r="AUS153" s="281"/>
      <c r="AUT153" s="281"/>
      <c r="AUU153" s="281"/>
      <c r="AUV153" s="281"/>
      <c r="AUW153" s="281"/>
      <c r="AUX153" s="281"/>
      <c r="AUY153" s="281"/>
      <c r="AUZ153" s="281"/>
      <c r="AVA153" s="281"/>
      <c r="AVB153" s="281"/>
      <c r="AVC153" s="281"/>
      <c r="AVD153" s="281"/>
      <c r="AVE153" s="281"/>
      <c r="AVF153" s="281"/>
      <c r="AVG153" s="281"/>
      <c r="AVH153" s="281"/>
      <c r="AVI153" s="281"/>
      <c r="AVJ153" s="281"/>
      <c r="AVK153" s="281"/>
      <c r="AVL153" s="281"/>
      <c r="AVM153" s="281"/>
      <c r="AVN153" s="281"/>
      <c r="AVO153" s="281"/>
      <c r="AVP153" s="281"/>
      <c r="AVQ153" s="281"/>
      <c r="AVR153" s="281"/>
      <c r="AVS153" s="281"/>
      <c r="AVT153" s="281"/>
      <c r="AVU153" s="281"/>
      <c r="AVV153" s="281"/>
      <c r="AVW153" s="281"/>
      <c r="AVX153" s="281"/>
      <c r="AVY153" s="281"/>
      <c r="AVZ153" s="281"/>
      <c r="AWA153" s="281"/>
      <c r="AWB153" s="281"/>
      <c r="AWC153" s="281"/>
      <c r="AWD153" s="281"/>
      <c r="AWE153" s="281"/>
      <c r="AWF153" s="281"/>
      <c r="AWG153" s="281"/>
      <c r="AWH153" s="281"/>
      <c r="AWI153" s="281"/>
      <c r="AWJ153" s="281"/>
      <c r="AWK153" s="281"/>
      <c r="AWL153" s="281"/>
      <c r="AWM153" s="281"/>
      <c r="AWN153" s="281"/>
      <c r="AWO153" s="281"/>
      <c r="AWP153" s="281"/>
      <c r="AWQ153" s="281"/>
      <c r="AWR153" s="281"/>
      <c r="AWS153" s="281"/>
      <c r="AWT153" s="281"/>
      <c r="AWU153" s="281"/>
      <c r="AWV153" s="281"/>
      <c r="AWW153" s="281"/>
      <c r="AWX153" s="281"/>
      <c r="AWY153" s="281"/>
      <c r="AWZ153" s="281"/>
      <c r="AXA153" s="281"/>
      <c r="AXB153" s="281"/>
      <c r="AXC153" s="281"/>
      <c r="AXD153" s="281"/>
      <c r="AXE153" s="281"/>
      <c r="AXF153" s="281"/>
      <c r="AXG153" s="281"/>
      <c r="AXH153" s="281"/>
      <c r="AXI153" s="281"/>
      <c r="AXJ153" s="281"/>
      <c r="AXK153" s="281"/>
      <c r="AXL153" s="281"/>
      <c r="AXM153" s="281"/>
      <c r="AXN153" s="281"/>
      <c r="AXO153" s="281"/>
      <c r="AXP153" s="281"/>
      <c r="AXQ153" s="281"/>
      <c r="AXR153" s="281"/>
      <c r="AXS153" s="281"/>
      <c r="AXT153" s="281"/>
      <c r="AXU153" s="281"/>
      <c r="AXV153" s="281"/>
      <c r="AXW153" s="281"/>
      <c r="AXX153" s="281"/>
      <c r="AXY153" s="281"/>
      <c r="AXZ153" s="281"/>
      <c r="AYA153" s="281"/>
      <c r="AYB153" s="281"/>
      <c r="AYC153" s="281"/>
      <c r="AYD153" s="281"/>
      <c r="AYE153" s="281"/>
      <c r="AYF153" s="281"/>
      <c r="AYG153" s="281"/>
      <c r="AYH153" s="281"/>
      <c r="AYI153" s="281"/>
      <c r="AYJ153" s="281"/>
      <c r="AYK153" s="281"/>
      <c r="AYL153" s="281"/>
      <c r="AYM153" s="281"/>
      <c r="AYN153" s="281"/>
      <c r="AYO153" s="281"/>
      <c r="AYP153" s="281"/>
      <c r="AYQ153" s="281"/>
      <c r="AYR153" s="281"/>
      <c r="AYS153" s="281"/>
      <c r="AYT153" s="281"/>
      <c r="AYU153" s="281"/>
      <c r="AYV153" s="281"/>
      <c r="AYW153" s="281"/>
      <c r="AYX153" s="281"/>
      <c r="AYY153" s="281"/>
      <c r="AYZ153" s="281"/>
      <c r="AZA153" s="281"/>
      <c r="AZB153" s="281"/>
      <c r="AZC153" s="281"/>
      <c r="AZD153" s="281"/>
      <c r="AZE153" s="281"/>
      <c r="AZF153" s="281"/>
      <c r="AZG153" s="281"/>
      <c r="AZH153" s="281"/>
      <c r="AZI153" s="281"/>
      <c r="AZJ153" s="281"/>
      <c r="AZK153" s="281"/>
      <c r="AZL153" s="281"/>
      <c r="AZM153" s="281"/>
      <c r="AZN153" s="281"/>
      <c r="AZO153" s="281"/>
      <c r="AZP153" s="281"/>
      <c r="AZQ153" s="281"/>
      <c r="AZR153" s="281"/>
      <c r="AZS153" s="281"/>
      <c r="AZT153" s="281"/>
      <c r="AZU153" s="281"/>
      <c r="AZV153" s="281"/>
      <c r="AZW153" s="281"/>
      <c r="AZX153" s="281"/>
      <c r="AZY153" s="281"/>
      <c r="AZZ153" s="281"/>
      <c r="BAA153" s="281"/>
      <c r="BAB153" s="281"/>
      <c r="BAC153" s="281"/>
      <c r="BAD153" s="281"/>
      <c r="BAE153" s="281"/>
      <c r="BAF153" s="281"/>
      <c r="BAG153" s="281"/>
      <c r="BAH153" s="281"/>
      <c r="BAI153" s="281"/>
      <c r="BAJ153" s="281"/>
      <c r="BAK153" s="281"/>
      <c r="BAL153" s="281"/>
      <c r="BAM153" s="281"/>
      <c r="BAN153" s="281"/>
      <c r="BAO153" s="281"/>
      <c r="BAP153" s="281"/>
      <c r="BAQ153" s="281"/>
      <c r="BAR153" s="281"/>
      <c r="BAS153" s="281"/>
      <c r="BAT153" s="281"/>
      <c r="BAU153" s="281"/>
      <c r="BAV153" s="281"/>
      <c r="BAW153" s="281"/>
      <c r="BAX153" s="281"/>
      <c r="BAY153" s="281"/>
      <c r="BAZ153" s="281"/>
      <c r="BBA153" s="281"/>
      <c r="BBB153" s="281"/>
      <c r="BBC153" s="281"/>
      <c r="BBD153" s="281"/>
      <c r="BBE153" s="281"/>
      <c r="BBF153" s="281"/>
      <c r="BBG153" s="281"/>
      <c r="BBH153" s="281"/>
      <c r="BBI153" s="281"/>
      <c r="BBJ153" s="281"/>
      <c r="BBK153" s="281"/>
      <c r="BBL153" s="281"/>
      <c r="BBM153" s="281"/>
      <c r="BBN153" s="281"/>
      <c r="BBO153" s="281"/>
      <c r="BBP153" s="281"/>
      <c r="BBQ153" s="281"/>
      <c r="BBR153" s="281"/>
      <c r="BBS153" s="281"/>
      <c r="BBT153" s="281"/>
      <c r="BBU153" s="281"/>
      <c r="BBV153" s="281"/>
      <c r="BBW153" s="281"/>
      <c r="BBX153" s="281"/>
      <c r="BBY153" s="281"/>
      <c r="BBZ153" s="281"/>
      <c r="BCA153" s="281"/>
      <c r="BCB153" s="281"/>
      <c r="BCC153" s="281"/>
      <c r="BCD153" s="281"/>
      <c r="BCE153" s="281"/>
      <c r="BCF153" s="281"/>
      <c r="BCG153" s="281"/>
      <c r="BCH153" s="281"/>
      <c r="BCI153" s="281"/>
      <c r="BCJ153" s="281"/>
      <c r="BCK153" s="281"/>
      <c r="BCL153" s="281"/>
      <c r="BCM153" s="281"/>
      <c r="BCN153" s="281"/>
      <c r="BCO153" s="281"/>
      <c r="BCP153" s="281"/>
      <c r="BCQ153" s="281"/>
      <c r="BCR153" s="281"/>
      <c r="BCS153" s="281"/>
      <c r="BCT153" s="281"/>
      <c r="BCU153" s="281"/>
      <c r="BCV153" s="281"/>
      <c r="BCW153" s="281"/>
      <c r="BCX153" s="281"/>
      <c r="BCY153" s="281"/>
      <c r="BCZ153" s="281"/>
      <c r="BDA153" s="281"/>
      <c r="BDB153" s="281"/>
      <c r="BDC153" s="281"/>
      <c r="BDD153" s="281"/>
      <c r="BDE153" s="281"/>
      <c r="BDF153" s="281"/>
      <c r="BDG153" s="281"/>
      <c r="BDH153" s="281"/>
      <c r="BDI153" s="281"/>
      <c r="BDJ153" s="281"/>
      <c r="BDK153" s="281"/>
      <c r="BDL153" s="281"/>
      <c r="BDM153" s="281"/>
      <c r="BDN153" s="281"/>
      <c r="BDO153" s="281"/>
      <c r="BDP153" s="281"/>
      <c r="BDQ153" s="281"/>
      <c r="BDR153" s="281"/>
      <c r="BDS153" s="281"/>
      <c r="BDT153" s="281"/>
      <c r="BDU153" s="281"/>
      <c r="BDV153" s="281"/>
      <c r="BDW153" s="281"/>
      <c r="BDX153" s="281"/>
      <c r="BDY153" s="281"/>
      <c r="BDZ153" s="281"/>
      <c r="BEA153" s="281"/>
      <c r="BEB153" s="281"/>
      <c r="BEC153" s="281"/>
      <c r="BED153" s="281"/>
      <c r="BEE153" s="281"/>
      <c r="BEF153" s="281"/>
      <c r="BEG153" s="281"/>
      <c r="BEH153" s="281"/>
      <c r="BEI153" s="281"/>
      <c r="BEJ153" s="281"/>
      <c r="BEK153" s="281"/>
      <c r="BEL153" s="281"/>
      <c r="BEM153" s="281"/>
      <c r="BEN153" s="281"/>
      <c r="BEO153" s="281"/>
      <c r="BEP153" s="281"/>
      <c r="BEQ153" s="281"/>
      <c r="BER153" s="281"/>
      <c r="BES153" s="281"/>
      <c r="BET153" s="281"/>
      <c r="BEU153" s="281"/>
      <c r="BEV153" s="281"/>
      <c r="BEW153" s="281"/>
      <c r="BEX153" s="281"/>
      <c r="BEY153" s="281"/>
      <c r="BEZ153" s="281"/>
      <c r="BFA153" s="281"/>
      <c r="BFB153" s="281"/>
      <c r="BFC153" s="281"/>
      <c r="BFD153" s="281"/>
      <c r="BFE153" s="281"/>
      <c r="BFF153" s="281"/>
      <c r="BFG153" s="281"/>
      <c r="BFH153" s="281"/>
      <c r="BFI153" s="281"/>
      <c r="BFJ153" s="281"/>
      <c r="BFK153" s="281"/>
      <c r="BFL153" s="281"/>
      <c r="BFM153" s="281"/>
      <c r="BFN153" s="281"/>
      <c r="BFO153" s="281"/>
      <c r="BFP153" s="281"/>
      <c r="BFQ153" s="281"/>
      <c r="BFR153" s="281"/>
      <c r="BFS153" s="281"/>
      <c r="BFT153" s="281"/>
      <c r="BFU153" s="281"/>
      <c r="BFV153" s="281"/>
      <c r="BFW153" s="281"/>
      <c r="BFX153" s="281"/>
      <c r="BFY153" s="281"/>
      <c r="BFZ153" s="281"/>
      <c r="BGA153" s="281"/>
      <c r="BGB153" s="281"/>
      <c r="BGC153" s="281"/>
      <c r="BGD153" s="281"/>
      <c r="BGE153" s="281"/>
      <c r="BGF153" s="281"/>
      <c r="BGG153" s="281"/>
      <c r="BGH153" s="281"/>
      <c r="BGI153" s="281"/>
      <c r="BGJ153" s="281"/>
      <c r="BGK153" s="281"/>
      <c r="BGL153" s="281"/>
      <c r="BGM153" s="281"/>
      <c r="BGN153" s="281"/>
      <c r="BGO153" s="281"/>
      <c r="BGP153" s="281"/>
      <c r="BGQ153" s="281"/>
      <c r="BGR153" s="281"/>
      <c r="BGS153" s="281"/>
      <c r="BGT153" s="281"/>
      <c r="BGU153" s="281"/>
      <c r="BGV153" s="281"/>
      <c r="BGW153" s="281"/>
      <c r="BGX153" s="281"/>
      <c r="BGY153" s="281"/>
      <c r="BGZ153" s="281"/>
      <c r="BHA153" s="281"/>
      <c r="BHB153" s="281"/>
      <c r="BHC153" s="281"/>
      <c r="BHD153" s="281"/>
      <c r="BHE153" s="281"/>
      <c r="BHF153" s="281"/>
      <c r="BHG153" s="281"/>
      <c r="BHH153" s="281"/>
      <c r="BHI153" s="281"/>
      <c r="BHJ153" s="281"/>
      <c r="BHK153" s="281"/>
      <c r="BHL153" s="281"/>
      <c r="BHM153" s="281"/>
      <c r="BHN153" s="281"/>
      <c r="BHO153" s="281"/>
      <c r="BHP153" s="281"/>
      <c r="BHQ153" s="281"/>
      <c r="BHR153" s="281"/>
      <c r="BHS153" s="281"/>
      <c r="BHT153" s="281"/>
      <c r="BHU153" s="281"/>
      <c r="BHV153" s="281"/>
      <c r="BHW153" s="281"/>
      <c r="BHX153" s="281"/>
      <c r="BHY153" s="281"/>
      <c r="BHZ153" s="281"/>
      <c r="BIA153" s="281"/>
      <c r="BIB153" s="281"/>
      <c r="BIC153" s="281"/>
      <c r="BID153" s="281"/>
      <c r="BIE153" s="281"/>
      <c r="BIF153" s="281"/>
      <c r="BIG153" s="281"/>
      <c r="BIH153" s="281"/>
      <c r="BII153" s="281"/>
      <c r="BIJ153" s="281"/>
      <c r="BIK153" s="281"/>
      <c r="BIL153" s="281"/>
      <c r="BIM153" s="281"/>
      <c r="BIN153" s="281"/>
      <c r="BIO153" s="281"/>
      <c r="BIP153" s="281"/>
      <c r="BIQ153" s="281"/>
      <c r="BIR153" s="281"/>
      <c r="BIS153" s="281"/>
      <c r="BIT153" s="281"/>
      <c r="BIU153" s="281"/>
      <c r="BIV153" s="281"/>
      <c r="BIW153" s="281"/>
      <c r="BIX153" s="281"/>
      <c r="BIY153" s="281"/>
      <c r="BIZ153" s="281"/>
      <c r="BJA153" s="281"/>
      <c r="BJB153" s="281"/>
      <c r="BJC153" s="281"/>
      <c r="BJD153" s="281"/>
      <c r="BJE153" s="281"/>
      <c r="BJF153" s="281"/>
      <c r="BJG153" s="281"/>
      <c r="BJH153" s="281"/>
      <c r="BJI153" s="281"/>
      <c r="BJJ153" s="281"/>
      <c r="BJK153" s="281"/>
      <c r="BJL153" s="281"/>
      <c r="BJM153" s="281"/>
      <c r="BJN153" s="281"/>
      <c r="BJO153" s="281"/>
      <c r="BJP153" s="281"/>
      <c r="BJQ153" s="281"/>
      <c r="BJR153" s="281"/>
      <c r="BJS153" s="281"/>
      <c r="BJT153" s="281"/>
      <c r="BJU153" s="281"/>
      <c r="BJV153" s="281"/>
      <c r="BJW153" s="281"/>
      <c r="BJX153" s="281"/>
      <c r="BJY153" s="281"/>
      <c r="BJZ153" s="281"/>
      <c r="BKA153" s="281"/>
      <c r="BKB153" s="281"/>
      <c r="BKC153" s="281"/>
      <c r="BKD153" s="281"/>
      <c r="BKE153" s="281"/>
      <c r="BKF153" s="281"/>
      <c r="BKG153" s="281"/>
      <c r="BKH153" s="281"/>
      <c r="BKI153" s="281"/>
      <c r="BKJ153" s="281"/>
      <c r="BKK153" s="281"/>
      <c r="BKL153" s="281"/>
      <c r="BKM153" s="281"/>
      <c r="BKN153" s="281"/>
      <c r="BKO153" s="281"/>
      <c r="BKP153" s="281"/>
      <c r="BKQ153" s="281"/>
      <c r="BKR153" s="281"/>
      <c r="BKS153" s="281"/>
      <c r="BKT153" s="281"/>
      <c r="BKU153" s="281"/>
      <c r="BKV153" s="281"/>
      <c r="BKW153" s="281"/>
      <c r="BKX153" s="281"/>
      <c r="BKY153" s="281"/>
      <c r="BKZ153" s="281"/>
      <c r="BLA153" s="281"/>
      <c r="BLB153" s="281"/>
      <c r="BLC153" s="281"/>
      <c r="BLD153" s="281"/>
      <c r="BLE153" s="281"/>
      <c r="BLF153" s="281"/>
      <c r="BLG153" s="281"/>
      <c r="BLH153" s="281"/>
      <c r="BLI153" s="281"/>
      <c r="BLJ153" s="281"/>
      <c r="BLK153" s="281"/>
      <c r="BLL153" s="281"/>
      <c r="BLM153" s="281"/>
      <c r="BLN153" s="281"/>
      <c r="BLO153" s="281"/>
      <c r="BLP153" s="281"/>
      <c r="BLQ153" s="281"/>
      <c r="BLR153" s="281"/>
      <c r="BLS153" s="281"/>
      <c r="BLT153" s="281"/>
      <c r="BLU153" s="281"/>
      <c r="BLV153" s="281"/>
      <c r="BLW153" s="281"/>
      <c r="BLX153" s="281"/>
      <c r="BLY153" s="281"/>
      <c r="BLZ153" s="281"/>
      <c r="BMA153" s="281"/>
      <c r="BMB153" s="281"/>
      <c r="BMC153" s="281"/>
      <c r="BMD153" s="281"/>
      <c r="BME153" s="281"/>
      <c r="BMF153" s="281"/>
      <c r="BMG153" s="281"/>
      <c r="BMH153" s="281"/>
      <c r="BMI153" s="281"/>
      <c r="BMJ153" s="281"/>
      <c r="BMK153" s="281"/>
      <c r="BML153" s="281"/>
      <c r="BMM153" s="281"/>
      <c r="BMN153" s="281"/>
      <c r="BMO153" s="281"/>
      <c r="BMP153" s="281"/>
      <c r="BMQ153" s="281"/>
      <c r="BMR153" s="281"/>
      <c r="BMS153" s="281"/>
      <c r="BMT153" s="281"/>
      <c r="BMU153" s="281"/>
      <c r="BMV153" s="281"/>
      <c r="BMW153" s="281"/>
      <c r="BMX153" s="281"/>
      <c r="BMY153" s="281"/>
      <c r="BMZ153" s="281"/>
      <c r="BNA153" s="281"/>
      <c r="BNB153" s="281"/>
      <c r="BNC153" s="281"/>
      <c r="BND153" s="281"/>
      <c r="BNE153" s="281"/>
      <c r="BNF153" s="281"/>
      <c r="BNG153" s="281"/>
      <c r="BNH153" s="281"/>
      <c r="BNI153" s="281"/>
      <c r="BNJ153" s="281"/>
      <c r="BNK153" s="281"/>
      <c r="BNL153" s="281"/>
      <c r="BNM153" s="281"/>
      <c r="BNN153" s="281"/>
      <c r="BNO153" s="281"/>
      <c r="BNP153" s="281"/>
      <c r="BNQ153" s="281"/>
      <c r="BNR153" s="281"/>
      <c r="BNS153" s="281"/>
      <c r="BNT153" s="281"/>
      <c r="BNU153" s="281"/>
      <c r="BNV153" s="281"/>
      <c r="BNW153" s="281"/>
      <c r="BNX153" s="281"/>
      <c r="BNY153" s="281"/>
      <c r="BNZ153" s="281"/>
      <c r="BOA153" s="281"/>
      <c r="BOB153" s="281"/>
      <c r="BOC153" s="281"/>
      <c r="BOD153" s="281"/>
      <c r="BOE153" s="281"/>
      <c r="BOF153" s="281"/>
      <c r="BOG153" s="281"/>
      <c r="BOH153" s="281"/>
      <c r="BOI153" s="281"/>
      <c r="BOJ153" s="281"/>
      <c r="BOK153" s="281"/>
      <c r="BOL153" s="281"/>
      <c r="BOM153" s="281"/>
      <c r="BON153" s="281"/>
      <c r="BOO153" s="281"/>
      <c r="BOP153" s="281"/>
      <c r="BOQ153" s="281"/>
      <c r="BOR153" s="281"/>
      <c r="BOS153" s="281"/>
      <c r="BOT153" s="281"/>
      <c r="BOU153" s="281"/>
      <c r="BOV153" s="281"/>
      <c r="BOW153" s="281"/>
      <c r="BOX153" s="281"/>
      <c r="BOY153" s="281"/>
      <c r="BOZ153" s="281"/>
      <c r="BPA153" s="281"/>
      <c r="BPB153" s="281"/>
      <c r="BPC153" s="281"/>
      <c r="BPD153" s="281"/>
      <c r="BPE153" s="281"/>
      <c r="BPF153" s="281"/>
      <c r="BPG153" s="281"/>
      <c r="BPH153" s="281"/>
      <c r="BPI153" s="281"/>
      <c r="BPJ153" s="281"/>
      <c r="BPK153" s="281"/>
      <c r="BPL153" s="281"/>
      <c r="BPM153" s="281"/>
      <c r="BPN153" s="281"/>
      <c r="BPO153" s="281"/>
      <c r="BPP153" s="281"/>
      <c r="BPQ153" s="281"/>
      <c r="BPR153" s="281"/>
      <c r="BPS153" s="281"/>
      <c r="BPT153" s="281"/>
      <c r="BPU153" s="281"/>
      <c r="BPV153" s="281"/>
      <c r="BPW153" s="281"/>
      <c r="BPX153" s="281"/>
      <c r="BPY153" s="281"/>
      <c r="BPZ153" s="281"/>
      <c r="BQA153" s="281"/>
      <c r="BQB153" s="281"/>
      <c r="BQC153" s="281"/>
      <c r="BQD153" s="281"/>
      <c r="BQE153" s="281"/>
      <c r="BQF153" s="281"/>
      <c r="BQG153" s="281"/>
      <c r="BQH153" s="281"/>
      <c r="BQI153" s="281"/>
      <c r="BQJ153" s="281"/>
      <c r="BQK153" s="281"/>
      <c r="BQL153" s="281"/>
      <c r="BQM153" s="281"/>
      <c r="BQN153" s="281"/>
      <c r="BQO153" s="281"/>
      <c r="BQP153" s="281"/>
      <c r="BQQ153" s="281"/>
      <c r="BQR153" s="281"/>
      <c r="BQS153" s="281"/>
      <c r="BQT153" s="281"/>
      <c r="BQU153" s="281"/>
      <c r="BQV153" s="281"/>
      <c r="BQW153" s="281"/>
      <c r="BQX153" s="281"/>
      <c r="BQY153" s="281"/>
      <c r="BQZ153" s="281"/>
      <c r="BRA153" s="281"/>
      <c r="BRB153" s="281"/>
      <c r="BRC153" s="281"/>
      <c r="BRD153" s="281"/>
      <c r="BRE153" s="281"/>
      <c r="BRF153" s="281"/>
      <c r="BRG153" s="281"/>
      <c r="BRH153" s="281"/>
      <c r="BRI153" s="281"/>
      <c r="BRJ153" s="281"/>
      <c r="BRK153" s="281"/>
      <c r="BRL153" s="281"/>
      <c r="BRM153" s="281"/>
      <c r="BRN153" s="281"/>
      <c r="BRO153" s="281"/>
      <c r="BRP153" s="281"/>
      <c r="BRQ153" s="281"/>
      <c r="BRR153" s="281"/>
      <c r="BRS153" s="281"/>
      <c r="BRT153" s="281"/>
      <c r="BRU153" s="281"/>
      <c r="BRV153" s="281"/>
      <c r="BRW153" s="281"/>
      <c r="BRX153" s="281"/>
      <c r="BRY153" s="281"/>
      <c r="BRZ153" s="281"/>
      <c r="BSA153" s="281"/>
      <c r="BSB153" s="281"/>
      <c r="BSC153" s="281"/>
      <c r="BSD153" s="281"/>
      <c r="BSE153" s="281"/>
      <c r="BSF153" s="281"/>
      <c r="BSG153" s="281"/>
      <c r="BSH153" s="281"/>
      <c r="BSI153" s="281"/>
      <c r="BSJ153" s="281"/>
      <c r="BSK153" s="281"/>
      <c r="BSL153" s="281"/>
      <c r="BSM153" s="281"/>
      <c r="BSN153" s="281"/>
      <c r="BSO153" s="281"/>
      <c r="BSP153" s="281"/>
      <c r="BSQ153" s="281"/>
      <c r="BSR153" s="281"/>
      <c r="BSS153" s="281"/>
      <c r="BST153" s="281"/>
      <c r="BSU153" s="281"/>
      <c r="BSV153" s="281"/>
      <c r="BSW153" s="281"/>
      <c r="BSX153" s="281"/>
      <c r="BSY153" s="281"/>
      <c r="BSZ153" s="281"/>
      <c r="BTA153" s="281"/>
      <c r="BTB153" s="281"/>
      <c r="BTC153" s="281"/>
      <c r="BTD153" s="281"/>
      <c r="BTE153" s="281"/>
      <c r="BTF153" s="281"/>
      <c r="BTG153" s="281"/>
      <c r="BTH153" s="281"/>
      <c r="BTI153" s="281"/>
      <c r="BTJ153" s="281"/>
      <c r="BTK153" s="281"/>
      <c r="BTL153" s="281"/>
      <c r="BTM153" s="281"/>
      <c r="BTN153" s="281"/>
      <c r="BTO153" s="281"/>
      <c r="BTP153" s="281"/>
      <c r="BTQ153" s="281"/>
      <c r="BTR153" s="281"/>
      <c r="BTS153" s="281"/>
      <c r="BTT153" s="281"/>
      <c r="BTU153" s="281"/>
      <c r="BTV153" s="281"/>
      <c r="BTW153" s="281"/>
      <c r="BTX153" s="281"/>
      <c r="BTY153" s="281"/>
      <c r="BTZ153" s="281"/>
      <c r="BUA153" s="281"/>
      <c r="BUB153" s="281"/>
      <c r="BUC153" s="281"/>
      <c r="BUD153" s="281"/>
      <c r="BUE153" s="281"/>
      <c r="BUF153" s="281"/>
      <c r="BUG153" s="281"/>
      <c r="BUH153" s="281"/>
      <c r="BUI153" s="281"/>
      <c r="BUJ153" s="281"/>
      <c r="BUK153" s="281"/>
      <c r="BUL153" s="281"/>
      <c r="BUM153" s="281"/>
      <c r="BUN153" s="281"/>
      <c r="BUO153" s="281"/>
      <c r="BUP153" s="281"/>
      <c r="BUQ153" s="281"/>
      <c r="BUR153" s="281"/>
      <c r="BUS153" s="281"/>
      <c r="BUT153" s="281"/>
      <c r="BUU153" s="281"/>
      <c r="BUV153" s="281"/>
      <c r="BUW153" s="281"/>
      <c r="BUX153" s="281"/>
      <c r="BUY153" s="281"/>
      <c r="BUZ153" s="281"/>
      <c r="BVA153" s="281"/>
      <c r="BVB153" s="281"/>
      <c r="BVC153" s="281"/>
      <c r="BVD153" s="281"/>
      <c r="BVE153" s="281"/>
      <c r="BVF153" s="281"/>
      <c r="BVG153" s="281"/>
      <c r="BVH153" s="281"/>
      <c r="BVI153" s="281"/>
      <c r="BVJ153" s="281"/>
      <c r="BVK153" s="281"/>
      <c r="BVL153" s="281"/>
      <c r="BVM153" s="281"/>
      <c r="BVN153" s="281"/>
      <c r="BVO153" s="281"/>
      <c r="BVP153" s="281"/>
      <c r="BVQ153" s="281"/>
      <c r="BVR153" s="281"/>
      <c r="BVS153" s="281"/>
      <c r="BVT153" s="281"/>
      <c r="BVU153" s="281"/>
      <c r="BVV153" s="281"/>
      <c r="BVW153" s="281"/>
      <c r="BVX153" s="281"/>
      <c r="BVY153" s="281"/>
      <c r="BVZ153" s="281"/>
      <c r="BWA153" s="281"/>
      <c r="BWB153" s="281"/>
      <c r="BWC153" s="281"/>
      <c r="BWD153" s="281"/>
      <c r="BWE153" s="281"/>
      <c r="BWF153" s="281"/>
      <c r="BWG153" s="281"/>
      <c r="BWH153" s="281"/>
      <c r="BWI153" s="281"/>
      <c r="BWJ153" s="281"/>
      <c r="BWK153" s="281"/>
      <c r="BWL153" s="281"/>
      <c r="BWM153" s="281"/>
      <c r="BWN153" s="281"/>
      <c r="BWO153" s="281"/>
      <c r="BWP153" s="281"/>
      <c r="BWQ153" s="281"/>
      <c r="BWR153" s="281"/>
      <c r="BWS153" s="281"/>
      <c r="BWT153" s="281"/>
      <c r="BWU153" s="281"/>
      <c r="BWV153" s="281"/>
      <c r="BWW153" s="281"/>
      <c r="BWX153" s="281"/>
      <c r="BWY153" s="281"/>
      <c r="BWZ153" s="281"/>
      <c r="BXA153" s="281"/>
      <c r="BXB153" s="281"/>
      <c r="BXC153" s="281"/>
      <c r="BXD153" s="281"/>
      <c r="BXE153" s="281"/>
      <c r="BXF153" s="281"/>
      <c r="BXG153" s="281"/>
      <c r="BXH153" s="281"/>
      <c r="BXI153" s="281"/>
      <c r="BXJ153" s="281"/>
      <c r="BXK153" s="281"/>
      <c r="BXL153" s="281"/>
      <c r="BXM153" s="281"/>
      <c r="BXN153" s="281"/>
      <c r="BXO153" s="281"/>
      <c r="BXP153" s="281"/>
      <c r="BXQ153" s="281"/>
      <c r="BXR153" s="281"/>
      <c r="BXS153" s="281"/>
      <c r="BXT153" s="281"/>
      <c r="BXU153" s="281"/>
      <c r="BXV153" s="281"/>
      <c r="BXW153" s="281"/>
      <c r="BXX153" s="281"/>
      <c r="BXY153" s="281"/>
      <c r="BXZ153" s="281"/>
      <c r="BYA153" s="281"/>
      <c r="BYB153" s="281"/>
      <c r="BYC153" s="281"/>
      <c r="BYD153" s="281"/>
      <c r="BYE153" s="281"/>
      <c r="BYF153" s="281"/>
      <c r="BYG153" s="281"/>
      <c r="BYH153" s="281"/>
      <c r="BYI153" s="281"/>
      <c r="BYJ153" s="281"/>
      <c r="BYK153" s="281"/>
      <c r="BYL153" s="281"/>
      <c r="BYM153" s="281"/>
      <c r="BYN153" s="281"/>
      <c r="BYO153" s="281"/>
      <c r="BYP153" s="281"/>
      <c r="BYQ153" s="281"/>
      <c r="BYR153" s="281"/>
      <c r="BYS153" s="281"/>
      <c r="BYT153" s="281"/>
      <c r="BYU153" s="281"/>
      <c r="BYV153" s="281"/>
      <c r="BYW153" s="281"/>
      <c r="BYX153" s="281"/>
      <c r="BYY153" s="281"/>
      <c r="BYZ153" s="281"/>
      <c r="BZA153" s="281"/>
      <c r="BZB153" s="281"/>
      <c r="BZC153" s="281"/>
      <c r="BZD153" s="281"/>
      <c r="BZE153" s="281"/>
      <c r="BZF153" s="281"/>
    </row>
    <row r="154" spans="1:2034" ht="18.75">
      <c r="A154" s="686" t="s">
        <v>94</v>
      </c>
      <c r="B154" s="561"/>
      <c r="C154" s="561"/>
      <c r="D154" s="561"/>
      <c r="E154" s="562"/>
      <c r="F154" s="135"/>
      <c r="G154" s="135"/>
      <c r="H154" s="7"/>
      <c r="I154" s="7"/>
      <c r="J154" s="37" t="s">
        <v>83</v>
      </c>
      <c r="K154" s="66" t="s">
        <v>84</v>
      </c>
    </row>
    <row r="155" spans="1:2034" ht="18.75">
      <c r="A155" s="780" t="s">
        <v>1531</v>
      </c>
      <c r="B155" s="781"/>
      <c r="C155" s="781"/>
      <c r="D155" s="781"/>
      <c r="E155" s="782"/>
      <c r="F155" s="135"/>
      <c r="G155" s="135"/>
      <c r="H155" s="7"/>
      <c r="I155" s="7"/>
      <c r="J155" s="37">
        <v>1860</v>
      </c>
      <c r="K155" s="66">
        <v>5</v>
      </c>
    </row>
    <row r="156" spans="1:2034" ht="18.75">
      <c r="A156" s="627" t="s">
        <v>1410</v>
      </c>
      <c r="B156" s="752"/>
      <c r="C156" s="752"/>
      <c r="D156" s="752"/>
      <c r="E156" s="753"/>
      <c r="F156" s="135"/>
      <c r="G156" s="135"/>
      <c r="H156" s="7"/>
      <c r="I156" s="7"/>
      <c r="J156" s="37">
        <v>35</v>
      </c>
      <c r="K156" s="66">
        <v>0.17</v>
      </c>
    </row>
    <row r="157" spans="1:2034" ht="18.75">
      <c r="A157" s="627" t="s">
        <v>1409</v>
      </c>
      <c r="B157" s="752"/>
      <c r="C157" s="752"/>
      <c r="D157" s="752"/>
      <c r="E157" s="753"/>
      <c r="F157" s="135"/>
      <c r="G157" s="135"/>
      <c r="H157" s="7"/>
      <c r="I157" s="7"/>
      <c r="J157" s="37">
        <v>45</v>
      </c>
      <c r="K157" s="66">
        <v>0.02</v>
      </c>
    </row>
    <row r="158" spans="1:2034" ht="18.75">
      <c r="A158" s="627" t="s">
        <v>1408</v>
      </c>
      <c r="B158" s="752"/>
      <c r="C158" s="752"/>
      <c r="D158" s="752"/>
      <c r="E158" s="753"/>
      <c r="F158" s="135"/>
      <c r="G158" s="135"/>
      <c r="H158" s="7"/>
      <c r="I158" s="7"/>
      <c r="J158" s="37">
        <v>100</v>
      </c>
      <c r="K158" s="66">
        <v>0.66</v>
      </c>
    </row>
    <row r="159" spans="1:2034" ht="18.75">
      <c r="A159" s="627" t="s">
        <v>1407</v>
      </c>
      <c r="B159" s="752"/>
      <c r="C159" s="752"/>
      <c r="D159" s="752"/>
      <c r="E159" s="753"/>
      <c r="F159" s="135"/>
      <c r="G159" s="135"/>
      <c r="H159" s="7"/>
      <c r="I159" s="7"/>
      <c r="J159" s="37">
        <v>45</v>
      </c>
      <c r="K159" s="66">
        <v>0.04</v>
      </c>
    </row>
    <row r="160" spans="1:2034" ht="18.75">
      <c r="A160" s="609" t="s">
        <v>95</v>
      </c>
      <c r="B160" s="752"/>
      <c r="C160" s="752"/>
      <c r="D160" s="752"/>
      <c r="E160" s="753"/>
      <c r="F160" s="135"/>
      <c r="G160" s="135"/>
      <c r="H160" s="7"/>
      <c r="I160" s="7"/>
      <c r="J160" s="85" t="s">
        <v>83</v>
      </c>
      <c r="K160" s="150" t="s">
        <v>84</v>
      </c>
    </row>
    <row r="161" spans="1:2034" ht="18.75">
      <c r="A161" s="500" t="s">
        <v>1406</v>
      </c>
      <c r="B161" s="752"/>
      <c r="C161" s="752"/>
      <c r="D161" s="752"/>
      <c r="E161" s="753"/>
      <c r="F161" s="296"/>
      <c r="G161" s="296"/>
      <c r="H161" s="297"/>
      <c r="I161" s="297"/>
      <c r="J161" s="37">
        <v>3910</v>
      </c>
      <c r="K161" s="66">
        <v>11</v>
      </c>
    </row>
    <row r="162" spans="1:2034" s="32" customFormat="1" ht="18.75">
      <c r="A162" s="759" t="s">
        <v>1405</v>
      </c>
      <c r="B162" s="762"/>
      <c r="C162" s="762"/>
      <c r="D162" s="762"/>
      <c r="E162" s="763"/>
      <c r="F162" s="404"/>
      <c r="G162" s="404"/>
      <c r="H162" s="405"/>
      <c r="I162" s="405"/>
      <c r="J162" s="372">
        <v>3590</v>
      </c>
      <c r="K162" s="373">
        <v>12</v>
      </c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2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  <c r="CA162" s="172"/>
      <c r="CB162" s="172"/>
      <c r="CC162" s="172"/>
      <c r="CD162" s="172"/>
      <c r="CE162" s="172"/>
      <c r="CF162" s="172"/>
      <c r="CG162" s="172"/>
      <c r="CH162" s="172"/>
      <c r="CI162" s="172"/>
      <c r="CJ162" s="172"/>
      <c r="CK162" s="172"/>
      <c r="CL162" s="172"/>
      <c r="CM162" s="172"/>
      <c r="CN162" s="172"/>
      <c r="CO162" s="172"/>
      <c r="CP162" s="172"/>
      <c r="CQ162" s="172"/>
      <c r="CR162" s="172"/>
      <c r="CS162" s="172"/>
      <c r="CT162" s="172"/>
      <c r="CU162" s="172"/>
      <c r="CV162" s="172"/>
      <c r="CW162" s="172"/>
      <c r="CX162" s="172"/>
      <c r="CY162" s="172"/>
      <c r="CZ162" s="172"/>
      <c r="DA162" s="172"/>
      <c r="DB162" s="172"/>
      <c r="DC162" s="172"/>
      <c r="DD162" s="172"/>
      <c r="DE162" s="172"/>
      <c r="DF162" s="172"/>
      <c r="DG162" s="172"/>
      <c r="DH162" s="172"/>
      <c r="DI162" s="172"/>
      <c r="DJ162" s="172"/>
      <c r="DK162" s="172"/>
      <c r="DL162" s="172"/>
      <c r="DM162" s="172"/>
      <c r="DN162" s="172"/>
      <c r="DO162" s="172"/>
      <c r="DP162" s="172"/>
      <c r="DQ162" s="172"/>
      <c r="DR162" s="172"/>
      <c r="DS162" s="172"/>
      <c r="DT162" s="172"/>
      <c r="DU162" s="172"/>
      <c r="DV162" s="172"/>
      <c r="DW162" s="172"/>
      <c r="DX162" s="172"/>
      <c r="DY162" s="172"/>
      <c r="DZ162" s="172"/>
      <c r="EA162" s="172"/>
      <c r="EB162" s="172"/>
      <c r="EC162" s="172"/>
      <c r="ED162" s="172"/>
      <c r="EE162" s="172"/>
      <c r="EF162" s="172"/>
      <c r="EG162" s="172"/>
      <c r="EH162" s="172"/>
      <c r="EI162" s="172"/>
      <c r="EJ162" s="172"/>
      <c r="EK162" s="172"/>
      <c r="EL162" s="172"/>
      <c r="EM162" s="172"/>
      <c r="EN162" s="172"/>
      <c r="EO162" s="172"/>
      <c r="EP162" s="172"/>
      <c r="EQ162" s="172"/>
      <c r="ER162" s="172"/>
      <c r="ES162" s="172"/>
      <c r="ET162" s="172"/>
      <c r="EU162" s="172"/>
      <c r="EV162" s="172"/>
      <c r="EW162" s="172"/>
      <c r="EX162" s="172"/>
      <c r="EY162" s="172"/>
      <c r="EZ162" s="172"/>
      <c r="FA162" s="172"/>
      <c r="FB162" s="172"/>
      <c r="FC162" s="172"/>
      <c r="FD162" s="172"/>
      <c r="FE162" s="172"/>
      <c r="FF162" s="172"/>
      <c r="FG162" s="172"/>
      <c r="FH162" s="172"/>
      <c r="FI162" s="172"/>
      <c r="FJ162" s="172"/>
      <c r="FK162" s="172"/>
      <c r="FL162" s="172"/>
      <c r="FM162" s="172"/>
      <c r="FN162" s="172"/>
      <c r="FO162" s="172"/>
      <c r="FP162" s="172"/>
      <c r="FQ162" s="172"/>
      <c r="FR162" s="172"/>
      <c r="FS162" s="172"/>
      <c r="FT162" s="172"/>
      <c r="FU162" s="172"/>
      <c r="FV162" s="172"/>
      <c r="FW162" s="172"/>
      <c r="FX162" s="172"/>
      <c r="FY162" s="172"/>
      <c r="FZ162" s="172"/>
      <c r="GA162" s="172"/>
      <c r="GB162" s="172"/>
      <c r="GC162" s="172"/>
      <c r="GD162" s="172"/>
      <c r="GE162" s="172"/>
      <c r="GF162" s="172"/>
      <c r="GG162" s="172"/>
      <c r="GH162" s="172"/>
      <c r="GI162" s="172"/>
      <c r="GJ162" s="172"/>
      <c r="GK162" s="172"/>
      <c r="GL162" s="172"/>
      <c r="GM162" s="172"/>
      <c r="GN162" s="172"/>
      <c r="GO162" s="172"/>
      <c r="GP162" s="172"/>
      <c r="GQ162" s="172"/>
      <c r="GR162" s="172"/>
      <c r="GS162" s="172"/>
      <c r="GT162" s="172"/>
      <c r="GU162" s="172"/>
      <c r="GV162" s="172"/>
      <c r="GW162" s="172"/>
      <c r="GX162" s="172"/>
      <c r="GY162" s="172"/>
      <c r="GZ162" s="172"/>
      <c r="HA162" s="172"/>
      <c r="HB162" s="172"/>
      <c r="HC162" s="172"/>
      <c r="HD162" s="172"/>
      <c r="HE162" s="172"/>
      <c r="HF162" s="172"/>
      <c r="HG162" s="172"/>
      <c r="HH162" s="172"/>
      <c r="HI162" s="172"/>
      <c r="HJ162" s="172"/>
      <c r="HK162" s="172"/>
      <c r="HL162" s="172"/>
      <c r="HM162" s="172"/>
      <c r="HN162" s="172"/>
      <c r="HO162" s="172"/>
      <c r="HP162" s="172"/>
      <c r="HQ162" s="172"/>
      <c r="HR162" s="172"/>
      <c r="HS162" s="172"/>
      <c r="HT162" s="172"/>
      <c r="HU162" s="172"/>
      <c r="HV162" s="172"/>
      <c r="HW162" s="172"/>
      <c r="HX162" s="172"/>
      <c r="HY162" s="172"/>
      <c r="HZ162" s="172"/>
      <c r="IA162" s="172"/>
      <c r="IB162" s="172"/>
      <c r="IC162" s="172"/>
      <c r="ID162" s="172"/>
      <c r="IE162" s="172"/>
      <c r="IF162" s="172"/>
      <c r="IG162" s="172"/>
      <c r="IH162" s="172"/>
      <c r="II162" s="172"/>
      <c r="IJ162" s="172"/>
      <c r="IK162" s="172"/>
      <c r="IL162" s="172"/>
      <c r="IM162" s="172"/>
      <c r="IN162" s="172"/>
      <c r="IO162" s="172"/>
      <c r="IP162" s="172"/>
      <c r="IQ162" s="172"/>
      <c r="IR162" s="172"/>
      <c r="IS162" s="172"/>
      <c r="IT162" s="172"/>
      <c r="IU162" s="172"/>
      <c r="IV162" s="172"/>
      <c r="IW162" s="172"/>
      <c r="IX162" s="172"/>
      <c r="IY162" s="172"/>
      <c r="IZ162" s="172"/>
      <c r="JA162" s="172"/>
      <c r="JB162" s="172"/>
      <c r="JC162" s="172"/>
      <c r="JD162" s="172"/>
      <c r="JE162" s="172"/>
      <c r="JF162" s="172"/>
      <c r="JG162" s="172"/>
      <c r="JH162" s="172"/>
      <c r="JI162" s="172"/>
      <c r="JJ162" s="172"/>
      <c r="JK162" s="172"/>
      <c r="JL162" s="172"/>
      <c r="JM162" s="172"/>
      <c r="JN162" s="172"/>
      <c r="JO162" s="172"/>
      <c r="JP162" s="172"/>
      <c r="JQ162" s="172"/>
      <c r="JR162" s="172"/>
      <c r="JS162" s="172"/>
      <c r="JT162" s="172"/>
      <c r="JU162" s="172"/>
      <c r="JV162" s="172"/>
      <c r="JW162" s="172"/>
      <c r="JX162" s="172"/>
      <c r="JY162" s="172"/>
      <c r="JZ162" s="172"/>
      <c r="KA162" s="172"/>
      <c r="KB162" s="172"/>
      <c r="KC162" s="172"/>
      <c r="KD162" s="172"/>
      <c r="KE162" s="172"/>
      <c r="KF162" s="172"/>
      <c r="KG162" s="172"/>
      <c r="KH162" s="172"/>
      <c r="KI162" s="172"/>
      <c r="KJ162" s="172"/>
      <c r="KK162" s="172"/>
      <c r="KL162" s="172"/>
      <c r="KM162" s="172"/>
      <c r="KN162" s="172"/>
      <c r="KO162" s="172"/>
      <c r="KP162" s="172"/>
      <c r="KQ162" s="172"/>
      <c r="KR162" s="172"/>
      <c r="KS162" s="172"/>
      <c r="KT162" s="172"/>
      <c r="KU162" s="172"/>
      <c r="KV162" s="172"/>
      <c r="KW162" s="172"/>
      <c r="KX162" s="172"/>
      <c r="KY162" s="172"/>
      <c r="KZ162" s="172"/>
      <c r="LA162" s="172"/>
      <c r="LB162" s="172"/>
      <c r="LC162" s="172"/>
      <c r="LD162" s="172"/>
      <c r="LE162" s="172"/>
      <c r="LF162" s="172"/>
      <c r="LG162" s="172"/>
      <c r="LH162" s="172"/>
      <c r="LI162" s="172"/>
      <c r="LJ162" s="172"/>
      <c r="LK162" s="172"/>
      <c r="LL162" s="172"/>
      <c r="LM162" s="172"/>
      <c r="LN162" s="172"/>
      <c r="LO162" s="172"/>
      <c r="LP162" s="172"/>
      <c r="LQ162" s="172"/>
      <c r="LR162" s="172"/>
      <c r="LS162" s="172"/>
      <c r="LT162" s="172"/>
      <c r="LU162" s="172"/>
      <c r="LV162" s="172"/>
      <c r="LW162" s="172"/>
      <c r="LX162" s="172"/>
      <c r="LY162" s="172"/>
      <c r="LZ162" s="172"/>
      <c r="MA162" s="172"/>
      <c r="MB162" s="172"/>
      <c r="MC162" s="172"/>
      <c r="MD162" s="172"/>
      <c r="ME162" s="172"/>
      <c r="MF162" s="172"/>
      <c r="MG162" s="172"/>
      <c r="MH162" s="172"/>
      <c r="MI162" s="172"/>
      <c r="MJ162" s="172"/>
      <c r="MK162" s="172"/>
      <c r="ML162" s="172"/>
      <c r="MM162" s="172"/>
      <c r="MN162" s="172"/>
      <c r="MO162" s="172"/>
      <c r="MP162" s="172"/>
      <c r="MQ162" s="172"/>
      <c r="MR162" s="172"/>
      <c r="MS162" s="172"/>
      <c r="MT162" s="172"/>
      <c r="MU162" s="172"/>
      <c r="MV162" s="172"/>
      <c r="MW162" s="172"/>
      <c r="MX162" s="172"/>
      <c r="MY162" s="172"/>
      <c r="MZ162" s="172"/>
      <c r="NA162" s="172"/>
      <c r="NB162" s="172"/>
      <c r="NC162" s="172"/>
      <c r="ND162" s="172"/>
      <c r="NE162" s="172"/>
      <c r="NF162" s="172"/>
      <c r="NG162" s="172"/>
      <c r="NH162" s="172"/>
      <c r="NI162" s="172"/>
      <c r="NJ162" s="172"/>
      <c r="NK162" s="172"/>
      <c r="NL162" s="172"/>
      <c r="NM162" s="172"/>
      <c r="NN162" s="172"/>
      <c r="NO162" s="172"/>
      <c r="NP162" s="172"/>
      <c r="NQ162" s="172"/>
      <c r="NR162" s="172"/>
      <c r="NS162" s="172"/>
      <c r="NT162" s="172"/>
      <c r="NU162" s="172"/>
      <c r="NV162" s="172"/>
      <c r="NW162" s="172"/>
      <c r="NX162" s="172"/>
      <c r="NY162" s="172"/>
      <c r="NZ162" s="172"/>
      <c r="OA162" s="172"/>
      <c r="OB162" s="172"/>
      <c r="OC162" s="172"/>
      <c r="OD162" s="172"/>
      <c r="OE162" s="172"/>
      <c r="OF162" s="172"/>
      <c r="OG162" s="172"/>
      <c r="OH162" s="172"/>
      <c r="OI162" s="172"/>
      <c r="OJ162" s="172"/>
      <c r="OK162" s="172"/>
      <c r="OL162" s="172"/>
      <c r="OM162" s="172"/>
      <c r="ON162" s="172"/>
      <c r="OO162" s="172"/>
      <c r="OP162" s="172"/>
      <c r="OQ162" s="172"/>
      <c r="OR162" s="172"/>
      <c r="OS162" s="172"/>
      <c r="OT162" s="172"/>
      <c r="OU162" s="172"/>
      <c r="OV162" s="172"/>
      <c r="OW162" s="172"/>
      <c r="OX162" s="172"/>
      <c r="OY162" s="172"/>
      <c r="OZ162" s="172"/>
      <c r="PA162" s="172"/>
      <c r="PB162" s="172"/>
      <c r="PC162" s="172"/>
      <c r="PD162" s="172"/>
      <c r="PE162" s="172"/>
      <c r="PF162" s="172"/>
      <c r="PG162" s="172"/>
      <c r="PH162" s="172"/>
      <c r="PI162" s="172"/>
      <c r="PJ162" s="172"/>
      <c r="PK162" s="172"/>
      <c r="PL162" s="172"/>
      <c r="PM162" s="172"/>
      <c r="PN162" s="172"/>
      <c r="PO162" s="172"/>
      <c r="PP162" s="172"/>
      <c r="PQ162" s="172"/>
      <c r="PR162" s="172"/>
      <c r="PS162" s="172"/>
      <c r="PT162" s="172"/>
      <c r="PU162" s="172"/>
      <c r="PV162" s="172"/>
      <c r="PW162" s="172"/>
      <c r="PX162" s="172"/>
      <c r="PY162" s="172"/>
      <c r="PZ162" s="172"/>
      <c r="QA162" s="172"/>
      <c r="QB162" s="172"/>
      <c r="QC162" s="172"/>
      <c r="QD162" s="172"/>
      <c r="QE162" s="172"/>
      <c r="QF162" s="172"/>
      <c r="QG162" s="172"/>
      <c r="QH162" s="172"/>
      <c r="QI162" s="172"/>
      <c r="QJ162" s="172"/>
      <c r="QK162" s="172"/>
      <c r="QL162" s="172"/>
      <c r="QM162" s="172"/>
      <c r="QN162" s="172"/>
      <c r="QO162" s="172"/>
      <c r="QP162" s="172"/>
      <c r="QQ162" s="172"/>
      <c r="QR162" s="172"/>
      <c r="QS162" s="172"/>
      <c r="QT162" s="172"/>
      <c r="QU162" s="172"/>
      <c r="QV162" s="172"/>
      <c r="QW162" s="172"/>
      <c r="QX162" s="172"/>
      <c r="QY162" s="172"/>
      <c r="QZ162" s="172"/>
      <c r="RA162" s="172"/>
      <c r="RB162" s="172"/>
      <c r="RC162" s="172"/>
      <c r="RD162" s="172"/>
      <c r="RE162" s="172"/>
      <c r="RF162" s="172"/>
      <c r="RG162" s="172"/>
      <c r="RH162" s="172"/>
      <c r="RI162" s="172"/>
      <c r="RJ162" s="172"/>
      <c r="RK162" s="172"/>
      <c r="RL162" s="172"/>
      <c r="RM162" s="172"/>
      <c r="RN162" s="172"/>
      <c r="RO162" s="172"/>
      <c r="RP162" s="172"/>
      <c r="RQ162" s="172"/>
      <c r="RR162" s="172"/>
      <c r="RS162" s="172"/>
      <c r="RT162" s="172"/>
      <c r="RU162" s="172"/>
      <c r="RV162" s="172"/>
      <c r="RW162" s="172"/>
      <c r="RX162" s="172"/>
      <c r="RY162" s="172"/>
      <c r="RZ162" s="172"/>
      <c r="SA162" s="172"/>
      <c r="SB162" s="172"/>
      <c r="SC162" s="172"/>
      <c r="SD162" s="172"/>
      <c r="SE162" s="172"/>
      <c r="SF162" s="172"/>
      <c r="SG162" s="172"/>
      <c r="SH162" s="172"/>
      <c r="SI162" s="172"/>
      <c r="SJ162" s="172"/>
      <c r="SK162" s="172"/>
      <c r="SL162" s="172"/>
      <c r="SM162" s="172"/>
      <c r="SN162" s="172"/>
      <c r="SO162" s="172"/>
      <c r="SP162" s="172"/>
      <c r="SQ162" s="172"/>
      <c r="SR162" s="172"/>
      <c r="SS162" s="172"/>
      <c r="ST162" s="172"/>
      <c r="SU162" s="172"/>
      <c r="SV162" s="172"/>
      <c r="SW162" s="172"/>
      <c r="SX162" s="172"/>
      <c r="SY162" s="172"/>
      <c r="SZ162" s="172"/>
      <c r="TA162" s="172"/>
      <c r="TB162" s="172"/>
      <c r="TC162" s="172"/>
      <c r="TD162" s="172"/>
      <c r="TE162" s="172"/>
      <c r="TF162" s="172"/>
      <c r="TG162" s="172"/>
      <c r="TH162" s="172"/>
      <c r="TI162" s="172"/>
      <c r="TJ162" s="172"/>
      <c r="TK162" s="172"/>
      <c r="TL162" s="172"/>
      <c r="TM162" s="172"/>
      <c r="TN162" s="172"/>
      <c r="TO162" s="172"/>
      <c r="TP162" s="172"/>
      <c r="TQ162" s="172"/>
      <c r="TR162" s="172"/>
      <c r="TS162" s="172"/>
      <c r="TT162" s="172"/>
      <c r="TU162" s="172"/>
      <c r="TV162" s="172"/>
      <c r="TW162" s="172"/>
      <c r="TX162" s="172"/>
      <c r="TY162" s="172"/>
      <c r="TZ162" s="172"/>
      <c r="UA162" s="172"/>
      <c r="UB162" s="172"/>
      <c r="UC162" s="172"/>
      <c r="UD162" s="172"/>
      <c r="UE162" s="172"/>
      <c r="UF162" s="172"/>
      <c r="UG162" s="172"/>
      <c r="UH162" s="172"/>
      <c r="UI162" s="172"/>
      <c r="UJ162" s="172"/>
      <c r="UK162" s="172"/>
      <c r="UL162" s="172"/>
      <c r="UM162" s="172"/>
      <c r="UN162" s="172"/>
      <c r="UO162" s="172"/>
      <c r="UP162" s="172"/>
      <c r="UQ162" s="172"/>
      <c r="UR162" s="172"/>
      <c r="US162" s="172"/>
      <c r="UT162" s="172"/>
      <c r="UU162" s="172"/>
      <c r="UV162" s="172"/>
      <c r="UW162" s="172"/>
      <c r="UX162" s="172"/>
      <c r="UY162" s="172"/>
      <c r="UZ162" s="172"/>
      <c r="VA162" s="172"/>
      <c r="VB162" s="172"/>
      <c r="VC162" s="172"/>
      <c r="VD162" s="172"/>
      <c r="VE162" s="172"/>
      <c r="VF162" s="172"/>
      <c r="VG162" s="172"/>
      <c r="VH162" s="172"/>
      <c r="VI162" s="172"/>
      <c r="VJ162" s="172"/>
      <c r="VK162" s="172"/>
      <c r="VL162" s="172"/>
      <c r="VM162" s="172"/>
      <c r="VN162" s="172"/>
      <c r="VO162" s="172"/>
      <c r="VP162" s="172"/>
      <c r="VQ162" s="172"/>
      <c r="VR162" s="172"/>
      <c r="VS162" s="172"/>
      <c r="VT162" s="172"/>
      <c r="VU162" s="172"/>
      <c r="VV162" s="172"/>
      <c r="VW162" s="172"/>
      <c r="VX162" s="172"/>
      <c r="VY162" s="172"/>
      <c r="VZ162" s="172"/>
      <c r="WA162" s="172"/>
      <c r="WB162" s="172"/>
      <c r="WC162" s="172"/>
      <c r="WD162" s="172"/>
      <c r="WE162" s="172"/>
      <c r="WF162" s="172"/>
      <c r="WG162" s="172"/>
      <c r="WH162" s="172"/>
      <c r="WI162" s="172"/>
      <c r="WJ162" s="172"/>
      <c r="WK162" s="172"/>
      <c r="WL162" s="172"/>
      <c r="WM162" s="172"/>
      <c r="WN162" s="172"/>
      <c r="WO162" s="172"/>
      <c r="WP162" s="172"/>
      <c r="WQ162" s="172"/>
      <c r="WR162" s="172"/>
      <c r="WS162" s="172"/>
      <c r="WT162" s="172"/>
      <c r="WU162" s="172"/>
      <c r="WV162" s="172"/>
      <c r="WW162" s="172"/>
      <c r="WX162" s="172"/>
      <c r="WY162" s="172"/>
      <c r="WZ162" s="172"/>
      <c r="XA162" s="172"/>
      <c r="XB162" s="172"/>
      <c r="XC162" s="172"/>
      <c r="XD162" s="172"/>
      <c r="XE162" s="172"/>
      <c r="XF162" s="172"/>
      <c r="XG162" s="172"/>
      <c r="XH162" s="172"/>
      <c r="XI162" s="172"/>
      <c r="XJ162" s="172"/>
      <c r="XK162" s="172"/>
      <c r="XL162" s="172"/>
      <c r="XM162" s="172"/>
      <c r="XN162" s="172"/>
      <c r="XO162" s="172"/>
      <c r="XP162" s="172"/>
      <c r="XQ162" s="172"/>
      <c r="XR162" s="172"/>
      <c r="XS162" s="172"/>
      <c r="XT162" s="172"/>
      <c r="XU162" s="172"/>
      <c r="XV162" s="172"/>
      <c r="XW162" s="172"/>
      <c r="XX162" s="172"/>
      <c r="XY162" s="172"/>
      <c r="XZ162" s="172"/>
      <c r="YA162" s="172"/>
      <c r="YB162" s="172"/>
      <c r="YC162" s="172"/>
      <c r="YD162" s="172"/>
      <c r="YE162" s="172"/>
      <c r="YF162" s="172"/>
      <c r="YG162" s="172"/>
      <c r="YH162" s="172"/>
      <c r="YI162" s="172"/>
      <c r="YJ162" s="172"/>
      <c r="YK162" s="172"/>
      <c r="YL162" s="172"/>
      <c r="YM162" s="172"/>
      <c r="YN162" s="172"/>
      <c r="YO162" s="172"/>
      <c r="YP162" s="172"/>
      <c r="YQ162" s="172"/>
      <c r="YR162" s="172"/>
      <c r="YS162" s="172"/>
      <c r="YT162" s="172"/>
      <c r="YU162" s="172"/>
      <c r="YV162" s="172"/>
      <c r="YW162" s="172"/>
      <c r="YX162" s="172"/>
      <c r="YY162" s="172"/>
      <c r="YZ162" s="172"/>
      <c r="ZA162" s="172"/>
      <c r="ZB162" s="172"/>
      <c r="ZC162" s="172"/>
      <c r="ZD162" s="172"/>
      <c r="ZE162" s="172"/>
      <c r="ZF162" s="172"/>
      <c r="ZG162" s="172"/>
      <c r="ZH162" s="172"/>
      <c r="ZI162" s="172"/>
      <c r="ZJ162" s="172"/>
      <c r="ZK162" s="172"/>
      <c r="ZL162" s="172"/>
      <c r="ZM162" s="172"/>
      <c r="ZN162" s="172"/>
      <c r="ZO162" s="172"/>
      <c r="ZP162" s="172"/>
      <c r="ZQ162" s="172"/>
      <c r="ZR162" s="172"/>
      <c r="ZS162" s="172"/>
      <c r="ZT162" s="172"/>
      <c r="ZU162" s="172"/>
      <c r="ZV162" s="172"/>
      <c r="ZW162" s="172"/>
      <c r="ZX162" s="172"/>
      <c r="ZY162" s="172"/>
      <c r="ZZ162" s="172"/>
      <c r="AAA162" s="172"/>
      <c r="AAB162" s="172"/>
      <c r="AAC162" s="172"/>
      <c r="AAD162" s="172"/>
      <c r="AAE162" s="172"/>
      <c r="AAF162" s="172"/>
      <c r="AAG162" s="172"/>
      <c r="AAH162" s="172"/>
      <c r="AAI162" s="172"/>
      <c r="AAJ162" s="172"/>
      <c r="AAK162" s="172"/>
      <c r="AAL162" s="172"/>
      <c r="AAM162" s="172"/>
      <c r="AAN162" s="172"/>
      <c r="AAO162" s="172"/>
      <c r="AAP162" s="172"/>
      <c r="AAQ162" s="172"/>
      <c r="AAR162" s="172"/>
      <c r="AAS162" s="172"/>
      <c r="AAT162" s="172"/>
      <c r="AAU162" s="172"/>
      <c r="AAV162" s="172"/>
      <c r="AAW162" s="172"/>
      <c r="AAX162" s="172"/>
      <c r="AAY162" s="172"/>
      <c r="AAZ162" s="172"/>
      <c r="ABA162" s="172"/>
      <c r="ABB162" s="172"/>
      <c r="ABC162" s="172"/>
      <c r="ABD162" s="172"/>
      <c r="ABE162" s="172"/>
      <c r="ABF162" s="172"/>
      <c r="ABG162" s="172"/>
      <c r="ABH162" s="172"/>
      <c r="ABI162" s="172"/>
      <c r="ABJ162" s="172"/>
      <c r="ABK162" s="172"/>
      <c r="ABL162" s="172"/>
      <c r="ABM162" s="172"/>
      <c r="ABN162" s="172"/>
      <c r="ABO162" s="172"/>
      <c r="ABP162" s="172"/>
      <c r="ABQ162" s="172"/>
      <c r="ABR162" s="172"/>
      <c r="ABS162" s="172"/>
      <c r="ABT162" s="172"/>
      <c r="ABU162" s="172"/>
      <c r="ABV162" s="172"/>
      <c r="ABW162" s="172"/>
      <c r="ABX162" s="172"/>
      <c r="ABY162" s="172"/>
      <c r="ABZ162" s="172"/>
      <c r="ACA162" s="172"/>
      <c r="ACB162" s="172"/>
      <c r="ACC162" s="172"/>
      <c r="ACD162" s="172"/>
      <c r="ACE162" s="172"/>
      <c r="ACF162" s="172"/>
      <c r="ACG162" s="172"/>
      <c r="ACH162" s="172"/>
      <c r="ACI162" s="172"/>
      <c r="ACJ162" s="172"/>
      <c r="ACK162" s="172"/>
      <c r="ACL162" s="172"/>
      <c r="ACM162" s="172"/>
      <c r="ACN162" s="172"/>
      <c r="ACO162" s="172"/>
      <c r="ACP162" s="172"/>
      <c r="ACQ162" s="172"/>
      <c r="ACR162" s="172"/>
      <c r="ACS162" s="172"/>
      <c r="ACT162" s="172"/>
      <c r="ACU162" s="172"/>
      <c r="ACV162" s="172"/>
      <c r="ACW162" s="172"/>
      <c r="ACX162" s="172"/>
      <c r="ACY162" s="172"/>
      <c r="ACZ162" s="172"/>
      <c r="ADA162" s="172"/>
      <c r="ADB162" s="172"/>
      <c r="ADC162" s="172"/>
      <c r="ADD162" s="172"/>
      <c r="ADE162" s="172"/>
      <c r="ADF162" s="172"/>
      <c r="ADG162" s="172"/>
      <c r="ADH162" s="172"/>
      <c r="ADI162" s="172"/>
      <c r="ADJ162" s="172"/>
      <c r="ADK162" s="172"/>
      <c r="ADL162" s="172"/>
      <c r="ADM162" s="172"/>
      <c r="ADN162" s="172"/>
      <c r="ADO162" s="172"/>
      <c r="ADP162" s="172"/>
      <c r="ADQ162" s="172"/>
      <c r="ADR162" s="172"/>
      <c r="ADS162" s="172"/>
      <c r="ADT162" s="172"/>
      <c r="ADU162" s="172"/>
      <c r="ADV162" s="172"/>
      <c r="ADW162" s="172"/>
      <c r="ADX162" s="172"/>
      <c r="ADY162" s="172"/>
      <c r="ADZ162" s="172"/>
      <c r="AEA162" s="172"/>
      <c r="AEB162" s="172"/>
      <c r="AEC162" s="172"/>
      <c r="AED162" s="172"/>
      <c r="AEE162" s="172"/>
      <c r="AEF162" s="172"/>
      <c r="AEG162" s="172"/>
      <c r="AEH162" s="172"/>
      <c r="AEI162" s="172"/>
      <c r="AEJ162" s="172"/>
      <c r="AEK162" s="172"/>
      <c r="AEL162" s="172"/>
      <c r="AEM162" s="172"/>
      <c r="AEN162" s="172"/>
      <c r="AEO162" s="172"/>
      <c r="AEP162" s="172"/>
      <c r="AEQ162" s="172"/>
      <c r="AER162" s="172"/>
      <c r="AES162" s="172"/>
      <c r="AET162" s="172"/>
      <c r="AEU162" s="172"/>
      <c r="AEV162" s="172"/>
      <c r="AEW162" s="172"/>
      <c r="AEX162" s="172"/>
      <c r="AEY162" s="172"/>
      <c r="AEZ162" s="172"/>
      <c r="AFA162" s="172"/>
      <c r="AFB162" s="172"/>
      <c r="AFC162" s="172"/>
      <c r="AFD162" s="172"/>
      <c r="AFE162" s="172"/>
      <c r="AFF162" s="172"/>
      <c r="AFG162" s="172"/>
      <c r="AFH162" s="172"/>
      <c r="AFI162" s="172"/>
      <c r="AFJ162" s="172"/>
      <c r="AFK162" s="172"/>
      <c r="AFL162" s="172"/>
      <c r="AFM162" s="172"/>
      <c r="AFN162" s="172"/>
      <c r="AFO162" s="172"/>
      <c r="AFP162" s="172"/>
      <c r="AFQ162" s="172"/>
      <c r="AFR162" s="172"/>
      <c r="AFS162" s="172"/>
      <c r="AFT162" s="172"/>
      <c r="AFU162" s="172"/>
      <c r="AFV162" s="172"/>
      <c r="AFW162" s="172"/>
      <c r="AFX162" s="172"/>
      <c r="AFY162" s="172"/>
      <c r="AFZ162" s="172"/>
      <c r="AGA162" s="172"/>
      <c r="AGB162" s="172"/>
      <c r="AGC162" s="172"/>
      <c r="AGD162" s="172"/>
      <c r="AGE162" s="172"/>
      <c r="AGF162" s="172"/>
      <c r="AGG162" s="172"/>
      <c r="AGH162" s="172"/>
      <c r="AGI162" s="172"/>
      <c r="AGJ162" s="172"/>
      <c r="AGK162" s="172"/>
      <c r="AGL162" s="172"/>
      <c r="AGM162" s="172"/>
      <c r="AGN162" s="172"/>
      <c r="AGO162" s="172"/>
      <c r="AGP162" s="172"/>
      <c r="AGQ162" s="172"/>
      <c r="AGR162" s="172"/>
      <c r="AGS162" s="172"/>
      <c r="AGT162" s="172"/>
      <c r="AGU162" s="172"/>
      <c r="AGV162" s="172"/>
      <c r="AGW162" s="172"/>
      <c r="AGX162" s="172"/>
      <c r="AGY162" s="172"/>
      <c r="AGZ162" s="172"/>
      <c r="AHA162" s="172"/>
      <c r="AHB162" s="172"/>
      <c r="AHC162" s="172"/>
      <c r="AHD162" s="172"/>
      <c r="AHE162" s="172"/>
      <c r="AHF162" s="172"/>
      <c r="AHG162" s="172"/>
      <c r="AHH162" s="172"/>
      <c r="AHI162" s="172"/>
      <c r="AHJ162" s="172"/>
      <c r="AHK162" s="172"/>
      <c r="AHL162" s="172"/>
      <c r="AHM162" s="172"/>
      <c r="AHN162" s="172"/>
      <c r="AHO162" s="172"/>
      <c r="AHP162" s="172"/>
      <c r="AHQ162" s="172"/>
      <c r="AHR162" s="172"/>
      <c r="AHS162" s="172"/>
      <c r="AHT162" s="172"/>
      <c r="AHU162" s="172"/>
      <c r="AHV162" s="172"/>
      <c r="AHW162" s="172"/>
      <c r="AHX162" s="172"/>
      <c r="AHY162" s="172"/>
      <c r="AHZ162" s="172"/>
      <c r="AIA162" s="172"/>
      <c r="AIB162" s="172"/>
      <c r="AIC162" s="172"/>
      <c r="AID162" s="172"/>
      <c r="AIE162" s="172"/>
      <c r="AIF162" s="172"/>
      <c r="AIG162" s="172"/>
      <c r="AIH162" s="172"/>
      <c r="AII162" s="172"/>
      <c r="AIJ162" s="172"/>
      <c r="AIK162" s="172"/>
      <c r="AIL162" s="172"/>
      <c r="AIM162" s="172"/>
      <c r="AIN162" s="172"/>
      <c r="AIO162" s="172"/>
      <c r="AIP162" s="172"/>
      <c r="AIQ162" s="172"/>
      <c r="AIR162" s="172"/>
      <c r="AIS162" s="172"/>
      <c r="AIT162" s="172"/>
      <c r="AIU162" s="172"/>
      <c r="AIV162" s="172"/>
      <c r="AIW162" s="172"/>
      <c r="AIX162" s="172"/>
      <c r="AIY162" s="172"/>
      <c r="AIZ162" s="172"/>
      <c r="AJA162" s="172"/>
      <c r="AJB162" s="172"/>
      <c r="AJC162" s="172"/>
      <c r="AJD162" s="172"/>
      <c r="AJE162" s="172"/>
      <c r="AJF162" s="172"/>
      <c r="AJG162" s="172"/>
      <c r="AJH162" s="172"/>
      <c r="AJI162" s="172"/>
      <c r="AJJ162" s="172"/>
      <c r="AJK162" s="172"/>
      <c r="AJL162" s="172"/>
      <c r="AJM162" s="172"/>
      <c r="AJN162" s="172"/>
      <c r="AJO162" s="172"/>
      <c r="AJP162" s="172"/>
      <c r="AJQ162" s="172"/>
      <c r="AJR162" s="172"/>
      <c r="AJS162" s="172"/>
      <c r="AJT162" s="172"/>
      <c r="AJU162" s="172"/>
      <c r="AJV162" s="172"/>
      <c r="AJW162" s="172"/>
      <c r="AJX162" s="172"/>
      <c r="AJY162" s="172"/>
      <c r="AJZ162" s="172"/>
      <c r="AKA162" s="172"/>
      <c r="AKB162" s="172"/>
      <c r="AKC162" s="172"/>
      <c r="AKD162" s="172"/>
      <c r="AKE162" s="172"/>
      <c r="AKF162" s="172"/>
      <c r="AKG162" s="172"/>
      <c r="AKH162" s="172"/>
      <c r="AKI162" s="172"/>
      <c r="AKJ162" s="172"/>
      <c r="AKK162" s="172"/>
      <c r="AKL162" s="172"/>
      <c r="AKM162" s="172"/>
      <c r="AKN162" s="172"/>
      <c r="AKO162" s="172"/>
      <c r="AKP162" s="172"/>
      <c r="AKQ162" s="172"/>
      <c r="AKR162" s="172"/>
      <c r="AKS162" s="172"/>
      <c r="AKT162" s="172"/>
      <c r="AKU162" s="172"/>
      <c r="AKV162" s="172"/>
      <c r="AKW162" s="172"/>
      <c r="AKX162" s="172"/>
      <c r="AKY162" s="172"/>
      <c r="AKZ162" s="172"/>
      <c r="ALA162" s="172"/>
      <c r="ALB162" s="172"/>
      <c r="ALC162" s="172"/>
      <c r="ALD162" s="172"/>
      <c r="ALE162" s="172"/>
      <c r="ALF162" s="172"/>
      <c r="ALG162" s="172"/>
      <c r="ALH162" s="172"/>
      <c r="ALI162" s="172"/>
      <c r="ALJ162" s="172"/>
      <c r="ALK162" s="172"/>
      <c r="ALL162" s="172"/>
      <c r="ALM162" s="172"/>
      <c r="ALN162" s="172"/>
      <c r="ALO162" s="172"/>
      <c r="ALP162" s="172"/>
      <c r="ALQ162" s="172"/>
      <c r="ALR162" s="172"/>
      <c r="ALS162" s="172"/>
      <c r="ALT162" s="172"/>
      <c r="ALU162" s="172"/>
      <c r="ALV162" s="172"/>
      <c r="ALW162" s="172"/>
      <c r="ALX162" s="172"/>
      <c r="ALY162" s="172"/>
      <c r="ALZ162" s="172"/>
      <c r="AMA162" s="172"/>
      <c r="AMB162" s="172"/>
      <c r="AMC162" s="172"/>
      <c r="AMD162" s="172"/>
      <c r="AME162" s="172"/>
      <c r="AMF162" s="172"/>
      <c r="AMG162" s="172"/>
      <c r="AMH162" s="172"/>
      <c r="AMI162" s="172"/>
      <c r="AMJ162" s="172"/>
      <c r="AMK162" s="172"/>
      <c r="AML162" s="172"/>
      <c r="AMM162" s="172"/>
      <c r="AMN162" s="172"/>
      <c r="AMO162" s="172"/>
      <c r="AMP162" s="172"/>
      <c r="AMQ162" s="172"/>
      <c r="AMR162" s="172"/>
      <c r="AMS162" s="172"/>
      <c r="AMT162" s="172"/>
      <c r="AMU162" s="172"/>
      <c r="AMV162" s="172"/>
      <c r="AMW162" s="172"/>
      <c r="AMX162" s="172"/>
      <c r="AMY162" s="172"/>
      <c r="AMZ162" s="172"/>
      <c r="ANA162" s="172"/>
      <c r="ANB162" s="172"/>
      <c r="ANC162" s="172"/>
      <c r="AND162" s="172"/>
      <c r="ANE162" s="172"/>
      <c r="ANF162" s="172"/>
      <c r="ANG162" s="172"/>
      <c r="ANH162" s="172"/>
      <c r="ANI162" s="172"/>
      <c r="ANJ162" s="172"/>
      <c r="ANK162" s="172"/>
      <c r="ANL162" s="172"/>
      <c r="ANM162" s="172"/>
      <c r="ANN162" s="172"/>
      <c r="ANO162" s="172"/>
      <c r="ANP162" s="172"/>
      <c r="ANQ162" s="172"/>
      <c r="ANR162" s="172"/>
      <c r="ANS162" s="172"/>
      <c r="ANT162" s="172"/>
      <c r="ANU162" s="172"/>
      <c r="ANV162" s="172"/>
      <c r="ANW162" s="172"/>
      <c r="ANX162" s="172"/>
      <c r="ANY162" s="172"/>
      <c r="ANZ162" s="172"/>
      <c r="AOA162" s="172"/>
      <c r="AOB162" s="172"/>
      <c r="AOC162" s="172"/>
      <c r="AOD162" s="172"/>
      <c r="AOE162" s="172"/>
      <c r="AOF162" s="172"/>
      <c r="AOG162" s="172"/>
      <c r="AOH162" s="172"/>
      <c r="AOI162" s="172"/>
      <c r="AOJ162" s="172"/>
      <c r="AOK162" s="172"/>
      <c r="AOL162" s="172"/>
      <c r="AOM162" s="172"/>
      <c r="AON162" s="172"/>
      <c r="AOO162" s="172"/>
      <c r="AOP162" s="172"/>
      <c r="AOQ162" s="172"/>
      <c r="AOR162" s="172"/>
      <c r="AOS162" s="172"/>
      <c r="AOT162" s="172"/>
      <c r="AOU162" s="172"/>
      <c r="AOV162" s="172"/>
      <c r="AOW162" s="172"/>
      <c r="AOX162" s="172"/>
      <c r="AOY162" s="172"/>
      <c r="AOZ162" s="172"/>
      <c r="APA162" s="172"/>
      <c r="APB162" s="172"/>
      <c r="APC162" s="172"/>
      <c r="APD162" s="172"/>
      <c r="APE162" s="172"/>
      <c r="APF162" s="172"/>
      <c r="APG162" s="172"/>
      <c r="APH162" s="172"/>
      <c r="API162" s="172"/>
      <c r="APJ162" s="172"/>
      <c r="APK162" s="172"/>
      <c r="APL162" s="172"/>
      <c r="APM162" s="172"/>
      <c r="APN162" s="172"/>
      <c r="APO162" s="172"/>
      <c r="APP162" s="172"/>
      <c r="APQ162" s="172"/>
      <c r="APR162" s="172"/>
      <c r="APS162" s="172"/>
      <c r="APT162" s="172"/>
      <c r="APU162" s="172"/>
      <c r="APV162" s="172"/>
      <c r="APW162" s="172"/>
      <c r="APX162" s="172"/>
      <c r="APY162" s="172"/>
      <c r="APZ162" s="172"/>
      <c r="AQA162" s="172"/>
      <c r="AQB162" s="172"/>
      <c r="AQC162" s="172"/>
      <c r="AQD162" s="172"/>
      <c r="AQE162" s="172"/>
      <c r="AQF162" s="172"/>
      <c r="AQG162" s="172"/>
      <c r="AQH162" s="172"/>
      <c r="AQI162" s="172"/>
      <c r="AQJ162" s="172"/>
      <c r="AQK162" s="172"/>
      <c r="AQL162" s="172"/>
      <c r="AQM162" s="172"/>
      <c r="AQN162" s="172"/>
      <c r="AQO162" s="172"/>
      <c r="AQP162" s="172"/>
      <c r="AQQ162" s="172"/>
      <c r="AQR162" s="172"/>
      <c r="AQS162" s="172"/>
      <c r="AQT162" s="172"/>
      <c r="AQU162" s="172"/>
      <c r="AQV162" s="172"/>
      <c r="AQW162" s="172"/>
      <c r="AQX162" s="172"/>
      <c r="AQY162" s="172"/>
      <c r="AQZ162" s="172"/>
      <c r="ARA162" s="172"/>
      <c r="ARB162" s="172"/>
      <c r="ARC162" s="172"/>
      <c r="ARD162" s="172"/>
      <c r="ARE162" s="172"/>
      <c r="ARF162" s="172"/>
      <c r="ARG162" s="172"/>
      <c r="ARH162" s="172"/>
      <c r="ARI162" s="172"/>
      <c r="ARJ162" s="172"/>
      <c r="ARK162" s="172"/>
      <c r="ARL162" s="172"/>
      <c r="ARM162" s="172"/>
      <c r="ARN162" s="172"/>
      <c r="ARO162" s="172"/>
      <c r="ARP162" s="172"/>
      <c r="ARQ162" s="172"/>
      <c r="ARR162" s="172"/>
      <c r="ARS162" s="172"/>
      <c r="ART162" s="172"/>
      <c r="ARU162" s="172"/>
      <c r="ARV162" s="172"/>
      <c r="ARW162" s="172"/>
      <c r="ARX162" s="172"/>
      <c r="ARY162" s="172"/>
      <c r="ARZ162" s="172"/>
      <c r="ASA162" s="172"/>
      <c r="ASB162" s="172"/>
      <c r="ASC162" s="172"/>
      <c r="ASD162" s="172"/>
      <c r="ASE162" s="172"/>
      <c r="ASF162" s="172"/>
      <c r="ASG162" s="172"/>
      <c r="ASH162" s="172"/>
      <c r="ASI162" s="172"/>
      <c r="ASJ162" s="172"/>
      <c r="ASK162" s="172"/>
      <c r="ASL162" s="172"/>
      <c r="ASM162" s="172"/>
      <c r="ASN162" s="172"/>
      <c r="ASO162" s="172"/>
      <c r="ASP162" s="172"/>
      <c r="ASQ162" s="172"/>
      <c r="ASR162" s="172"/>
      <c r="ASS162" s="172"/>
      <c r="AST162" s="172"/>
      <c r="ASU162" s="172"/>
      <c r="ASV162" s="172"/>
      <c r="ASW162" s="172"/>
      <c r="ASX162" s="172"/>
      <c r="ASY162" s="172"/>
      <c r="ASZ162" s="172"/>
      <c r="ATA162" s="172"/>
      <c r="ATB162" s="172"/>
      <c r="ATC162" s="172"/>
      <c r="ATD162" s="172"/>
      <c r="ATE162" s="172"/>
      <c r="ATF162" s="172"/>
      <c r="ATG162" s="172"/>
      <c r="ATH162" s="172"/>
      <c r="ATI162" s="172"/>
      <c r="ATJ162" s="172"/>
      <c r="ATK162" s="172"/>
      <c r="ATL162" s="172"/>
      <c r="ATM162" s="172"/>
      <c r="ATN162" s="172"/>
      <c r="ATO162" s="172"/>
      <c r="ATP162" s="172"/>
      <c r="ATQ162" s="172"/>
      <c r="ATR162" s="172"/>
      <c r="ATS162" s="172"/>
      <c r="ATT162" s="172"/>
      <c r="ATU162" s="172"/>
      <c r="ATV162" s="172"/>
      <c r="ATW162" s="172"/>
      <c r="ATX162" s="172"/>
      <c r="ATY162" s="172"/>
      <c r="ATZ162" s="172"/>
      <c r="AUA162" s="172"/>
      <c r="AUB162" s="172"/>
      <c r="AUC162" s="172"/>
      <c r="AUD162" s="172"/>
      <c r="AUE162" s="172"/>
      <c r="AUF162" s="172"/>
      <c r="AUG162" s="172"/>
      <c r="AUH162" s="172"/>
      <c r="AUI162" s="172"/>
      <c r="AUJ162" s="172"/>
      <c r="AUK162" s="172"/>
      <c r="AUL162" s="172"/>
      <c r="AUM162" s="172"/>
      <c r="AUN162" s="172"/>
      <c r="AUO162" s="172"/>
      <c r="AUP162" s="172"/>
      <c r="AUQ162" s="172"/>
      <c r="AUR162" s="172"/>
      <c r="AUS162" s="172"/>
      <c r="AUT162" s="172"/>
      <c r="AUU162" s="172"/>
      <c r="AUV162" s="172"/>
      <c r="AUW162" s="172"/>
      <c r="AUX162" s="172"/>
      <c r="AUY162" s="172"/>
      <c r="AUZ162" s="172"/>
      <c r="AVA162" s="172"/>
      <c r="AVB162" s="172"/>
      <c r="AVC162" s="172"/>
      <c r="AVD162" s="172"/>
      <c r="AVE162" s="172"/>
      <c r="AVF162" s="172"/>
      <c r="AVG162" s="172"/>
      <c r="AVH162" s="172"/>
      <c r="AVI162" s="172"/>
      <c r="AVJ162" s="172"/>
      <c r="AVK162" s="172"/>
      <c r="AVL162" s="172"/>
      <c r="AVM162" s="172"/>
      <c r="AVN162" s="172"/>
      <c r="AVO162" s="172"/>
      <c r="AVP162" s="172"/>
      <c r="AVQ162" s="172"/>
      <c r="AVR162" s="172"/>
      <c r="AVS162" s="172"/>
      <c r="AVT162" s="172"/>
      <c r="AVU162" s="172"/>
      <c r="AVV162" s="172"/>
      <c r="AVW162" s="172"/>
      <c r="AVX162" s="172"/>
      <c r="AVY162" s="172"/>
      <c r="AVZ162" s="172"/>
      <c r="AWA162" s="172"/>
      <c r="AWB162" s="172"/>
      <c r="AWC162" s="172"/>
      <c r="AWD162" s="172"/>
      <c r="AWE162" s="172"/>
      <c r="AWF162" s="172"/>
      <c r="AWG162" s="172"/>
      <c r="AWH162" s="172"/>
      <c r="AWI162" s="172"/>
      <c r="AWJ162" s="172"/>
      <c r="AWK162" s="172"/>
      <c r="AWL162" s="172"/>
      <c r="AWM162" s="172"/>
      <c r="AWN162" s="172"/>
      <c r="AWO162" s="172"/>
      <c r="AWP162" s="172"/>
      <c r="AWQ162" s="172"/>
      <c r="AWR162" s="172"/>
      <c r="AWS162" s="172"/>
      <c r="AWT162" s="172"/>
      <c r="AWU162" s="172"/>
      <c r="AWV162" s="172"/>
      <c r="AWW162" s="172"/>
      <c r="AWX162" s="172"/>
      <c r="AWY162" s="172"/>
      <c r="AWZ162" s="172"/>
      <c r="AXA162" s="172"/>
      <c r="AXB162" s="172"/>
      <c r="AXC162" s="172"/>
      <c r="AXD162" s="172"/>
      <c r="AXE162" s="172"/>
      <c r="AXF162" s="172"/>
      <c r="AXG162" s="172"/>
      <c r="AXH162" s="172"/>
      <c r="AXI162" s="172"/>
      <c r="AXJ162" s="172"/>
      <c r="AXK162" s="172"/>
      <c r="AXL162" s="172"/>
      <c r="AXM162" s="172"/>
      <c r="AXN162" s="172"/>
      <c r="AXO162" s="172"/>
      <c r="AXP162" s="172"/>
      <c r="AXQ162" s="172"/>
      <c r="AXR162" s="172"/>
      <c r="AXS162" s="172"/>
      <c r="AXT162" s="172"/>
      <c r="AXU162" s="172"/>
      <c r="AXV162" s="172"/>
      <c r="AXW162" s="172"/>
      <c r="AXX162" s="172"/>
      <c r="AXY162" s="172"/>
      <c r="AXZ162" s="172"/>
      <c r="AYA162" s="172"/>
      <c r="AYB162" s="172"/>
      <c r="AYC162" s="172"/>
      <c r="AYD162" s="172"/>
      <c r="AYE162" s="172"/>
      <c r="AYF162" s="172"/>
      <c r="AYG162" s="172"/>
      <c r="AYH162" s="172"/>
      <c r="AYI162" s="172"/>
      <c r="AYJ162" s="172"/>
      <c r="AYK162" s="172"/>
      <c r="AYL162" s="172"/>
      <c r="AYM162" s="172"/>
      <c r="AYN162" s="172"/>
      <c r="AYO162" s="172"/>
      <c r="AYP162" s="172"/>
      <c r="AYQ162" s="172"/>
      <c r="AYR162" s="172"/>
      <c r="AYS162" s="172"/>
      <c r="AYT162" s="172"/>
      <c r="AYU162" s="172"/>
      <c r="AYV162" s="172"/>
      <c r="AYW162" s="172"/>
      <c r="AYX162" s="172"/>
      <c r="AYY162" s="172"/>
      <c r="AYZ162" s="172"/>
      <c r="AZA162" s="172"/>
      <c r="AZB162" s="172"/>
      <c r="AZC162" s="172"/>
      <c r="AZD162" s="172"/>
      <c r="AZE162" s="172"/>
      <c r="AZF162" s="172"/>
      <c r="AZG162" s="172"/>
      <c r="AZH162" s="172"/>
      <c r="AZI162" s="172"/>
      <c r="AZJ162" s="172"/>
      <c r="AZK162" s="172"/>
      <c r="AZL162" s="172"/>
      <c r="AZM162" s="172"/>
      <c r="AZN162" s="172"/>
      <c r="AZO162" s="172"/>
      <c r="AZP162" s="172"/>
      <c r="AZQ162" s="172"/>
      <c r="AZR162" s="172"/>
      <c r="AZS162" s="172"/>
      <c r="AZT162" s="172"/>
      <c r="AZU162" s="172"/>
      <c r="AZV162" s="172"/>
      <c r="AZW162" s="172"/>
      <c r="AZX162" s="172"/>
      <c r="AZY162" s="172"/>
      <c r="AZZ162" s="172"/>
      <c r="BAA162" s="172"/>
      <c r="BAB162" s="172"/>
      <c r="BAC162" s="172"/>
      <c r="BAD162" s="172"/>
      <c r="BAE162" s="172"/>
      <c r="BAF162" s="172"/>
      <c r="BAG162" s="172"/>
      <c r="BAH162" s="172"/>
      <c r="BAI162" s="172"/>
      <c r="BAJ162" s="172"/>
      <c r="BAK162" s="172"/>
      <c r="BAL162" s="172"/>
      <c r="BAM162" s="172"/>
      <c r="BAN162" s="172"/>
      <c r="BAO162" s="172"/>
      <c r="BAP162" s="172"/>
      <c r="BAQ162" s="172"/>
      <c r="BAR162" s="172"/>
      <c r="BAS162" s="172"/>
      <c r="BAT162" s="172"/>
      <c r="BAU162" s="172"/>
      <c r="BAV162" s="172"/>
      <c r="BAW162" s="172"/>
      <c r="BAX162" s="172"/>
      <c r="BAY162" s="172"/>
      <c r="BAZ162" s="172"/>
      <c r="BBA162" s="172"/>
      <c r="BBB162" s="172"/>
      <c r="BBC162" s="172"/>
      <c r="BBD162" s="172"/>
      <c r="BBE162" s="172"/>
      <c r="BBF162" s="172"/>
      <c r="BBG162" s="172"/>
      <c r="BBH162" s="172"/>
      <c r="BBI162" s="172"/>
      <c r="BBJ162" s="172"/>
      <c r="BBK162" s="172"/>
      <c r="BBL162" s="172"/>
      <c r="BBM162" s="172"/>
      <c r="BBN162" s="172"/>
      <c r="BBO162" s="172"/>
      <c r="BBP162" s="172"/>
      <c r="BBQ162" s="172"/>
      <c r="BBR162" s="172"/>
      <c r="BBS162" s="172"/>
      <c r="BBT162" s="172"/>
      <c r="BBU162" s="172"/>
      <c r="BBV162" s="172"/>
      <c r="BBW162" s="172"/>
      <c r="BBX162" s="172"/>
      <c r="BBY162" s="172"/>
      <c r="BBZ162" s="172"/>
      <c r="BCA162" s="172"/>
      <c r="BCB162" s="172"/>
      <c r="BCC162" s="172"/>
      <c r="BCD162" s="172"/>
      <c r="BCE162" s="172"/>
      <c r="BCF162" s="172"/>
      <c r="BCG162" s="172"/>
      <c r="BCH162" s="172"/>
      <c r="BCI162" s="172"/>
      <c r="BCJ162" s="172"/>
      <c r="BCK162" s="172"/>
      <c r="BCL162" s="172"/>
      <c r="BCM162" s="172"/>
      <c r="BCN162" s="172"/>
      <c r="BCO162" s="172"/>
      <c r="BCP162" s="172"/>
      <c r="BCQ162" s="172"/>
      <c r="BCR162" s="172"/>
      <c r="BCS162" s="172"/>
      <c r="BCT162" s="172"/>
      <c r="BCU162" s="172"/>
      <c r="BCV162" s="172"/>
      <c r="BCW162" s="172"/>
      <c r="BCX162" s="172"/>
      <c r="BCY162" s="172"/>
      <c r="BCZ162" s="172"/>
      <c r="BDA162" s="172"/>
      <c r="BDB162" s="172"/>
      <c r="BDC162" s="172"/>
      <c r="BDD162" s="172"/>
      <c r="BDE162" s="172"/>
      <c r="BDF162" s="172"/>
      <c r="BDG162" s="172"/>
      <c r="BDH162" s="172"/>
      <c r="BDI162" s="172"/>
      <c r="BDJ162" s="172"/>
      <c r="BDK162" s="172"/>
      <c r="BDL162" s="172"/>
      <c r="BDM162" s="172"/>
      <c r="BDN162" s="172"/>
      <c r="BDO162" s="172"/>
      <c r="BDP162" s="172"/>
      <c r="BDQ162" s="172"/>
      <c r="BDR162" s="172"/>
      <c r="BDS162" s="172"/>
      <c r="BDT162" s="172"/>
      <c r="BDU162" s="172"/>
      <c r="BDV162" s="172"/>
      <c r="BDW162" s="172"/>
      <c r="BDX162" s="172"/>
      <c r="BDY162" s="172"/>
      <c r="BDZ162" s="172"/>
      <c r="BEA162" s="172"/>
      <c r="BEB162" s="172"/>
      <c r="BEC162" s="172"/>
      <c r="BED162" s="172"/>
      <c r="BEE162" s="172"/>
      <c r="BEF162" s="172"/>
      <c r="BEG162" s="172"/>
      <c r="BEH162" s="172"/>
      <c r="BEI162" s="172"/>
      <c r="BEJ162" s="172"/>
      <c r="BEK162" s="172"/>
      <c r="BEL162" s="172"/>
      <c r="BEM162" s="172"/>
      <c r="BEN162" s="172"/>
      <c r="BEO162" s="172"/>
      <c r="BEP162" s="172"/>
      <c r="BEQ162" s="172"/>
      <c r="BER162" s="172"/>
      <c r="BES162" s="172"/>
      <c r="BET162" s="172"/>
      <c r="BEU162" s="172"/>
      <c r="BEV162" s="172"/>
      <c r="BEW162" s="172"/>
      <c r="BEX162" s="172"/>
      <c r="BEY162" s="172"/>
      <c r="BEZ162" s="172"/>
      <c r="BFA162" s="172"/>
      <c r="BFB162" s="172"/>
      <c r="BFC162" s="172"/>
      <c r="BFD162" s="172"/>
      <c r="BFE162" s="172"/>
      <c r="BFF162" s="172"/>
      <c r="BFG162" s="172"/>
      <c r="BFH162" s="172"/>
      <c r="BFI162" s="172"/>
      <c r="BFJ162" s="172"/>
      <c r="BFK162" s="172"/>
      <c r="BFL162" s="172"/>
      <c r="BFM162" s="172"/>
      <c r="BFN162" s="172"/>
      <c r="BFO162" s="172"/>
      <c r="BFP162" s="172"/>
      <c r="BFQ162" s="172"/>
      <c r="BFR162" s="172"/>
      <c r="BFS162" s="172"/>
      <c r="BFT162" s="172"/>
      <c r="BFU162" s="172"/>
      <c r="BFV162" s="172"/>
      <c r="BFW162" s="172"/>
      <c r="BFX162" s="172"/>
      <c r="BFY162" s="172"/>
      <c r="BFZ162" s="172"/>
      <c r="BGA162" s="172"/>
      <c r="BGB162" s="172"/>
      <c r="BGC162" s="172"/>
      <c r="BGD162" s="172"/>
      <c r="BGE162" s="172"/>
      <c r="BGF162" s="172"/>
      <c r="BGG162" s="172"/>
      <c r="BGH162" s="172"/>
      <c r="BGI162" s="172"/>
      <c r="BGJ162" s="172"/>
      <c r="BGK162" s="172"/>
      <c r="BGL162" s="172"/>
      <c r="BGM162" s="172"/>
      <c r="BGN162" s="172"/>
      <c r="BGO162" s="172"/>
      <c r="BGP162" s="172"/>
      <c r="BGQ162" s="172"/>
      <c r="BGR162" s="172"/>
      <c r="BGS162" s="172"/>
      <c r="BGT162" s="172"/>
      <c r="BGU162" s="172"/>
      <c r="BGV162" s="172"/>
      <c r="BGW162" s="172"/>
      <c r="BGX162" s="172"/>
      <c r="BGY162" s="172"/>
      <c r="BGZ162" s="172"/>
      <c r="BHA162" s="172"/>
      <c r="BHB162" s="172"/>
      <c r="BHC162" s="172"/>
      <c r="BHD162" s="172"/>
      <c r="BHE162" s="172"/>
      <c r="BHF162" s="172"/>
      <c r="BHG162" s="172"/>
      <c r="BHH162" s="172"/>
      <c r="BHI162" s="172"/>
      <c r="BHJ162" s="172"/>
      <c r="BHK162" s="172"/>
      <c r="BHL162" s="172"/>
      <c r="BHM162" s="172"/>
      <c r="BHN162" s="172"/>
      <c r="BHO162" s="172"/>
      <c r="BHP162" s="172"/>
      <c r="BHQ162" s="172"/>
      <c r="BHR162" s="172"/>
      <c r="BHS162" s="172"/>
      <c r="BHT162" s="172"/>
      <c r="BHU162" s="172"/>
      <c r="BHV162" s="172"/>
      <c r="BHW162" s="172"/>
      <c r="BHX162" s="172"/>
      <c r="BHY162" s="172"/>
      <c r="BHZ162" s="172"/>
      <c r="BIA162" s="172"/>
      <c r="BIB162" s="172"/>
      <c r="BIC162" s="172"/>
      <c r="BID162" s="172"/>
      <c r="BIE162" s="172"/>
      <c r="BIF162" s="172"/>
      <c r="BIG162" s="172"/>
      <c r="BIH162" s="172"/>
      <c r="BII162" s="172"/>
      <c r="BIJ162" s="172"/>
      <c r="BIK162" s="172"/>
      <c r="BIL162" s="172"/>
      <c r="BIM162" s="172"/>
      <c r="BIN162" s="172"/>
      <c r="BIO162" s="172"/>
      <c r="BIP162" s="172"/>
      <c r="BIQ162" s="172"/>
      <c r="BIR162" s="172"/>
      <c r="BIS162" s="172"/>
      <c r="BIT162" s="172"/>
      <c r="BIU162" s="172"/>
      <c r="BIV162" s="172"/>
      <c r="BIW162" s="172"/>
      <c r="BIX162" s="172"/>
      <c r="BIY162" s="172"/>
      <c r="BIZ162" s="172"/>
      <c r="BJA162" s="172"/>
      <c r="BJB162" s="172"/>
      <c r="BJC162" s="172"/>
      <c r="BJD162" s="172"/>
      <c r="BJE162" s="172"/>
      <c r="BJF162" s="172"/>
      <c r="BJG162" s="172"/>
      <c r="BJH162" s="172"/>
      <c r="BJI162" s="172"/>
      <c r="BJJ162" s="172"/>
      <c r="BJK162" s="172"/>
      <c r="BJL162" s="172"/>
      <c r="BJM162" s="172"/>
      <c r="BJN162" s="172"/>
      <c r="BJO162" s="172"/>
      <c r="BJP162" s="172"/>
      <c r="BJQ162" s="172"/>
      <c r="BJR162" s="172"/>
      <c r="BJS162" s="172"/>
      <c r="BJT162" s="172"/>
      <c r="BJU162" s="172"/>
      <c r="BJV162" s="172"/>
      <c r="BJW162" s="172"/>
      <c r="BJX162" s="172"/>
      <c r="BJY162" s="172"/>
      <c r="BJZ162" s="172"/>
      <c r="BKA162" s="172"/>
      <c r="BKB162" s="172"/>
      <c r="BKC162" s="172"/>
      <c r="BKD162" s="172"/>
      <c r="BKE162" s="172"/>
      <c r="BKF162" s="172"/>
      <c r="BKG162" s="172"/>
      <c r="BKH162" s="172"/>
      <c r="BKI162" s="172"/>
      <c r="BKJ162" s="172"/>
      <c r="BKK162" s="172"/>
      <c r="BKL162" s="172"/>
      <c r="BKM162" s="172"/>
      <c r="BKN162" s="172"/>
      <c r="BKO162" s="172"/>
      <c r="BKP162" s="172"/>
      <c r="BKQ162" s="172"/>
      <c r="BKR162" s="172"/>
      <c r="BKS162" s="172"/>
      <c r="BKT162" s="172"/>
      <c r="BKU162" s="172"/>
      <c r="BKV162" s="172"/>
      <c r="BKW162" s="172"/>
      <c r="BKX162" s="172"/>
      <c r="BKY162" s="172"/>
      <c r="BKZ162" s="172"/>
      <c r="BLA162" s="172"/>
      <c r="BLB162" s="172"/>
      <c r="BLC162" s="172"/>
      <c r="BLD162" s="172"/>
      <c r="BLE162" s="172"/>
      <c r="BLF162" s="172"/>
      <c r="BLG162" s="172"/>
      <c r="BLH162" s="172"/>
      <c r="BLI162" s="172"/>
      <c r="BLJ162" s="172"/>
      <c r="BLK162" s="172"/>
      <c r="BLL162" s="172"/>
      <c r="BLM162" s="172"/>
      <c r="BLN162" s="172"/>
      <c r="BLO162" s="172"/>
      <c r="BLP162" s="172"/>
      <c r="BLQ162" s="172"/>
      <c r="BLR162" s="172"/>
      <c r="BLS162" s="172"/>
      <c r="BLT162" s="172"/>
      <c r="BLU162" s="172"/>
      <c r="BLV162" s="172"/>
      <c r="BLW162" s="172"/>
      <c r="BLX162" s="172"/>
      <c r="BLY162" s="172"/>
      <c r="BLZ162" s="172"/>
      <c r="BMA162" s="172"/>
      <c r="BMB162" s="172"/>
      <c r="BMC162" s="172"/>
      <c r="BMD162" s="172"/>
      <c r="BME162" s="172"/>
      <c r="BMF162" s="172"/>
      <c r="BMG162" s="172"/>
      <c r="BMH162" s="172"/>
      <c r="BMI162" s="172"/>
      <c r="BMJ162" s="172"/>
      <c r="BMK162" s="172"/>
      <c r="BML162" s="172"/>
      <c r="BMM162" s="172"/>
      <c r="BMN162" s="172"/>
      <c r="BMO162" s="172"/>
      <c r="BMP162" s="172"/>
      <c r="BMQ162" s="172"/>
      <c r="BMR162" s="172"/>
      <c r="BMS162" s="172"/>
      <c r="BMT162" s="172"/>
      <c r="BMU162" s="172"/>
      <c r="BMV162" s="172"/>
      <c r="BMW162" s="172"/>
      <c r="BMX162" s="172"/>
      <c r="BMY162" s="172"/>
      <c r="BMZ162" s="172"/>
      <c r="BNA162" s="172"/>
      <c r="BNB162" s="172"/>
      <c r="BNC162" s="172"/>
      <c r="BND162" s="172"/>
      <c r="BNE162" s="172"/>
      <c r="BNF162" s="172"/>
      <c r="BNG162" s="172"/>
      <c r="BNH162" s="172"/>
      <c r="BNI162" s="172"/>
      <c r="BNJ162" s="172"/>
      <c r="BNK162" s="172"/>
      <c r="BNL162" s="172"/>
      <c r="BNM162" s="172"/>
      <c r="BNN162" s="172"/>
      <c r="BNO162" s="172"/>
      <c r="BNP162" s="172"/>
      <c r="BNQ162" s="172"/>
      <c r="BNR162" s="172"/>
      <c r="BNS162" s="172"/>
      <c r="BNT162" s="172"/>
      <c r="BNU162" s="172"/>
      <c r="BNV162" s="172"/>
      <c r="BNW162" s="172"/>
      <c r="BNX162" s="172"/>
      <c r="BNY162" s="172"/>
      <c r="BNZ162" s="172"/>
      <c r="BOA162" s="172"/>
      <c r="BOB162" s="172"/>
      <c r="BOC162" s="172"/>
      <c r="BOD162" s="172"/>
      <c r="BOE162" s="172"/>
      <c r="BOF162" s="172"/>
      <c r="BOG162" s="172"/>
      <c r="BOH162" s="172"/>
      <c r="BOI162" s="172"/>
      <c r="BOJ162" s="172"/>
      <c r="BOK162" s="172"/>
      <c r="BOL162" s="172"/>
      <c r="BOM162" s="172"/>
      <c r="BON162" s="172"/>
      <c r="BOO162" s="172"/>
      <c r="BOP162" s="172"/>
      <c r="BOQ162" s="172"/>
      <c r="BOR162" s="172"/>
      <c r="BOS162" s="172"/>
      <c r="BOT162" s="172"/>
      <c r="BOU162" s="172"/>
      <c r="BOV162" s="172"/>
      <c r="BOW162" s="172"/>
      <c r="BOX162" s="172"/>
      <c r="BOY162" s="172"/>
      <c r="BOZ162" s="172"/>
      <c r="BPA162" s="172"/>
      <c r="BPB162" s="172"/>
      <c r="BPC162" s="172"/>
      <c r="BPD162" s="172"/>
      <c r="BPE162" s="172"/>
      <c r="BPF162" s="172"/>
      <c r="BPG162" s="172"/>
      <c r="BPH162" s="172"/>
      <c r="BPI162" s="172"/>
      <c r="BPJ162" s="172"/>
      <c r="BPK162" s="172"/>
      <c r="BPL162" s="172"/>
      <c r="BPM162" s="172"/>
      <c r="BPN162" s="172"/>
      <c r="BPO162" s="172"/>
      <c r="BPP162" s="172"/>
      <c r="BPQ162" s="172"/>
      <c r="BPR162" s="172"/>
      <c r="BPS162" s="172"/>
      <c r="BPT162" s="172"/>
      <c r="BPU162" s="172"/>
      <c r="BPV162" s="172"/>
      <c r="BPW162" s="172"/>
      <c r="BPX162" s="172"/>
      <c r="BPY162" s="172"/>
      <c r="BPZ162" s="172"/>
      <c r="BQA162" s="172"/>
      <c r="BQB162" s="172"/>
      <c r="BQC162" s="172"/>
      <c r="BQD162" s="172"/>
      <c r="BQE162" s="172"/>
      <c r="BQF162" s="172"/>
      <c r="BQG162" s="172"/>
      <c r="BQH162" s="172"/>
      <c r="BQI162" s="172"/>
      <c r="BQJ162" s="172"/>
      <c r="BQK162" s="172"/>
      <c r="BQL162" s="172"/>
      <c r="BQM162" s="172"/>
      <c r="BQN162" s="172"/>
      <c r="BQO162" s="172"/>
      <c r="BQP162" s="172"/>
      <c r="BQQ162" s="172"/>
      <c r="BQR162" s="172"/>
      <c r="BQS162" s="172"/>
      <c r="BQT162" s="172"/>
      <c r="BQU162" s="172"/>
      <c r="BQV162" s="172"/>
      <c r="BQW162" s="172"/>
      <c r="BQX162" s="172"/>
      <c r="BQY162" s="172"/>
      <c r="BQZ162" s="172"/>
      <c r="BRA162" s="172"/>
      <c r="BRB162" s="172"/>
      <c r="BRC162" s="172"/>
      <c r="BRD162" s="172"/>
      <c r="BRE162" s="172"/>
      <c r="BRF162" s="172"/>
      <c r="BRG162" s="172"/>
      <c r="BRH162" s="172"/>
      <c r="BRI162" s="172"/>
      <c r="BRJ162" s="172"/>
      <c r="BRK162" s="172"/>
      <c r="BRL162" s="172"/>
      <c r="BRM162" s="172"/>
      <c r="BRN162" s="172"/>
      <c r="BRO162" s="172"/>
      <c r="BRP162" s="172"/>
      <c r="BRQ162" s="172"/>
      <c r="BRR162" s="172"/>
      <c r="BRS162" s="172"/>
      <c r="BRT162" s="172"/>
      <c r="BRU162" s="172"/>
      <c r="BRV162" s="172"/>
      <c r="BRW162" s="172"/>
      <c r="BRX162" s="172"/>
      <c r="BRY162" s="172"/>
      <c r="BRZ162" s="172"/>
      <c r="BSA162" s="172"/>
      <c r="BSB162" s="172"/>
      <c r="BSC162" s="172"/>
      <c r="BSD162" s="172"/>
      <c r="BSE162" s="172"/>
      <c r="BSF162" s="172"/>
      <c r="BSG162" s="172"/>
      <c r="BSH162" s="172"/>
      <c r="BSI162" s="172"/>
      <c r="BSJ162" s="172"/>
      <c r="BSK162" s="172"/>
      <c r="BSL162" s="172"/>
      <c r="BSM162" s="172"/>
      <c r="BSN162" s="172"/>
      <c r="BSO162" s="172"/>
      <c r="BSP162" s="172"/>
      <c r="BSQ162" s="172"/>
      <c r="BSR162" s="172"/>
      <c r="BSS162" s="172"/>
      <c r="BST162" s="172"/>
      <c r="BSU162" s="172"/>
      <c r="BSV162" s="172"/>
      <c r="BSW162" s="172"/>
      <c r="BSX162" s="172"/>
      <c r="BSY162" s="172"/>
      <c r="BSZ162" s="172"/>
      <c r="BTA162" s="172"/>
      <c r="BTB162" s="172"/>
      <c r="BTC162" s="172"/>
      <c r="BTD162" s="172"/>
      <c r="BTE162" s="172"/>
      <c r="BTF162" s="172"/>
      <c r="BTG162" s="172"/>
      <c r="BTH162" s="172"/>
      <c r="BTI162" s="172"/>
      <c r="BTJ162" s="172"/>
      <c r="BTK162" s="172"/>
      <c r="BTL162" s="172"/>
      <c r="BTM162" s="172"/>
      <c r="BTN162" s="172"/>
      <c r="BTO162" s="172"/>
      <c r="BTP162" s="172"/>
      <c r="BTQ162" s="172"/>
      <c r="BTR162" s="172"/>
      <c r="BTS162" s="172"/>
      <c r="BTT162" s="172"/>
      <c r="BTU162" s="172"/>
      <c r="BTV162" s="172"/>
      <c r="BTW162" s="172"/>
      <c r="BTX162" s="172"/>
      <c r="BTY162" s="172"/>
      <c r="BTZ162" s="172"/>
      <c r="BUA162" s="172"/>
      <c r="BUB162" s="172"/>
      <c r="BUC162" s="172"/>
      <c r="BUD162" s="172"/>
      <c r="BUE162" s="172"/>
      <c r="BUF162" s="172"/>
      <c r="BUG162" s="172"/>
      <c r="BUH162" s="172"/>
      <c r="BUI162" s="172"/>
      <c r="BUJ162" s="172"/>
      <c r="BUK162" s="172"/>
      <c r="BUL162" s="172"/>
      <c r="BUM162" s="172"/>
      <c r="BUN162" s="172"/>
      <c r="BUO162" s="172"/>
      <c r="BUP162" s="172"/>
      <c r="BUQ162" s="172"/>
      <c r="BUR162" s="172"/>
      <c r="BUS162" s="172"/>
      <c r="BUT162" s="172"/>
      <c r="BUU162" s="172"/>
      <c r="BUV162" s="172"/>
      <c r="BUW162" s="172"/>
      <c r="BUX162" s="172"/>
      <c r="BUY162" s="172"/>
      <c r="BUZ162" s="172"/>
      <c r="BVA162" s="172"/>
      <c r="BVB162" s="172"/>
      <c r="BVC162" s="172"/>
      <c r="BVD162" s="172"/>
      <c r="BVE162" s="172"/>
      <c r="BVF162" s="172"/>
      <c r="BVG162" s="172"/>
      <c r="BVH162" s="172"/>
      <c r="BVI162" s="172"/>
      <c r="BVJ162" s="172"/>
      <c r="BVK162" s="172"/>
      <c r="BVL162" s="172"/>
      <c r="BVM162" s="172"/>
      <c r="BVN162" s="172"/>
      <c r="BVO162" s="172"/>
      <c r="BVP162" s="172"/>
      <c r="BVQ162" s="172"/>
      <c r="BVR162" s="172"/>
      <c r="BVS162" s="172"/>
      <c r="BVT162" s="172"/>
      <c r="BVU162" s="172"/>
      <c r="BVV162" s="172"/>
      <c r="BVW162" s="172"/>
      <c r="BVX162" s="172"/>
      <c r="BVY162" s="172"/>
      <c r="BVZ162" s="172"/>
      <c r="BWA162" s="172"/>
      <c r="BWB162" s="172"/>
      <c r="BWC162" s="172"/>
      <c r="BWD162" s="172"/>
      <c r="BWE162" s="172"/>
      <c r="BWF162" s="172"/>
      <c r="BWG162" s="172"/>
      <c r="BWH162" s="172"/>
      <c r="BWI162" s="172"/>
      <c r="BWJ162" s="172"/>
      <c r="BWK162" s="172"/>
      <c r="BWL162" s="172"/>
      <c r="BWM162" s="172"/>
      <c r="BWN162" s="172"/>
      <c r="BWO162" s="172"/>
      <c r="BWP162" s="172"/>
      <c r="BWQ162" s="172"/>
      <c r="BWR162" s="172"/>
      <c r="BWS162" s="172"/>
      <c r="BWT162" s="172"/>
      <c r="BWU162" s="172"/>
      <c r="BWV162" s="172"/>
      <c r="BWW162" s="172"/>
      <c r="BWX162" s="172"/>
      <c r="BWY162" s="172"/>
      <c r="BWZ162" s="172"/>
      <c r="BXA162" s="172"/>
      <c r="BXB162" s="172"/>
      <c r="BXC162" s="172"/>
      <c r="BXD162" s="172"/>
      <c r="BXE162" s="172"/>
      <c r="BXF162" s="172"/>
      <c r="BXG162" s="172"/>
      <c r="BXH162" s="172"/>
      <c r="BXI162" s="172"/>
      <c r="BXJ162" s="172"/>
      <c r="BXK162" s="172"/>
      <c r="BXL162" s="172"/>
      <c r="BXM162" s="172"/>
      <c r="BXN162" s="172"/>
      <c r="BXO162" s="172"/>
      <c r="BXP162" s="172"/>
      <c r="BXQ162" s="172"/>
      <c r="BXR162" s="172"/>
      <c r="BXS162" s="172"/>
      <c r="BXT162" s="172"/>
      <c r="BXU162" s="172"/>
      <c r="BXV162" s="172"/>
      <c r="BXW162" s="172"/>
      <c r="BXX162" s="172"/>
      <c r="BXY162" s="172"/>
      <c r="BXZ162" s="172"/>
      <c r="BYA162" s="172"/>
      <c r="BYB162" s="172"/>
      <c r="BYC162" s="172"/>
      <c r="BYD162" s="172"/>
      <c r="BYE162" s="172"/>
      <c r="BYF162" s="172"/>
      <c r="BYG162" s="172"/>
      <c r="BYH162" s="172"/>
      <c r="BYI162" s="172"/>
      <c r="BYJ162" s="172"/>
      <c r="BYK162" s="172"/>
      <c r="BYL162" s="172"/>
      <c r="BYM162" s="172"/>
      <c r="BYN162" s="172"/>
      <c r="BYO162" s="172"/>
      <c r="BYP162" s="172"/>
      <c r="BYQ162" s="172"/>
      <c r="BYR162" s="172"/>
      <c r="BYS162" s="172"/>
      <c r="BYT162" s="172"/>
      <c r="BYU162" s="172"/>
      <c r="BYV162" s="172"/>
      <c r="BYW162" s="172"/>
      <c r="BYX162" s="172"/>
      <c r="BYY162" s="172"/>
      <c r="BYZ162" s="172"/>
      <c r="BZA162" s="172"/>
      <c r="BZB162" s="172"/>
      <c r="BZC162" s="172"/>
      <c r="BZD162" s="172"/>
      <c r="BZE162" s="172"/>
      <c r="BZF162" s="172"/>
    </row>
    <row r="163" spans="1:2034" ht="18.75">
      <c r="A163" s="500" t="s">
        <v>1404</v>
      </c>
      <c r="B163" s="752"/>
      <c r="C163" s="752"/>
      <c r="D163" s="752"/>
      <c r="E163" s="753"/>
      <c r="F163" s="296"/>
      <c r="G163" s="296"/>
      <c r="H163" s="297"/>
      <c r="I163" s="297"/>
      <c r="J163" s="37">
        <v>150</v>
      </c>
      <c r="K163" s="66">
        <v>0.23</v>
      </c>
    </row>
    <row r="164" spans="1:2034" ht="19.5" thickBot="1">
      <c r="A164" s="500" t="s">
        <v>1403</v>
      </c>
      <c r="B164" s="752"/>
      <c r="C164" s="752"/>
      <c r="D164" s="752"/>
      <c r="E164" s="753"/>
      <c r="F164" s="296"/>
      <c r="G164" s="296"/>
      <c r="H164" s="297"/>
      <c r="I164" s="297"/>
      <c r="J164" s="37">
        <v>100</v>
      </c>
      <c r="K164" s="66" t="s">
        <v>247</v>
      </c>
    </row>
    <row r="165" spans="1:2034" ht="19.5" thickBot="1">
      <c r="A165" s="609" t="s">
        <v>384</v>
      </c>
      <c r="B165" s="752"/>
      <c r="C165" s="752"/>
      <c r="D165" s="752"/>
      <c r="E165" s="753"/>
      <c r="F165" s="126"/>
      <c r="G165" s="126"/>
      <c r="H165" s="24"/>
      <c r="I165" s="24"/>
      <c r="J165" s="85" t="s">
        <v>83</v>
      </c>
      <c r="K165" s="150" t="s">
        <v>84</v>
      </c>
    </row>
    <row r="166" spans="1:2034" ht="19.5" thickBot="1">
      <c r="A166" s="500" t="s">
        <v>1402</v>
      </c>
      <c r="B166" s="752"/>
      <c r="C166" s="752"/>
      <c r="D166" s="752"/>
      <c r="E166" s="753"/>
      <c r="F166" s="126"/>
      <c r="G166" s="126"/>
      <c r="H166" s="24"/>
      <c r="I166" s="24"/>
      <c r="J166" s="37">
        <v>5620</v>
      </c>
      <c r="K166" s="66">
        <v>15.2</v>
      </c>
    </row>
    <row r="167" spans="1:2034" ht="19.5" thickBot="1">
      <c r="A167" s="500" t="s">
        <v>1401</v>
      </c>
      <c r="B167" s="752"/>
      <c r="C167" s="752"/>
      <c r="D167" s="752"/>
      <c r="E167" s="753"/>
      <c r="F167" s="126"/>
      <c r="G167" s="126"/>
      <c r="H167" s="24"/>
      <c r="I167" s="24"/>
      <c r="J167" s="37">
        <v>5980</v>
      </c>
      <c r="K167" s="66">
        <v>18.5</v>
      </c>
    </row>
    <row r="168" spans="1:2034" ht="19.5" thickBot="1">
      <c r="A168" s="500" t="s">
        <v>1400</v>
      </c>
      <c r="B168" s="752"/>
      <c r="C168" s="752"/>
      <c r="D168" s="752"/>
      <c r="E168" s="753"/>
      <c r="F168" s="126"/>
      <c r="G168" s="126"/>
      <c r="H168" s="24"/>
      <c r="I168" s="24"/>
      <c r="J168" s="37">
        <v>130</v>
      </c>
      <c r="K168" s="66">
        <v>0.49</v>
      </c>
    </row>
    <row r="169" spans="1:2034" ht="19.5" thickBot="1">
      <c r="A169" s="500" t="s">
        <v>1399</v>
      </c>
      <c r="B169" s="752"/>
      <c r="C169" s="752"/>
      <c r="D169" s="752"/>
      <c r="E169" s="753"/>
      <c r="F169" s="126"/>
      <c r="G169" s="126"/>
      <c r="H169" s="24"/>
      <c r="I169" s="24"/>
      <c r="J169" s="37">
        <v>75</v>
      </c>
      <c r="K169" s="66">
        <v>0.08</v>
      </c>
    </row>
    <row r="170" spans="1:2034" ht="19.5" thickBot="1">
      <c r="A170" s="609" t="s">
        <v>93</v>
      </c>
      <c r="B170" s="752"/>
      <c r="C170" s="752"/>
      <c r="D170" s="752"/>
      <c r="E170" s="753"/>
      <c r="F170" s="126"/>
      <c r="G170" s="126"/>
      <c r="H170" s="24"/>
      <c r="I170" s="24"/>
      <c r="J170" s="85" t="s">
        <v>83</v>
      </c>
      <c r="K170" s="150" t="s">
        <v>84</v>
      </c>
    </row>
    <row r="171" spans="1:2034" ht="17.25" thickBot="1">
      <c r="A171" s="500" t="s">
        <v>1398</v>
      </c>
      <c r="B171" s="752"/>
      <c r="C171" s="752"/>
      <c r="D171" s="752"/>
      <c r="E171" s="753"/>
      <c r="F171" s="132"/>
      <c r="G171" s="132"/>
      <c r="H171" s="68"/>
      <c r="I171" s="68"/>
      <c r="J171" s="37">
        <v>7960</v>
      </c>
      <c r="K171" s="66">
        <v>26</v>
      </c>
    </row>
    <row r="172" spans="1:2034" ht="17.25" thickBot="1">
      <c r="A172" s="500" t="s">
        <v>1397</v>
      </c>
      <c r="B172" s="752"/>
      <c r="C172" s="752"/>
      <c r="D172" s="752"/>
      <c r="E172" s="753"/>
      <c r="F172" s="132"/>
      <c r="G172" s="132"/>
      <c r="H172" s="68"/>
      <c r="I172" s="68"/>
      <c r="J172" s="37">
        <v>10930</v>
      </c>
      <c r="K172" s="66">
        <v>28.4</v>
      </c>
    </row>
    <row r="173" spans="1:2034" ht="17.25" thickBot="1">
      <c r="A173" s="500" t="s">
        <v>1396</v>
      </c>
      <c r="B173" s="752"/>
      <c r="C173" s="752"/>
      <c r="D173" s="752"/>
      <c r="E173" s="753"/>
      <c r="F173" s="132"/>
      <c r="G173" s="132"/>
      <c r="H173" s="68"/>
      <c r="I173" s="68"/>
      <c r="J173" s="37">
        <v>8760</v>
      </c>
      <c r="K173" s="66">
        <v>27.2</v>
      </c>
    </row>
    <row r="174" spans="1:2034" ht="17.25" thickBot="1">
      <c r="A174" s="500" t="s">
        <v>1395</v>
      </c>
      <c r="B174" s="752"/>
      <c r="C174" s="752"/>
      <c r="D174" s="752"/>
      <c r="E174" s="753"/>
      <c r="F174" s="132"/>
      <c r="G174" s="132"/>
      <c r="H174" s="68"/>
      <c r="I174" s="68"/>
      <c r="J174" s="37">
        <v>10040</v>
      </c>
      <c r="K174" s="66">
        <v>26</v>
      </c>
    </row>
    <row r="175" spans="1:2034" ht="17.25" thickBot="1">
      <c r="A175" s="500" t="s">
        <v>1394</v>
      </c>
      <c r="B175" s="752"/>
      <c r="C175" s="752"/>
      <c r="D175" s="752"/>
      <c r="E175" s="753"/>
      <c r="F175" s="132"/>
      <c r="G175" s="132"/>
      <c r="H175" s="68"/>
      <c r="I175" s="68"/>
      <c r="J175" s="37">
        <v>19440</v>
      </c>
      <c r="K175" s="66">
        <v>45</v>
      </c>
    </row>
    <row r="176" spans="1:2034" ht="17.25" thickBot="1">
      <c r="A176" s="500" t="s">
        <v>1393</v>
      </c>
      <c r="B176" s="752"/>
      <c r="C176" s="752"/>
      <c r="D176" s="752"/>
      <c r="E176" s="753"/>
      <c r="F176" s="132"/>
      <c r="G176" s="132"/>
      <c r="H176" s="68"/>
      <c r="I176" s="68"/>
      <c r="J176" s="37">
        <v>365</v>
      </c>
      <c r="K176" s="66">
        <v>0.76</v>
      </c>
    </row>
    <row r="177" spans="1:11" ht="17.25" thickBot="1">
      <c r="A177" s="779" t="s">
        <v>1392</v>
      </c>
      <c r="B177" s="752"/>
      <c r="C177" s="752"/>
      <c r="D177" s="752"/>
      <c r="E177" s="753"/>
      <c r="F177" s="132"/>
      <c r="G177" s="132"/>
      <c r="H177" s="68"/>
      <c r="I177" s="68"/>
      <c r="J177" s="37">
        <v>130</v>
      </c>
      <c r="K177" s="66">
        <v>0.06</v>
      </c>
    </row>
    <row r="178" spans="1:11" ht="17.25" thickBot="1">
      <c r="A178" s="779" t="s">
        <v>1391</v>
      </c>
      <c r="B178" s="752"/>
      <c r="C178" s="752"/>
      <c r="D178" s="752"/>
      <c r="E178" s="753"/>
      <c r="F178" s="132"/>
      <c r="G178" s="132"/>
      <c r="H178" s="68"/>
      <c r="I178" s="68"/>
      <c r="J178" s="37">
        <v>355</v>
      </c>
      <c r="K178" s="66">
        <v>0.96</v>
      </c>
    </row>
    <row r="179" spans="1:11" ht="17.25" thickBot="1">
      <c r="A179" s="627" t="s">
        <v>1390</v>
      </c>
      <c r="B179" s="752"/>
      <c r="C179" s="752"/>
      <c r="D179" s="752"/>
      <c r="E179" s="753"/>
      <c r="F179" s="132"/>
      <c r="G179" s="132"/>
      <c r="H179" s="68"/>
      <c r="I179" s="68"/>
      <c r="J179" s="37">
        <v>250</v>
      </c>
      <c r="K179" s="66">
        <v>0.18</v>
      </c>
    </row>
    <row r="180" spans="1:11" ht="17.25" thickBot="1">
      <c r="A180" s="500" t="s">
        <v>1389</v>
      </c>
      <c r="B180" s="752"/>
      <c r="C180" s="752"/>
      <c r="D180" s="752"/>
      <c r="E180" s="753"/>
      <c r="F180" s="132"/>
      <c r="G180" s="132"/>
      <c r="H180" s="68"/>
      <c r="I180" s="68"/>
      <c r="J180" s="37">
        <v>390</v>
      </c>
      <c r="K180" s="66">
        <v>0.3</v>
      </c>
    </row>
    <row r="181" spans="1:11" ht="19.5" thickBot="1">
      <c r="A181" s="609" t="s">
        <v>73</v>
      </c>
      <c r="B181" s="752"/>
      <c r="C181" s="752"/>
      <c r="D181" s="752"/>
      <c r="E181" s="753"/>
      <c r="F181" s="126"/>
      <c r="G181" s="126"/>
      <c r="H181" s="24"/>
      <c r="I181" s="24"/>
      <c r="J181" s="85" t="s">
        <v>83</v>
      </c>
      <c r="K181" s="150" t="s">
        <v>84</v>
      </c>
    </row>
    <row r="182" spans="1:11" ht="19.5" thickBot="1">
      <c r="A182" s="500" t="s">
        <v>1529</v>
      </c>
      <c r="B182" s="752"/>
      <c r="C182" s="752"/>
      <c r="D182" s="752"/>
      <c r="E182" s="753"/>
      <c r="F182" s="126"/>
      <c r="G182" s="126"/>
      <c r="H182" s="24"/>
      <c r="I182" s="24"/>
      <c r="J182" s="37">
        <v>1210</v>
      </c>
      <c r="K182" s="66">
        <v>3</v>
      </c>
    </row>
    <row r="183" spans="1:11" ht="19.5" thickBot="1">
      <c r="A183" s="627" t="s">
        <v>1453</v>
      </c>
      <c r="B183" s="752"/>
      <c r="C183" s="752"/>
      <c r="D183" s="752"/>
      <c r="E183" s="753"/>
      <c r="F183" s="126"/>
      <c r="G183" s="126"/>
      <c r="H183" s="24"/>
      <c r="I183" s="24"/>
      <c r="J183" s="37">
        <v>1500</v>
      </c>
      <c r="K183" s="66">
        <v>5.5</v>
      </c>
    </row>
    <row r="184" spans="1:11" ht="19.5" thickBot="1">
      <c r="A184" s="609" t="s">
        <v>74</v>
      </c>
      <c r="B184" s="834"/>
      <c r="C184" s="834"/>
      <c r="D184" s="834"/>
      <c r="E184" s="835"/>
      <c r="F184" s="126"/>
      <c r="G184" s="126"/>
      <c r="H184" s="24"/>
      <c r="I184" s="24"/>
      <c r="J184" s="85" t="s">
        <v>83</v>
      </c>
      <c r="K184" s="150" t="s">
        <v>84</v>
      </c>
    </row>
    <row r="185" spans="1:11" ht="17.25" thickBot="1">
      <c r="A185" s="500" t="s">
        <v>1372</v>
      </c>
      <c r="B185" s="787"/>
      <c r="C185" s="787"/>
      <c r="D185" s="787"/>
      <c r="E185" s="788"/>
      <c r="F185" s="132"/>
      <c r="G185" s="132"/>
      <c r="H185" s="68"/>
      <c r="I185" s="68"/>
      <c r="J185" s="37">
        <v>3140</v>
      </c>
      <c r="K185" s="66">
        <v>14</v>
      </c>
    </row>
    <row r="186" spans="1:11" ht="17.25" thickBot="1">
      <c r="A186" s="500" t="s">
        <v>1373</v>
      </c>
      <c r="B186" s="787"/>
      <c r="C186" s="787"/>
      <c r="D186" s="787"/>
      <c r="E186" s="788"/>
      <c r="F186" s="132"/>
      <c r="G186" s="132"/>
      <c r="H186" s="68"/>
      <c r="I186" s="68"/>
      <c r="J186" s="37">
        <v>3140</v>
      </c>
      <c r="K186" s="66">
        <v>14</v>
      </c>
    </row>
    <row r="187" spans="1:11" ht="19.5" thickBot="1">
      <c r="A187" s="609" t="s">
        <v>75</v>
      </c>
      <c r="B187" s="752"/>
      <c r="C187" s="752"/>
      <c r="D187" s="752"/>
      <c r="E187" s="753"/>
      <c r="F187" s="126"/>
      <c r="G187" s="126"/>
      <c r="H187" s="24"/>
      <c r="I187" s="24"/>
      <c r="J187" s="85" t="s">
        <v>83</v>
      </c>
      <c r="K187" s="150" t="s">
        <v>84</v>
      </c>
    </row>
    <row r="188" spans="1:11" ht="17.25" thickBot="1">
      <c r="A188" s="500" t="s">
        <v>1374</v>
      </c>
      <c r="B188" s="752"/>
      <c r="C188" s="752"/>
      <c r="D188" s="752"/>
      <c r="E188" s="753"/>
      <c r="F188" s="132"/>
      <c r="G188" s="132"/>
      <c r="H188" s="68"/>
      <c r="I188" s="68"/>
      <c r="J188" s="37">
        <v>2490</v>
      </c>
      <c r="K188" s="66">
        <v>12</v>
      </c>
    </row>
    <row r="189" spans="1:11" ht="17.25" thickBot="1">
      <c r="A189" s="500" t="s">
        <v>1375</v>
      </c>
      <c r="B189" s="752"/>
      <c r="C189" s="752"/>
      <c r="D189" s="752"/>
      <c r="E189" s="753"/>
      <c r="F189" s="132"/>
      <c r="G189" s="132"/>
      <c r="H189" s="68"/>
      <c r="I189" s="68"/>
      <c r="J189" s="37">
        <v>5340</v>
      </c>
      <c r="K189" s="66">
        <v>24</v>
      </c>
    </row>
    <row r="190" spans="1:11" ht="17.25" thickBot="1">
      <c r="A190" s="500" t="s">
        <v>1376</v>
      </c>
      <c r="B190" s="752"/>
      <c r="C190" s="752"/>
      <c r="D190" s="752"/>
      <c r="E190" s="753"/>
      <c r="F190" s="132"/>
      <c r="G190" s="132"/>
      <c r="H190" s="68"/>
      <c r="I190" s="68"/>
      <c r="J190" s="37">
        <v>5340</v>
      </c>
      <c r="K190" s="66">
        <v>24</v>
      </c>
    </row>
    <row r="191" spans="1:11" ht="19.5" thickBot="1">
      <c r="A191" s="609" t="s">
        <v>76</v>
      </c>
      <c r="B191" s="752"/>
      <c r="C191" s="752"/>
      <c r="D191" s="752"/>
      <c r="E191" s="753"/>
      <c r="F191" s="126"/>
      <c r="G191" s="126"/>
      <c r="H191" s="24"/>
      <c r="I191" s="24"/>
      <c r="J191" s="85" t="s">
        <v>83</v>
      </c>
      <c r="K191" s="150" t="s">
        <v>84</v>
      </c>
    </row>
    <row r="192" spans="1:11" ht="19.5" thickBot="1">
      <c r="A192" s="500" t="s">
        <v>1377</v>
      </c>
      <c r="B192" s="752"/>
      <c r="C192" s="752"/>
      <c r="D192" s="752"/>
      <c r="E192" s="753"/>
      <c r="F192" s="126"/>
      <c r="G192" s="126"/>
      <c r="H192" s="24"/>
      <c r="I192" s="24"/>
      <c r="J192" s="37">
        <v>9270</v>
      </c>
      <c r="K192" s="66">
        <v>38</v>
      </c>
    </row>
    <row r="193" spans="1:2034" ht="19.5" thickBot="1">
      <c r="A193" s="500" t="s">
        <v>1378</v>
      </c>
      <c r="B193" s="752"/>
      <c r="C193" s="752"/>
      <c r="D193" s="752"/>
      <c r="E193" s="753"/>
      <c r="F193" s="126"/>
      <c r="G193" s="126"/>
      <c r="H193" s="24"/>
      <c r="I193" s="24"/>
      <c r="J193" s="37">
        <v>9270</v>
      </c>
      <c r="K193" s="66">
        <v>38</v>
      </c>
    </row>
    <row r="194" spans="1:2034" s="423" customFormat="1" ht="19.5" thickBot="1">
      <c r="A194" s="500" t="s">
        <v>1379</v>
      </c>
      <c r="B194" s="752"/>
      <c r="C194" s="752"/>
      <c r="D194" s="752"/>
      <c r="E194" s="753"/>
      <c r="F194" s="126"/>
      <c r="G194" s="126"/>
      <c r="H194" s="24"/>
      <c r="I194" s="24"/>
      <c r="J194" s="37">
        <v>3370</v>
      </c>
      <c r="K194" s="256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  <c r="AK194" s="281"/>
      <c r="AL194" s="281"/>
      <c r="AM194" s="281"/>
      <c r="AN194" s="281"/>
      <c r="AO194" s="281"/>
      <c r="AP194" s="281"/>
      <c r="AQ194" s="281"/>
      <c r="AR194" s="281"/>
      <c r="AS194" s="281"/>
      <c r="AT194" s="281"/>
      <c r="AU194" s="281"/>
      <c r="AV194" s="281"/>
      <c r="AW194" s="281"/>
      <c r="AX194" s="281"/>
      <c r="AY194" s="281"/>
      <c r="AZ194" s="281"/>
      <c r="BA194" s="281"/>
      <c r="BB194" s="281"/>
      <c r="BC194" s="281"/>
      <c r="BD194" s="281"/>
      <c r="BE194" s="281"/>
      <c r="BF194" s="281"/>
      <c r="BG194" s="281"/>
      <c r="BH194" s="281"/>
      <c r="BI194" s="281"/>
      <c r="BJ194" s="281"/>
      <c r="BK194" s="281"/>
      <c r="BL194" s="281"/>
      <c r="BM194" s="281"/>
      <c r="BN194" s="281"/>
      <c r="BO194" s="281"/>
      <c r="BP194" s="281"/>
      <c r="BQ194" s="281"/>
      <c r="BR194" s="281"/>
      <c r="BS194" s="281"/>
      <c r="BT194" s="281"/>
      <c r="BU194" s="281"/>
      <c r="BV194" s="281"/>
      <c r="BW194" s="281"/>
      <c r="BX194" s="281"/>
      <c r="BY194" s="281"/>
      <c r="BZ194" s="281"/>
      <c r="CA194" s="281"/>
      <c r="CB194" s="281"/>
      <c r="CC194" s="281"/>
      <c r="CD194" s="281"/>
      <c r="CE194" s="281"/>
      <c r="CF194" s="281"/>
      <c r="CG194" s="281"/>
      <c r="CH194" s="281"/>
      <c r="CI194" s="281"/>
      <c r="CJ194" s="281"/>
      <c r="CK194" s="281"/>
      <c r="CL194" s="281"/>
      <c r="CM194" s="281"/>
      <c r="CN194" s="281"/>
      <c r="CO194" s="281"/>
      <c r="CP194" s="281"/>
      <c r="CQ194" s="281"/>
      <c r="CR194" s="281"/>
      <c r="CS194" s="281"/>
      <c r="CT194" s="281"/>
      <c r="CU194" s="281"/>
      <c r="CV194" s="281"/>
      <c r="CW194" s="281"/>
      <c r="CX194" s="281"/>
      <c r="CY194" s="281"/>
      <c r="CZ194" s="281"/>
      <c r="DA194" s="281"/>
      <c r="DB194" s="281"/>
      <c r="DC194" s="281"/>
      <c r="DD194" s="281"/>
      <c r="DE194" s="281"/>
      <c r="DF194" s="281"/>
      <c r="DG194" s="281"/>
      <c r="DH194" s="281"/>
      <c r="DI194" s="281"/>
      <c r="DJ194" s="281"/>
      <c r="DK194" s="281"/>
      <c r="DL194" s="281"/>
      <c r="DM194" s="281"/>
      <c r="DN194" s="281"/>
      <c r="DO194" s="281"/>
      <c r="DP194" s="281"/>
      <c r="DQ194" s="281"/>
      <c r="DR194" s="281"/>
      <c r="DS194" s="281"/>
      <c r="DT194" s="281"/>
      <c r="DU194" s="281"/>
      <c r="DV194" s="281"/>
      <c r="DW194" s="281"/>
      <c r="DX194" s="281"/>
      <c r="DY194" s="281"/>
      <c r="DZ194" s="281"/>
      <c r="EA194" s="281"/>
      <c r="EB194" s="281"/>
      <c r="EC194" s="281"/>
      <c r="ED194" s="281"/>
      <c r="EE194" s="281"/>
      <c r="EF194" s="281"/>
      <c r="EG194" s="281"/>
      <c r="EH194" s="281"/>
      <c r="EI194" s="281"/>
      <c r="EJ194" s="281"/>
      <c r="EK194" s="281"/>
      <c r="EL194" s="281"/>
      <c r="EM194" s="281"/>
      <c r="EN194" s="281"/>
      <c r="EO194" s="281"/>
      <c r="EP194" s="281"/>
      <c r="EQ194" s="281"/>
      <c r="ER194" s="281"/>
      <c r="ES194" s="281"/>
      <c r="ET194" s="281"/>
      <c r="EU194" s="281"/>
      <c r="EV194" s="281"/>
      <c r="EW194" s="281"/>
      <c r="EX194" s="281"/>
      <c r="EY194" s="281"/>
      <c r="EZ194" s="281"/>
      <c r="FA194" s="281"/>
      <c r="FB194" s="281"/>
      <c r="FC194" s="281"/>
      <c r="FD194" s="281"/>
      <c r="FE194" s="281"/>
      <c r="FF194" s="281"/>
      <c r="FG194" s="281"/>
      <c r="FH194" s="281"/>
      <c r="FI194" s="281"/>
      <c r="FJ194" s="281"/>
      <c r="FK194" s="281"/>
      <c r="FL194" s="281"/>
      <c r="FM194" s="281"/>
      <c r="FN194" s="281"/>
      <c r="FO194" s="281"/>
      <c r="FP194" s="281"/>
      <c r="FQ194" s="281"/>
      <c r="FR194" s="281"/>
      <c r="FS194" s="281"/>
      <c r="FT194" s="281"/>
      <c r="FU194" s="281"/>
      <c r="FV194" s="281"/>
      <c r="FW194" s="281"/>
      <c r="FX194" s="281"/>
      <c r="FY194" s="281"/>
      <c r="FZ194" s="281"/>
      <c r="GA194" s="281"/>
      <c r="GB194" s="281"/>
      <c r="GC194" s="281"/>
      <c r="GD194" s="281"/>
      <c r="GE194" s="281"/>
      <c r="GF194" s="281"/>
      <c r="GG194" s="281"/>
      <c r="GH194" s="281"/>
      <c r="GI194" s="281"/>
      <c r="GJ194" s="281"/>
      <c r="GK194" s="281"/>
      <c r="GL194" s="281"/>
      <c r="GM194" s="281"/>
      <c r="GN194" s="281"/>
      <c r="GO194" s="281"/>
      <c r="GP194" s="281"/>
      <c r="GQ194" s="281"/>
      <c r="GR194" s="281"/>
      <c r="GS194" s="281"/>
      <c r="GT194" s="281"/>
      <c r="GU194" s="281"/>
      <c r="GV194" s="281"/>
      <c r="GW194" s="281"/>
      <c r="GX194" s="281"/>
      <c r="GY194" s="281"/>
      <c r="GZ194" s="281"/>
      <c r="HA194" s="281"/>
      <c r="HB194" s="281"/>
      <c r="HC194" s="281"/>
      <c r="HD194" s="281"/>
      <c r="HE194" s="281"/>
      <c r="HF194" s="281"/>
      <c r="HG194" s="281"/>
      <c r="HH194" s="281"/>
      <c r="HI194" s="281"/>
      <c r="HJ194" s="281"/>
      <c r="HK194" s="281"/>
      <c r="HL194" s="281"/>
      <c r="HM194" s="281"/>
      <c r="HN194" s="281"/>
      <c r="HO194" s="281"/>
      <c r="HP194" s="281"/>
      <c r="HQ194" s="281"/>
      <c r="HR194" s="281"/>
      <c r="HS194" s="281"/>
      <c r="HT194" s="281"/>
      <c r="HU194" s="281"/>
      <c r="HV194" s="281"/>
      <c r="HW194" s="281"/>
      <c r="HX194" s="281"/>
      <c r="HY194" s="281"/>
      <c r="HZ194" s="281"/>
      <c r="IA194" s="281"/>
      <c r="IB194" s="281"/>
      <c r="IC194" s="281"/>
      <c r="ID194" s="281"/>
      <c r="IE194" s="281"/>
      <c r="IF194" s="281"/>
      <c r="IG194" s="281"/>
      <c r="IH194" s="281"/>
      <c r="II194" s="281"/>
      <c r="IJ194" s="281"/>
      <c r="IK194" s="281"/>
      <c r="IL194" s="281"/>
      <c r="IM194" s="281"/>
      <c r="IN194" s="281"/>
      <c r="IO194" s="281"/>
      <c r="IP194" s="281"/>
      <c r="IQ194" s="281"/>
      <c r="IR194" s="281"/>
      <c r="IS194" s="281"/>
      <c r="IT194" s="281"/>
      <c r="IU194" s="281"/>
      <c r="IV194" s="281"/>
      <c r="IW194" s="281"/>
      <c r="IX194" s="281"/>
      <c r="IY194" s="281"/>
      <c r="IZ194" s="281"/>
      <c r="JA194" s="281"/>
      <c r="JB194" s="281"/>
      <c r="JC194" s="281"/>
      <c r="JD194" s="281"/>
      <c r="JE194" s="281"/>
      <c r="JF194" s="281"/>
      <c r="JG194" s="281"/>
      <c r="JH194" s="281"/>
      <c r="JI194" s="281"/>
      <c r="JJ194" s="281"/>
      <c r="JK194" s="281"/>
      <c r="JL194" s="281"/>
      <c r="JM194" s="281"/>
      <c r="JN194" s="281"/>
      <c r="JO194" s="281"/>
      <c r="JP194" s="281"/>
      <c r="JQ194" s="281"/>
      <c r="JR194" s="281"/>
      <c r="JS194" s="281"/>
      <c r="JT194" s="281"/>
      <c r="JU194" s="281"/>
      <c r="JV194" s="281"/>
      <c r="JW194" s="281"/>
      <c r="JX194" s="281"/>
      <c r="JY194" s="281"/>
      <c r="JZ194" s="281"/>
      <c r="KA194" s="281"/>
      <c r="KB194" s="281"/>
      <c r="KC194" s="281"/>
      <c r="KD194" s="281"/>
      <c r="KE194" s="281"/>
      <c r="KF194" s="281"/>
      <c r="KG194" s="281"/>
      <c r="KH194" s="281"/>
      <c r="KI194" s="281"/>
      <c r="KJ194" s="281"/>
      <c r="KK194" s="281"/>
      <c r="KL194" s="281"/>
      <c r="KM194" s="281"/>
      <c r="KN194" s="281"/>
      <c r="KO194" s="281"/>
      <c r="KP194" s="281"/>
      <c r="KQ194" s="281"/>
      <c r="KR194" s="281"/>
      <c r="KS194" s="281"/>
      <c r="KT194" s="281"/>
      <c r="KU194" s="281"/>
      <c r="KV194" s="281"/>
      <c r="KW194" s="281"/>
      <c r="KX194" s="281"/>
      <c r="KY194" s="281"/>
      <c r="KZ194" s="281"/>
      <c r="LA194" s="281"/>
      <c r="LB194" s="281"/>
      <c r="LC194" s="281"/>
      <c r="LD194" s="281"/>
      <c r="LE194" s="281"/>
      <c r="LF194" s="281"/>
      <c r="LG194" s="281"/>
      <c r="LH194" s="281"/>
      <c r="LI194" s="281"/>
      <c r="LJ194" s="281"/>
      <c r="LK194" s="281"/>
      <c r="LL194" s="281"/>
      <c r="LM194" s="281"/>
      <c r="LN194" s="281"/>
      <c r="LO194" s="281"/>
      <c r="LP194" s="281"/>
      <c r="LQ194" s="281"/>
      <c r="LR194" s="281"/>
      <c r="LS194" s="281"/>
      <c r="LT194" s="281"/>
      <c r="LU194" s="281"/>
      <c r="LV194" s="281"/>
      <c r="LW194" s="281"/>
      <c r="LX194" s="281"/>
      <c r="LY194" s="281"/>
      <c r="LZ194" s="281"/>
      <c r="MA194" s="281"/>
      <c r="MB194" s="281"/>
      <c r="MC194" s="281"/>
      <c r="MD194" s="281"/>
      <c r="ME194" s="281"/>
      <c r="MF194" s="281"/>
      <c r="MG194" s="281"/>
      <c r="MH194" s="281"/>
      <c r="MI194" s="281"/>
      <c r="MJ194" s="281"/>
      <c r="MK194" s="281"/>
      <c r="ML194" s="281"/>
      <c r="MM194" s="281"/>
      <c r="MN194" s="281"/>
      <c r="MO194" s="281"/>
      <c r="MP194" s="281"/>
      <c r="MQ194" s="281"/>
      <c r="MR194" s="281"/>
      <c r="MS194" s="281"/>
      <c r="MT194" s="281"/>
      <c r="MU194" s="281"/>
      <c r="MV194" s="281"/>
      <c r="MW194" s="281"/>
      <c r="MX194" s="281"/>
      <c r="MY194" s="281"/>
      <c r="MZ194" s="281"/>
      <c r="NA194" s="281"/>
      <c r="NB194" s="281"/>
      <c r="NC194" s="281"/>
      <c r="ND194" s="281"/>
      <c r="NE194" s="281"/>
      <c r="NF194" s="281"/>
      <c r="NG194" s="281"/>
      <c r="NH194" s="281"/>
      <c r="NI194" s="281"/>
      <c r="NJ194" s="281"/>
      <c r="NK194" s="281"/>
      <c r="NL194" s="281"/>
      <c r="NM194" s="281"/>
      <c r="NN194" s="281"/>
      <c r="NO194" s="281"/>
      <c r="NP194" s="281"/>
      <c r="NQ194" s="281"/>
      <c r="NR194" s="281"/>
      <c r="NS194" s="281"/>
      <c r="NT194" s="281"/>
      <c r="NU194" s="281"/>
      <c r="NV194" s="281"/>
      <c r="NW194" s="281"/>
      <c r="NX194" s="281"/>
      <c r="NY194" s="281"/>
      <c r="NZ194" s="281"/>
      <c r="OA194" s="281"/>
      <c r="OB194" s="281"/>
      <c r="OC194" s="281"/>
      <c r="OD194" s="281"/>
      <c r="OE194" s="281"/>
      <c r="OF194" s="281"/>
      <c r="OG194" s="281"/>
      <c r="OH194" s="281"/>
      <c r="OI194" s="281"/>
      <c r="OJ194" s="281"/>
      <c r="OK194" s="281"/>
      <c r="OL194" s="281"/>
      <c r="OM194" s="281"/>
      <c r="ON194" s="281"/>
      <c r="OO194" s="281"/>
      <c r="OP194" s="281"/>
      <c r="OQ194" s="281"/>
      <c r="OR194" s="281"/>
      <c r="OS194" s="281"/>
      <c r="OT194" s="281"/>
      <c r="OU194" s="281"/>
      <c r="OV194" s="281"/>
      <c r="OW194" s="281"/>
      <c r="OX194" s="281"/>
      <c r="OY194" s="281"/>
      <c r="OZ194" s="281"/>
      <c r="PA194" s="281"/>
      <c r="PB194" s="281"/>
      <c r="PC194" s="281"/>
      <c r="PD194" s="281"/>
      <c r="PE194" s="281"/>
      <c r="PF194" s="281"/>
      <c r="PG194" s="281"/>
      <c r="PH194" s="281"/>
      <c r="PI194" s="281"/>
      <c r="PJ194" s="281"/>
      <c r="PK194" s="281"/>
      <c r="PL194" s="281"/>
      <c r="PM194" s="281"/>
      <c r="PN194" s="281"/>
      <c r="PO194" s="281"/>
      <c r="PP194" s="281"/>
      <c r="PQ194" s="281"/>
      <c r="PR194" s="281"/>
      <c r="PS194" s="281"/>
      <c r="PT194" s="281"/>
      <c r="PU194" s="281"/>
      <c r="PV194" s="281"/>
      <c r="PW194" s="281"/>
      <c r="PX194" s="281"/>
      <c r="PY194" s="281"/>
      <c r="PZ194" s="281"/>
      <c r="QA194" s="281"/>
      <c r="QB194" s="281"/>
      <c r="QC194" s="281"/>
      <c r="QD194" s="281"/>
      <c r="QE194" s="281"/>
      <c r="QF194" s="281"/>
      <c r="QG194" s="281"/>
      <c r="QH194" s="281"/>
      <c r="QI194" s="281"/>
      <c r="QJ194" s="281"/>
      <c r="QK194" s="281"/>
      <c r="QL194" s="281"/>
      <c r="QM194" s="281"/>
      <c r="QN194" s="281"/>
      <c r="QO194" s="281"/>
      <c r="QP194" s="281"/>
      <c r="QQ194" s="281"/>
      <c r="QR194" s="281"/>
      <c r="QS194" s="281"/>
      <c r="QT194" s="281"/>
      <c r="QU194" s="281"/>
      <c r="QV194" s="281"/>
      <c r="QW194" s="281"/>
      <c r="QX194" s="281"/>
      <c r="QY194" s="281"/>
      <c r="QZ194" s="281"/>
      <c r="RA194" s="281"/>
      <c r="RB194" s="281"/>
      <c r="RC194" s="281"/>
      <c r="RD194" s="281"/>
      <c r="RE194" s="281"/>
      <c r="RF194" s="281"/>
      <c r="RG194" s="281"/>
      <c r="RH194" s="281"/>
      <c r="RI194" s="281"/>
      <c r="RJ194" s="281"/>
      <c r="RK194" s="281"/>
      <c r="RL194" s="281"/>
      <c r="RM194" s="281"/>
      <c r="RN194" s="281"/>
      <c r="RO194" s="281"/>
      <c r="RP194" s="281"/>
      <c r="RQ194" s="281"/>
      <c r="RR194" s="281"/>
      <c r="RS194" s="281"/>
      <c r="RT194" s="281"/>
      <c r="RU194" s="281"/>
      <c r="RV194" s="281"/>
      <c r="RW194" s="281"/>
      <c r="RX194" s="281"/>
      <c r="RY194" s="281"/>
      <c r="RZ194" s="281"/>
      <c r="SA194" s="281"/>
      <c r="SB194" s="281"/>
      <c r="SC194" s="281"/>
      <c r="SD194" s="281"/>
      <c r="SE194" s="281"/>
      <c r="SF194" s="281"/>
      <c r="SG194" s="281"/>
      <c r="SH194" s="281"/>
      <c r="SI194" s="281"/>
      <c r="SJ194" s="281"/>
      <c r="SK194" s="281"/>
      <c r="SL194" s="281"/>
      <c r="SM194" s="281"/>
      <c r="SN194" s="281"/>
      <c r="SO194" s="281"/>
      <c r="SP194" s="281"/>
      <c r="SQ194" s="281"/>
      <c r="SR194" s="281"/>
      <c r="SS194" s="281"/>
      <c r="ST194" s="281"/>
      <c r="SU194" s="281"/>
      <c r="SV194" s="281"/>
      <c r="SW194" s="281"/>
      <c r="SX194" s="281"/>
      <c r="SY194" s="281"/>
      <c r="SZ194" s="281"/>
      <c r="TA194" s="281"/>
      <c r="TB194" s="281"/>
      <c r="TC194" s="281"/>
      <c r="TD194" s="281"/>
      <c r="TE194" s="281"/>
      <c r="TF194" s="281"/>
      <c r="TG194" s="281"/>
      <c r="TH194" s="281"/>
      <c r="TI194" s="281"/>
      <c r="TJ194" s="281"/>
      <c r="TK194" s="281"/>
      <c r="TL194" s="281"/>
      <c r="TM194" s="281"/>
      <c r="TN194" s="281"/>
      <c r="TO194" s="281"/>
      <c r="TP194" s="281"/>
      <c r="TQ194" s="281"/>
      <c r="TR194" s="281"/>
      <c r="TS194" s="281"/>
      <c r="TT194" s="281"/>
      <c r="TU194" s="281"/>
      <c r="TV194" s="281"/>
      <c r="TW194" s="281"/>
      <c r="TX194" s="281"/>
      <c r="TY194" s="281"/>
      <c r="TZ194" s="281"/>
      <c r="UA194" s="281"/>
      <c r="UB194" s="281"/>
      <c r="UC194" s="281"/>
      <c r="UD194" s="281"/>
      <c r="UE194" s="281"/>
      <c r="UF194" s="281"/>
      <c r="UG194" s="281"/>
      <c r="UH194" s="281"/>
      <c r="UI194" s="281"/>
      <c r="UJ194" s="281"/>
      <c r="UK194" s="281"/>
      <c r="UL194" s="281"/>
      <c r="UM194" s="281"/>
      <c r="UN194" s="281"/>
      <c r="UO194" s="281"/>
      <c r="UP194" s="281"/>
      <c r="UQ194" s="281"/>
      <c r="UR194" s="281"/>
      <c r="US194" s="281"/>
      <c r="UT194" s="281"/>
      <c r="UU194" s="281"/>
      <c r="UV194" s="281"/>
      <c r="UW194" s="281"/>
      <c r="UX194" s="281"/>
      <c r="UY194" s="281"/>
      <c r="UZ194" s="281"/>
      <c r="VA194" s="281"/>
      <c r="VB194" s="281"/>
      <c r="VC194" s="281"/>
      <c r="VD194" s="281"/>
      <c r="VE194" s="281"/>
      <c r="VF194" s="281"/>
      <c r="VG194" s="281"/>
      <c r="VH194" s="281"/>
      <c r="VI194" s="281"/>
      <c r="VJ194" s="281"/>
      <c r="VK194" s="281"/>
      <c r="VL194" s="281"/>
      <c r="VM194" s="281"/>
      <c r="VN194" s="281"/>
      <c r="VO194" s="281"/>
      <c r="VP194" s="281"/>
      <c r="VQ194" s="281"/>
      <c r="VR194" s="281"/>
      <c r="VS194" s="281"/>
      <c r="VT194" s="281"/>
      <c r="VU194" s="281"/>
      <c r="VV194" s="281"/>
      <c r="VW194" s="281"/>
      <c r="VX194" s="281"/>
      <c r="VY194" s="281"/>
      <c r="VZ194" s="281"/>
      <c r="WA194" s="281"/>
      <c r="WB194" s="281"/>
      <c r="WC194" s="281"/>
      <c r="WD194" s="281"/>
      <c r="WE194" s="281"/>
      <c r="WF194" s="281"/>
      <c r="WG194" s="281"/>
      <c r="WH194" s="281"/>
      <c r="WI194" s="281"/>
      <c r="WJ194" s="281"/>
      <c r="WK194" s="281"/>
      <c r="WL194" s="281"/>
      <c r="WM194" s="281"/>
      <c r="WN194" s="281"/>
      <c r="WO194" s="281"/>
      <c r="WP194" s="281"/>
      <c r="WQ194" s="281"/>
      <c r="WR194" s="281"/>
      <c r="WS194" s="281"/>
      <c r="WT194" s="281"/>
      <c r="WU194" s="281"/>
      <c r="WV194" s="281"/>
      <c r="WW194" s="281"/>
      <c r="WX194" s="281"/>
      <c r="WY194" s="281"/>
      <c r="WZ194" s="281"/>
      <c r="XA194" s="281"/>
      <c r="XB194" s="281"/>
      <c r="XC194" s="281"/>
      <c r="XD194" s="281"/>
      <c r="XE194" s="281"/>
      <c r="XF194" s="281"/>
      <c r="XG194" s="281"/>
      <c r="XH194" s="281"/>
      <c r="XI194" s="281"/>
      <c r="XJ194" s="281"/>
      <c r="XK194" s="281"/>
      <c r="XL194" s="281"/>
      <c r="XM194" s="281"/>
      <c r="XN194" s="281"/>
      <c r="XO194" s="281"/>
      <c r="XP194" s="281"/>
      <c r="XQ194" s="281"/>
      <c r="XR194" s="281"/>
      <c r="XS194" s="281"/>
      <c r="XT194" s="281"/>
      <c r="XU194" s="281"/>
      <c r="XV194" s="281"/>
      <c r="XW194" s="281"/>
      <c r="XX194" s="281"/>
      <c r="XY194" s="281"/>
      <c r="XZ194" s="281"/>
      <c r="YA194" s="281"/>
      <c r="YB194" s="281"/>
      <c r="YC194" s="281"/>
      <c r="YD194" s="281"/>
      <c r="YE194" s="281"/>
      <c r="YF194" s="281"/>
      <c r="YG194" s="281"/>
      <c r="YH194" s="281"/>
      <c r="YI194" s="281"/>
      <c r="YJ194" s="281"/>
      <c r="YK194" s="281"/>
      <c r="YL194" s="281"/>
      <c r="YM194" s="281"/>
      <c r="YN194" s="281"/>
      <c r="YO194" s="281"/>
      <c r="YP194" s="281"/>
      <c r="YQ194" s="281"/>
      <c r="YR194" s="281"/>
      <c r="YS194" s="281"/>
      <c r="YT194" s="281"/>
      <c r="YU194" s="281"/>
      <c r="YV194" s="281"/>
      <c r="YW194" s="281"/>
      <c r="YX194" s="281"/>
      <c r="YY194" s="281"/>
      <c r="YZ194" s="281"/>
      <c r="ZA194" s="281"/>
      <c r="ZB194" s="281"/>
      <c r="ZC194" s="281"/>
      <c r="ZD194" s="281"/>
      <c r="ZE194" s="281"/>
      <c r="ZF194" s="281"/>
      <c r="ZG194" s="281"/>
      <c r="ZH194" s="281"/>
      <c r="ZI194" s="281"/>
      <c r="ZJ194" s="281"/>
      <c r="ZK194" s="281"/>
      <c r="ZL194" s="281"/>
      <c r="ZM194" s="281"/>
      <c r="ZN194" s="281"/>
      <c r="ZO194" s="281"/>
      <c r="ZP194" s="281"/>
      <c r="ZQ194" s="281"/>
      <c r="ZR194" s="281"/>
      <c r="ZS194" s="281"/>
      <c r="ZT194" s="281"/>
      <c r="ZU194" s="281"/>
      <c r="ZV194" s="281"/>
      <c r="ZW194" s="281"/>
      <c r="ZX194" s="281"/>
      <c r="ZY194" s="281"/>
      <c r="ZZ194" s="281"/>
      <c r="AAA194" s="281"/>
      <c r="AAB194" s="281"/>
      <c r="AAC194" s="281"/>
      <c r="AAD194" s="281"/>
      <c r="AAE194" s="281"/>
      <c r="AAF194" s="281"/>
      <c r="AAG194" s="281"/>
      <c r="AAH194" s="281"/>
      <c r="AAI194" s="281"/>
      <c r="AAJ194" s="281"/>
      <c r="AAK194" s="281"/>
      <c r="AAL194" s="281"/>
      <c r="AAM194" s="281"/>
      <c r="AAN194" s="281"/>
      <c r="AAO194" s="281"/>
      <c r="AAP194" s="281"/>
      <c r="AAQ194" s="281"/>
      <c r="AAR194" s="281"/>
      <c r="AAS194" s="281"/>
      <c r="AAT194" s="281"/>
      <c r="AAU194" s="281"/>
      <c r="AAV194" s="281"/>
      <c r="AAW194" s="281"/>
      <c r="AAX194" s="281"/>
      <c r="AAY194" s="281"/>
      <c r="AAZ194" s="281"/>
      <c r="ABA194" s="281"/>
      <c r="ABB194" s="281"/>
      <c r="ABC194" s="281"/>
      <c r="ABD194" s="281"/>
      <c r="ABE194" s="281"/>
      <c r="ABF194" s="281"/>
      <c r="ABG194" s="281"/>
      <c r="ABH194" s="281"/>
      <c r="ABI194" s="281"/>
      <c r="ABJ194" s="281"/>
      <c r="ABK194" s="281"/>
      <c r="ABL194" s="281"/>
      <c r="ABM194" s="281"/>
      <c r="ABN194" s="281"/>
      <c r="ABO194" s="281"/>
      <c r="ABP194" s="281"/>
      <c r="ABQ194" s="281"/>
      <c r="ABR194" s="281"/>
      <c r="ABS194" s="281"/>
      <c r="ABT194" s="281"/>
      <c r="ABU194" s="281"/>
      <c r="ABV194" s="281"/>
      <c r="ABW194" s="281"/>
      <c r="ABX194" s="281"/>
      <c r="ABY194" s="281"/>
      <c r="ABZ194" s="281"/>
      <c r="ACA194" s="281"/>
      <c r="ACB194" s="281"/>
      <c r="ACC194" s="281"/>
      <c r="ACD194" s="281"/>
      <c r="ACE194" s="281"/>
      <c r="ACF194" s="281"/>
      <c r="ACG194" s="281"/>
      <c r="ACH194" s="281"/>
      <c r="ACI194" s="281"/>
      <c r="ACJ194" s="281"/>
      <c r="ACK194" s="281"/>
      <c r="ACL194" s="281"/>
      <c r="ACM194" s="281"/>
      <c r="ACN194" s="281"/>
      <c r="ACO194" s="281"/>
      <c r="ACP194" s="281"/>
      <c r="ACQ194" s="281"/>
      <c r="ACR194" s="281"/>
      <c r="ACS194" s="281"/>
      <c r="ACT194" s="281"/>
      <c r="ACU194" s="281"/>
      <c r="ACV194" s="281"/>
      <c r="ACW194" s="281"/>
      <c r="ACX194" s="281"/>
      <c r="ACY194" s="281"/>
      <c r="ACZ194" s="281"/>
      <c r="ADA194" s="281"/>
      <c r="ADB194" s="281"/>
      <c r="ADC194" s="281"/>
      <c r="ADD194" s="281"/>
      <c r="ADE194" s="281"/>
      <c r="ADF194" s="281"/>
      <c r="ADG194" s="281"/>
      <c r="ADH194" s="281"/>
      <c r="ADI194" s="281"/>
      <c r="ADJ194" s="281"/>
      <c r="ADK194" s="281"/>
      <c r="ADL194" s="281"/>
      <c r="ADM194" s="281"/>
      <c r="ADN194" s="281"/>
      <c r="ADO194" s="281"/>
      <c r="ADP194" s="281"/>
      <c r="ADQ194" s="281"/>
      <c r="ADR194" s="281"/>
      <c r="ADS194" s="281"/>
      <c r="ADT194" s="281"/>
      <c r="ADU194" s="281"/>
      <c r="ADV194" s="281"/>
      <c r="ADW194" s="281"/>
      <c r="ADX194" s="281"/>
      <c r="ADY194" s="281"/>
      <c r="ADZ194" s="281"/>
      <c r="AEA194" s="281"/>
      <c r="AEB194" s="281"/>
      <c r="AEC194" s="281"/>
      <c r="AED194" s="281"/>
      <c r="AEE194" s="281"/>
      <c r="AEF194" s="281"/>
      <c r="AEG194" s="281"/>
      <c r="AEH194" s="281"/>
      <c r="AEI194" s="281"/>
      <c r="AEJ194" s="281"/>
      <c r="AEK194" s="281"/>
      <c r="AEL194" s="281"/>
      <c r="AEM194" s="281"/>
      <c r="AEN194" s="281"/>
      <c r="AEO194" s="281"/>
      <c r="AEP194" s="281"/>
      <c r="AEQ194" s="281"/>
      <c r="AER194" s="281"/>
      <c r="AES194" s="281"/>
      <c r="AET194" s="281"/>
      <c r="AEU194" s="281"/>
      <c r="AEV194" s="281"/>
      <c r="AEW194" s="281"/>
      <c r="AEX194" s="281"/>
      <c r="AEY194" s="281"/>
      <c r="AEZ194" s="281"/>
      <c r="AFA194" s="281"/>
      <c r="AFB194" s="281"/>
      <c r="AFC194" s="281"/>
      <c r="AFD194" s="281"/>
      <c r="AFE194" s="281"/>
      <c r="AFF194" s="281"/>
      <c r="AFG194" s="281"/>
      <c r="AFH194" s="281"/>
      <c r="AFI194" s="281"/>
      <c r="AFJ194" s="281"/>
      <c r="AFK194" s="281"/>
      <c r="AFL194" s="281"/>
      <c r="AFM194" s="281"/>
      <c r="AFN194" s="281"/>
      <c r="AFO194" s="281"/>
      <c r="AFP194" s="281"/>
      <c r="AFQ194" s="281"/>
      <c r="AFR194" s="281"/>
      <c r="AFS194" s="281"/>
      <c r="AFT194" s="281"/>
      <c r="AFU194" s="281"/>
      <c r="AFV194" s="281"/>
      <c r="AFW194" s="281"/>
      <c r="AFX194" s="281"/>
      <c r="AFY194" s="281"/>
      <c r="AFZ194" s="281"/>
      <c r="AGA194" s="281"/>
      <c r="AGB194" s="281"/>
      <c r="AGC194" s="281"/>
      <c r="AGD194" s="281"/>
      <c r="AGE194" s="281"/>
      <c r="AGF194" s="281"/>
      <c r="AGG194" s="281"/>
      <c r="AGH194" s="281"/>
      <c r="AGI194" s="281"/>
      <c r="AGJ194" s="281"/>
      <c r="AGK194" s="281"/>
      <c r="AGL194" s="281"/>
      <c r="AGM194" s="281"/>
      <c r="AGN194" s="281"/>
      <c r="AGO194" s="281"/>
      <c r="AGP194" s="281"/>
      <c r="AGQ194" s="281"/>
      <c r="AGR194" s="281"/>
      <c r="AGS194" s="281"/>
      <c r="AGT194" s="281"/>
      <c r="AGU194" s="281"/>
      <c r="AGV194" s="281"/>
      <c r="AGW194" s="281"/>
      <c r="AGX194" s="281"/>
      <c r="AGY194" s="281"/>
      <c r="AGZ194" s="281"/>
      <c r="AHA194" s="281"/>
      <c r="AHB194" s="281"/>
      <c r="AHC194" s="281"/>
      <c r="AHD194" s="281"/>
      <c r="AHE194" s="281"/>
      <c r="AHF194" s="281"/>
      <c r="AHG194" s="281"/>
      <c r="AHH194" s="281"/>
      <c r="AHI194" s="281"/>
      <c r="AHJ194" s="281"/>
      <c r="AHK194" s="281"/>
      <c r="AHL194" s="281"/>
      <c r="AHM194" s="281"/>
      <c r="AHN194" s="281"/>
      <c r="AHO194" s="281"/>
      <c r="AHP194" s="281"/>
      <c r="AHQ194" s="281"/>
      <c r="AHR194" s="281"/>
      <c r="AHS194" s="281"/>
      <c r="AHT194" s="281"/>
      <c r="AHU194" s="281"/>
      <c r="AHV194" s="281"/>
      <c r="AHW194" s="281"/>
      <c r="AHX194" s="281"/>
      <c r="AHY194" s="281"/>
      <c r="AHZ194" s="281"/>
      <c r="AIA194" s="281"/>
      <c r="AIB194" s="281"/>
      <c r="AIC194" s="281"/>
      <c r="AID194" s="281"/>
      <c r="AIE194" s="281"/>
      <c r="AIF194" s="281"/>
      <c r="AIG194" s="281"/>
      <c r="AIH194" s="281"/>
      <c r="AII194" s="281"/>
      <c r="AIJ194" s="281"/>
      <c r="AIK194" s="281"/>
      <c r="AIL194" s="281"/>
      <c r="AIM194" s="281"/>
      <c r="AIN194" s="281"/>
      <c r="AIO194" s="281"/>
      <c r="AIP194" s="281"/>
      <c r="AIQ194" s="281"/>
      <c r="AIR194" s="281"/>
      <c r="AIS194" s="281"/>
      <c r="AIT194" s="281"/>
      <c r="AIU194" s="281"/>
      <c r="AIV194" s="281"/>
      <c r="AIW194" s="281"/>
      <c r="AIX194" s="281"/>
      <c r="AIY194" s="281"/>
      <c r="AIZ194" s="281"/>
      <c r="AJA194" s="281"/>
      <c r="AJB194" s="281"/>
      <c r="AJC194" s="281"/>
      <c r="AJD194" s="281"/>
      <c r="AJE194" s="281"/>
      <c r="AJF194" s="281"/>
      <c r="AJG194" s="281"/>
      <c r="AJH194" s="281"/>
      <c r="AJI194" s="281"/>
      <c r="AJJ194" s="281"/>
      <c r="AJK194" s="281"/>
      <c r="AJL194" s="281"/>
      <c r="AJM194" s="281"/>
      <c r="AJN194" s="281"/>
      <c r="AJO194" s="281"/>
      <c r="AJP194" s="281"/>
      <c r="AJQ194" s="281"/>
      <c r="AJR194" s="281"/>
      <c r="AJS194" s="281"/>
      <c r="AJT194" s="281"/>
      <c r="AJU194" s="281"/>
      <c r="AJV194" s="281"/>
      <c r="AJW194" s="281"/>
      <c r="AJX194" s="281"/>
      <c r="AJY194" s="281"/>
      <c r="AJZ194" s="281"/>
      <c r="AKA194" s="281"/>
      <c r="AKB194" s="281"/>
      <c r="AKC194" s="281"/>
      <c r="AKD194" s="281"/>
      <c r="AKE194" s="281"/>
      <c r="AKF194" s="281"/>
      <c r="AKG194" s="281"/>
      <c r="AKH194" s="281"/>
      <c r="AKI194" s="281"/>
      <c r="AKJ194" s="281"/>
      <c r="AKK194" s="281"/>
      <c r="AKL194" s="281"/>
      <c r="AKM194" s="281"/>
      <c r="AKN194" s="281"/>
      <c r="AKO194" s="281"/>
      <c r="AKP194" s="281"/>
      <c r="AKQ194" s="281"/>
      <c r="AKR194" s="281"/>
      <c r="AKS194" s="281"/>
      <c r="AKT194" s="281"/>
      <c r="AKU194" s="281"/>
      <c r="AKV194" s="281"/>
      <c r="AKW194" s="281"/>
      <c r="AKX194" s="281"/>
      <c r="AKY194" s="281"/>
      <c r="AKZ194" s="281"/>
      <c r="ALA194" s="281"/>
      <c r="ALB194" s="281"/>
      <c r="ALC194" s="281"/>
      <c r="ALD194" s="281"/>
      <c r="ALE194" s="281"/>
      <c r="ALF194" s="281"/>
      <c r="ALG194" s="281"/>
      <c r="ALH194" s="281"/>
      <c r="ALI194" s="281"/>
      <c r="ALJ194" s="281"/>
      <c r="ALK194" s="281"/>
      <c r="ALL194" s="281"/>
      <c r="ALM194" s="281"/>
      <c r="ALN194" s="281"/>
      <c r="ALO194" s="281"/>
      <c r="ALP194" s="281"/>
      <c r="ALQ194" s="281"/>
      <c r="ALR194" s="281"/>
      <c r="ALS194" s="281"/>
      <c r="ALT194" s="281"/>
      <c r="ALU194" s="281"/>
      <c r="ALV194" s="281"/>
      <c r="ALW194" s="281"/>
      <c r="ALX194" s="281"/>
      <c r="ALY194" s="281"/>
      <c r="ALZ194" s="281"/>
      <c r="AMA194" s="281"/>
      <c r="AMB194" s="281"/>
      <c r="AMC194" s="281"/>
      <c r="AMD194" s="281"/>
      <c r="AME194" s="281"/>
      <c r="AMF194" s="281"/>
      <c r="AMG194" s="281"/>
      <c r="AMH194" s="281"/>
      <c r="AMI194" s="281"/>
      <c r="AMJ194" s="281"/>
      <c r="AMK194" s="281"/>
      <c r="AML194" s="281"/>
      <c r="AMM194" s="281"/>
      <c r="AMN194" s="281"/>
      <c r="AMO194" s="281"/>
      <c r="AMP194" s="281"/>
      <c r="AMQ194" s="281"/>
      <c r="AMR194" s="281"/>
      <c r="AMS194" s="281"/>
      <c r="AMT194" s="281"/>
      <c r="AMU194" s="281"/>
      <c r="AMV194" s="281"/>
      <c r="AMW194" s="281"/>
      <c r="AMX194" s="281"/>
      <c r="AMY194" s="281"/>
      <c r="AMZ194" s="281"/>
      <c r="ANA194" s="281"/>
      <c r="ANB194" s="281"/>
      <c r="ANC194" s="281"/>
      <c r="AND194" s="281"/>
      <c r="ANE194" s="281"/>
      <c r="ANF194" s="281"/>
      <c r="ANG194" s="281"/>
      <c r="ANH194" s="281"/>
      <c r="ANI194" s="281"/>
      <c r="ANJ194" s="281"/>
      <c r="ANK194" s="281"/>
      <c r="ANL194" s="281"/>
      <c r="ANM194" s="281"/>
      <c r="ANN194" s="281"/>
      <c r="ANO194" s="281"/>
      <c r="ANP194" s="281"/>
      <c r="ANQ194" s="281"/>
      <c r="ANR194" s="281"/>
      <c r="ANS194" s="281"/>
      <c r="ANT194" s="281"/>
      <c r="ANU194" s="281"/>
      <c r="ANV194" s="281"/>
      <c r="ANW194" s="281"/>
      <c r="ANX194" s="281"/>
      <c r="ANY194" s="281"/>
      <c r="ANZ194" s="281"/>
      <c r="AOA194" s="281"/>
      <c r="AOB194" s="281"/>
      <c r="AOC194" s="281"/>
      <c r="AOD194" s="281"/>
      <c r="AOE194" s="281"/>
      <c r="AOF194" s="281"/>
      <c r="AOG194" s="281"/>
      <c r="AOH194" s="281"/>
      <c r="AOI194" s="281"/>
      <c r="AOJ194" s="281"/>
      <c r="AOK194" s="281"/>
      <c r="AOL194" s="281"/>
      <c r="AOM194" s="281"/>
      <c r="AON194" s="281"/>
      <c r="AOO194" s="281"/>
      <c r="AOP194" s="281"/>
      <c r="AOQ194" s="281"/>
      <c r="AOR194" s="281"/>
      <c r="AOS194" s="281"/>
      <c r="AOT194" s="281"/>
      <c r="AOU194" s="281"/>
      <c r="AOV194" s="281"/>
      <c r="AOW194" s="281"/>
      <c r="AOX194" s="281"/>
      <c r="AOY194" s="281"/>
      <c r="AOZ194" s="281"/>
      <c r="APA194" s="281"/>
      <c r="APB194" s="281"/>
      <c r="APC194" s="281"/>
      <c r="APD194" s="281"/>
      <c r="APE194" s="281"/>
      <c r="APF194" s="281"/>
      <c r="APG194" s="281"/>
      <c r="APH194" s="281"/>
      <c r="API194" s="281"/>
      <c r="APJ194" s="281"/>
      <c r="APK194" s="281"/>
      <c r="APL194" s="281"/>
      <c r="APM194" s="281"/>
      <c r="APN194" s="281"/>
      <c r="APO194" s="281"/>
      <c r="APP194" s="281"/>
      <c r="APQ194" s="281"/>
      <c r="APR194" s="281"/>
      <c r="APS194" s="281"/>
      <c r="APT194" s="281"/>
      <c r="APU194" s="281"/>
      <c r="APV194" s="281"/>
      <c r="APW194" s="281"/>
      <c r="APX194" s="281"/>
      <c r="APY194" s="281"/>
      <c r="APZ194" s="281"/>
      <c r="AQA194" s="281"/>
      <c r="AQB194" s="281"/>
      <c r="AQC194" s="281"/>
      <c r="AQD194" s="281"/>
      <c r="AQE194" s="281"/>
      <c r="AQF194" s="281"/>
      <c r="AQG194" s="281"/>
      <c r="AQH194" s="281"/>
      <c r="AQI194" s="281"/>
      <c r="AQJ194" s="281"/>
      <c r="AQK194" s="281"/>
      <c r="AQL194" s="281"/>
      <c r="AQM194" s="281"/>
      <c r="AQN194" s="281"/>
      <c r="AQO194" s="281"/>
      <c r="AQP194" s="281"/>
      <c r="AQQ194" s="281"/>
      <c r="AQR194" s="281"/>
      <c r="AQS194" s="281"/>
      <c r="AQT194" s="281"/>
      <c r="AQU194" s="281"/>
      <c r="AQV194" s="281"/>
      <c r="AQW194" s="281"/>
      <c r="AQX194" s="281"/>
      <c r="AQY194" s="281"/>
      <c r="AQZ194" s="281"/>
      <c r="ARA194" s="281"/>
      <c r="ARB194" s="281"/>
      <c r="ARC194" s="281"/>
      <c r="ARD194" s="281"/>
      <c r="ARE194" s="281"/>
      <c r="ARF194" s="281"/>
      <c r="ARG194" s="281"/>
      <c r="ARH194" s="281"/>
      <c r="ARI194" s="281"/>
      <c r="ARJ194" s="281"/>
      <c r="ARK194" s="281"/>
      <c r="ARL194" s="281"/>
      <c r="ARM194" s="281"/>
      <c r="ARN194" s="281"/>
      <c r="ARO194" s="281"/>
      <c r="ARP194" s="281"/>
      <c r="ARQ194" s="281"/>
      <c r="ARR194" s="281"/>
      <c r="ARS194" s="281"/>
      <c r="ART194" s="281"/>
      <c r="ARU194" s="281"/>
      <c r="ARV194" s="281"/>
      <c r="ARW194" s="281"/>
      <c r="ARX194" s="281"/>
      <c r="ARY194" s="281"/>
      <c r="ARZ194" s="281"/>
      <c r="ASA194" s="281"/>
      <c r="ASB194" s="281"/>
      <c r="ASC194" s="281"/>
      <c r="ASD194" s="281"/>
      <c r="ASE194" s="281"/>
      <c r="ASF194" s="281"/>
      <c r="ASG194" s="281"/>
      <c r="ASH194" s="281"/>
      <c r="ASI194" s="281"/>
      <c r="ASJ194" s="281"/>
      <c r="ASK194" s="281"/>
      <c r="ASL194" s="281"/>
      <c r="ASM194" s="281"/>
      <c r="ASN194" s="281"/>
      <c r="ASO194" s="281"/>
      <c r="ASP194" s="281"/>
      <c r="ASQ194" s="281"/>
      <c r="ASR194" s="281"/>
      <c r="ASS194" s="281"/>
      <c r="AST194" s="281"/>
      <c r="ASU194" s="281"/>
      <c r="ASV194" s="281"/>
      <c r="ASW194" s="281"/>
      <c r="ASX194" s="281"/>
      <c r="ASY194" s="281"/>
      <c r="ASZ194" s="281"/>
      <c r="ATA194" s="281"/>
      <c r="ATB194" s="281"/>
      <c r="ATC194" s="281"/>
      <c r="ATD194" s="281"/>
      <c r="ATE194" s="281"/>
      <c r="ATF194" s="281"/>
      <c r="ATG194" s="281"/>
      <c r="ATH194" s="281"/>
      <c r="ATI194" s="281"/>
      <c r="ATJ194" s="281"/>
      <c r="ATK194" s="281"/>
      <c r="ATL194" s="281"/>
      <c r="ATM194" s="281"/>
      <c r="ATN194" s="281"/>
      <c r="ATO194" s="281"/>
      <c r="ATP194" s="281"/>
      <c r="ATQ194" s="281"/>
      <c r="ATR194" s="281"/>
      <c r="ATS194" s="281"/>
      <c r="ATT194" s="281"/>
      <c r="ATU194" s="281"/>
      <c r="ATV194" s="281"/>
      <c r="ATW194" s="281"/>
      <c r="ATX194" s="281"/>
      <c r="ATY194" s="281"/>
      <c r="ATZ194" s="281"/>
      <c r="AUA194" s="281"/>
      <c r="AUB194" s="281"/>
      <c r="AUC194" s="281"/>
      <c r="AUD194" s="281"/>
      <c r="AUE194" s="281"/>
      <c r="AUF194" s="281"/>
      <c r="AUG194" s="281"/>
      <c r="AUH194" s="281"/>
      <c r="AUI194" s="281"/>
      <c r="AUJ194" s="281"/>
      <c r="AUK194" s="281"/>
      <c r="AUL194" s="281"/>
      <c r="AUM194" s="281"/>
      <c r="AUN194" s="281"/>
      <c r="AUO194" s="281"/>
      <c r="AUP194" s="281"/>
      <c r="AUQ194" s="281"/>
      <c r="AUR194" s="281"/>
      <c r="AUS194" s="281"/>
      <c r="AUT194" s="281"/>
      <c r="AUU194" s="281"/>
      <c r="AUV194" s="281"/>
      <c r="AUW194" s="281"/>
      <c r="AUX194" s="281"/>
      <c r="AUY194" s="281"/>
      <c r="AUZ194" s="281"/>
      <c r="AVA194" s="281"/>
      <c r="AVB194" s="281"/>
      <c r="AVC194" s="281"/>
      <c r="AVD194" s="281"/>
      <c r="AVE194" s="281"/>
      <c r="AVF194" s="281"/>
      <c r="AVG194" s="281"/>
      <c r="AVH194" s="281"/>
      <c r="AVI194" s="281"/>
      <c r="AVJ194" s="281"/>
      <c r="AVK194" s="281"/>
      <c r="AVL194" s="281"/>
      <c r="AVM194" s="281"/>
      <c r="AVN194" s="281"/>
      <c r="AVO194" s="281"/>
      <c r="AVP194" s="281"/>
      <c r="AVQ194" s="281"/>
      <c r="AVR194" s="281"/>
      <c r="AVS194" s="281"/>
      <c r="AVT194" s="281"/>
      <c r="AVU194" s="281"/>
      <c r="AVV194" s="281"/>
      <c r="AVW194" s="281"/>
      <c r="AVX194" s="281"/>
      <c r="AVY194" s="281"/>
      <c r="AVZ194" s="281"/>
      <c r="AWA194" s="281"/>
      <c r="AWB194" s="281"/>
      <c r="AWC194" s="281"/>
      <c r="AWD194" s="281"/>
      <c r="AWE194" s="281"/>
      <c r="AWF194" s="281"/>
      <c r="AWG194" s="281"/>
      <c r="AWH194" s="281"/>
      <c r="AWI194" s="281"/>
      <c r="AWJ194" s="281"/>
      <c r="AWK194" s="281"/>
      <c r="AWL194" s="281"/>
      <c r="AWM194" s="281"/>
      <c r="AWN194" s="281"/>
      <c r="AWO194" s="281"/>
      <c r="AWP194" s="281"/>
      <c r="AWQ194" s="281"/>
      <c r="AWR194" s="281"/>
      <c r="AWS194" s="281"/>
      <c r="AWT194" s="281"/>
      <c r="AWU194" s="281"/>
      <c r="AWV194" s="281"/>
      <c r="AWW194" s="281"/>
      <c r="AWX194" s="281"/>
      <c r="AWY194" s="281"/>
      <c r="AWZ194" s="281"/>
      <c r="AXA194" s="281"/>
      <c r="AXB194" s="281"/>
      <c r="AXC194" s="281"/>
      <c r="AXD194" s="281"/>
      <c r="AXE194" s="281"/>
      <c r="AXF194" s="281"/>
      <c r="AXG194" s="281"/>
      <c r="AXH194" s="281"/>
      <c r="AXI194" s="281"/>
      <c r="AXJ194" s="281"/>
      <c r="AXK194" s="281"/>
      <c r="AXL194" s="281"/>
      <c r="AXM194" s="281"/>
      <c r="AXN194" s="281"/>
      <c r="AXO194" s="281"/>
      <c r="AXP194" s="281"/>
      <c r="AXQ194" s="281"/>
      <c r="AXR194" s="281"/>
      <c r="AXS194" s="281"/>
      <c r="AXT194" s="281"/>
      <c r="AXU194" s="281"/>
      <c r="AXV194" s="281"/>
      <c r="AXW194" s="281"/>
      <c r="AXX194" s="281"/>
      <c r="AXY194" s="281"/>
      <c r="AXZ194" s="281"/>
      <c r="AYA194" s="281"/>
      <c r="AYB194" s="281"/>
      <c r="AYC194" s="281"/>
      <c r="AYD194" s="281"/>
      <c r="AYE194" s="281"/>
      <c r="AYF194" s="281"/>
      <c r="AYG194" s="281"/>
      <c r="AYH194" s="281"/>
      <c r="AYI194" s="281"/>
      <c r="AYJ194" s="281"/>
      <c r="AYK194" s="281"/>
      <c r="AYL194" s="281"/>
      <c r="AYM194" s="281"/>
      <c r="AYN194" s="281"/>
      <c r="AYO194" s="281"/>
      <c r="AYP194" s="281"/>
      <c r="AYQ194" s="281"/>
      <c r="AYR194" s="281"/>
      <c r="AYS194" s="281"/>
      <c r="AYT194" s="281"/>
      <c r="AYU194" s="281"/>
      <c r="AYV194" s="281"/>
      <c r="AYW194" s="281"/>
      <c r="AYX194" s="281"/>
      <c r="AYY194" s="281"/>
      <c r="AYZ194" s="281"/>
      <c r="AZA194" s="281"/>
      <c r="AZB194" s="281"/>
      <c r="AZC194" s="281"/>
      <c r="AZD194" s="281"/>
      <c r="AZE194" s="281"/>
      <c r="AZF194" s="281"/>
      <c r="AZG194" s="281"/>
      <c r="AZH194" s="281"/>
      <c r="AZI194" s="281"/>
      <c r="AZJ194" s="281"/>
      <c r="AZK194" s="281"/>
      <c r="AZL194" s="281"/>
      <c r="AZM194" s="281"/>
      <c r="AZN194" s="281"/>
      <c r="AZO194" s="281"/>
      <c r="AZP194" s="281"/>
      <c r="AZQ194" s="281"/>
      <c r="AZR194" s="281"/>
      <c r="AZS194" s="281"/>
      <c r="AZT194" s="281"/>
      <c r="AZU194" s="281"/>
      <c r="AZV194" s="281"/>
      <c r="AZW194" s="281"/>
      <c r="AZX194" s="281"/>
      <c r="AZY194" s="281"/>
      <c r="AZZ194" s="281"/>
      <c r="BAA194" s="281"/>
      <c r="BAB194" s="281"/>
      <c r="BAC194" s="281"/>
      <c r="BAD194" s="281"/>
      <c r="BAE194" s="281"/>
      <c r="BAF194" s="281"/>
      <c r="BAG194" s="281"/>
      <c r="BAH194" s="281"/>
      <c r="BAI194" s="281"/>
      <c r="BAJ194" s="281"/>
      <c r="BAK194" s="281"/>
      <c r="BAL194" s="281"/>
      <c r="BAM194" s="281"/>
      <c r="BAN194" s="281"/>
      <c r="BAO194" s="281"/>
      <c r="BAP194" s="281"/>
      <c r="BAQ194" s="281"/>
      <c r="BAR194" s="281"/>
      <c r="BAS194" s="281"/>
      <c r="BAT194" s="281"/>
      <c r="BAU194" s="281"/>
      <c r="BAV194" s="281"/>
      <c r="BAW194" s="281"/>
      <c r="BAX194" s="281"/>
      <c r="BAY194" s="281"/>
      <c r="BAZ194" s="281"/>
      <c r="BBA194" s="281"/>
      <c r="BBB194" s="281"/>
      <c r="BBC194" s="281"/>
      <c r="BBD194" s="281"/>
      <c r="BBE194" s="281"/>
      <c r="BBF194" s="281"/>
      <c r="BBG194" s="281"/>
      <c r="BBH194" s="281"/>
      <c r="BBI194" s="281"/>
      <c r="BBJ194" s="281"/>
      <c r="BBK194" s="281"/>
      <c r="BBL194" s="281"/>
      <c r="BBM194" s="281"/>
      <c r="BBN194" s="281"/>
      <c r="BBO194" s="281"/>
      <c r="BBP194" s="281"/>
      <c r="BBQ194" s="281"/>
      <c r="BBR194" s="281"/>
      <c r="BBS194" s="281"/>
      <c r="BBT194" s="281"/>
      <c r="BBU194" s="281"/>
      <c r="BBV194" s="281"/>
      <c r="BBW194" s="281"/>
      <c r="BBX194" s="281"/>
      <c r="BBY194" s="281"/>
      <c r="BBZ194" s="281"/>
      <c r="BCA194" s="281"/>
      <c r="BCB194" s="281"/>
      <c r="BCC194" s="281"/>
      <c r="BCD194" s="281"/>
      <c r="BCE194" s="281"/>
      <c r="BCF194" s="281"/>
      <c r="BCG194" s="281"/>
      <c r="BCH194" s="281"/>
      <c r="BCI194" s="281"/>
      <c r="BCJ194" s="281"/>
      <c r="BCK194" s="281"/>
      <c r="BCL194" s="281"/>
      <c r="BCM194" s="281"/>
      <c r="BCN194" s="281"/>
      <c r="BCO194" s="281"/>
      <c r="BCP194" s="281"/>
      <c r="BCQ194" s="281"/>
      <c r="BCR194" s="281"/>
      <c r="BCS194" s="281"/>
      <c r="BCT194" s="281"/>
      <c r="BCU194" s="281"/>
      <c r="BCV194" s="281"/>
      <c r="BCW194" s="281"/>
      <c r="BCX194" s="281"/>
      <c r="BCY194" s="281"/>
      <c r="BCZ194" s="281"/>
      <c r="BDA194" s="281"/>
      <c r="BDB194" s="281"/>
      <c r="BDC194" s="281"/>
      <c r="BDD194" s="281"/>
      <c r="BDE194" s="281"/>
      <c r="BDF194" s="281"/>
      <c r="BDG194" s="281"/>
      <c r="BDH194" s="281"/>
      <c r="BDI194" s="281"/>
      <c r="BDJ194" s="281"/>
      <c r="BDK194" s="281"/>
      <c r="BDL194" s="281"/>
      <c r="BDM194" s="281"/>
      <c r="BDN194" s="281"/>
      <c r="BDO194" s="281"/>
      <c r="BDP194" s="281"/>
      <c r="BDQ194" s="281"/>
      <c r="BDR194" s="281"/>
      <c r="BDS194" s="281"/>
      <c r="BDT194" s="281"/>
      <c r="BDU194" s="281"/>
      <c r="BDV194" s="281"/>
      <c r="BDW194" s="281"/>
      <c r="BDX194" s="281"/>
      <c r="BDY194" s="281"/>
      <c r="BDZ194" s="281"/>
      <c r="BEA194" s="281"/>
      <c r="BEB194" s="281"/>
      <c r="BEC194" s="281"/>
      <c r="BED194" s="281"/>
      <c r="BEE194" s="281"/>
      <c r="BEF194" s="281"/>
      <c r="BEG194" s="281"/>
      <c r="BEH194" s="281"/>
      <c r="BEI194" s="281"/>
      <c r="BEJ194" s="281"/>
      <c r="BEK194" s="281"/>
      <c r="BEL194" s="281"/>
      <c r="BEM194" s="281"/>
      <c r="BEN194" s="281"/>
      <c r="BEO194" s="281"/>
      <c r="BEP194" s="281"/>
      <c r="BEQ194" s="281"/>
      <c r="BER194" s="281"/>
      <c r="BES194" s="281"/>
      <c r="BET194" s="281"/>
      <c r="BEU194" s="281"/>
      <c r="BEV194" s="281"/>
      <c r="BEW194" s="281"/>
      <c r="BEX194" s="281"/>
      <c r="BEY194" s="281"/>
      <c r="BEZ194" s="281"/>
      <c r="BFA194" s="281"/>
      <c r="BFB194" s="281"/>
      <c r="BFC194" s="281"/>
      <c r="BFD194" s="281"/>
      <c r="BFE194" s="281"/>
      <c r="BFF194" s="281"/>
      <c r="BFG194" s="281"/>
      <c r="BFH194" s="281"/>
      <c r="BFI194" s="281"/>
      <c r="BFJ194" s="281"/>
      <c r="BFK194" s="281"/>
      <c r="BFL194" s="281"/>
      <c r="BFM194" s="281"/>
      <c r="BFN194" s="281"/>
      <c r="BFO194" s="281"/>
      <c r="BFP194" s="281"/>
      <c r="BFQ194" s="281"/>
      <c r="BFR194" s="281"/>
      <c r="BFS194" s="281"/>
      <c r="BFT194" s="281"/>
      <c r="BFU194" s="281"/>
      <c r="BFV194" s="281"/>
      <c r="BFW194" s="281"/>
      <c r="BFX194" s="281"/>
      <c r="BFY194" s="281"/>
      <c r="BFZ194" s="281"/>
      <c r="BGA194" s="281"/>
      <c r="BGB194" s="281"/>
      <c r="BGC194" s="281"/>
      <c r="BGD194" s="281"/>
      <c r="BGE194" s="281"/>
      <c r="BGF194" s="281"/>
      <c r="BGG194" s="281"/>
      <c r="BGH194" s="281"/>
      <c r="BGI194" s="281"/>
      <c r="BGJ194" s="281"/>
      <c r="BGK194" s="281"/>
      <c r="BGL194" s="281"/>
      <c r="BGM194" s="281"/>
      <c r="BGN194" s="281"/>
      <c r="BGO194" s="281"/>
      <c r="BGP194" s="281"/>
      <c r="BGQ194" s="281"/>
      <c r="BGR194" s="281"/>
      <c r="BGS194" s="281"/>
      <c r="BGT194" s="281"/>
      <c r="BGU194" s="281"/>
      <c r="BGV194" s="281"/>
      <c r="BGW194" s="281"/>
      <c r="BGX194" s="281"/>
      <c r="BGY194" s="281"/>
      <c r="BGZ194" s="281"/>
      <c r="BHA194" s="281"/>
      <c r="BHB194" s="281"/>
      <c r="BHC194" s="281"/>
      <c r="BHD194" s="281"/>
      <c r="BHE194" s="281"/>
      <c r="BHF194" s="281"/>
      <c r="BHG194" s="281"/>
      <c r="BHH194" s="281"/>
      <c r="BHI194" s="281"/>
      <c r="BHJ194" s="281"/>
      <c r="BHK194" s="281"/>
      <c r="BHL194" s="281"/>
      <c r="BHM194" s="281"/>
      <c r="BHN194" s="281"/>
      <c r="BHO194" s="281"/>
      <c r="BHP194" s="281"/>
      <c r="BHQ194" s="281"/>
      <c r="BHR194" s="281"/>
      <c r="BHS194" s="281"/>
      <c r="BHT194" s="281"/>
      <c r="BHU194" s="281"/>
      <c r="BHV194" s="281"/>
      <c r="BHW194" s="281"/>
      <c r="BHX194" s="281"/>
      <c r="BHY194" s="281"/>
      <c r="BHZ194" s="281"/>
      <c r="BIA194" s="281"/>
      <c r="BIB194" s="281"/>
      <c r="BIC194" s="281"/>
      <c r="BID194" s="281"/>
      <c r="BIE194" s="281"/>
      <c r="BIF194" s="281"/>
      <c r="BIG194" s="281"/>
      <c r="BIH194" s="281"/>
      <c r="BII194" s="281"/>
      <c r="BIJ194" s="281"/>
      <c r="BIK194" s="281"/>
      <c r="BIL194" s="281"/>
      <c r="BIM194" s="281"/>
      <c r="BIN194" s="281"/>
      <c r="BIO194" s="281"/>
      <c r="BIP194" s="281"/>
      <c r="BIQ194" s="281"/>
      <c r="BIR194" s="281"/>
      <c r="BIS194" s="281"/>
      <c r="BIT194" s="281"/>
      <c r="BIU194" s="281"/>
      <c r="BIV194" s="281"/>
      <c r="BIW194" s="281"/>
      <c r="BIX194" s="281"/>
      <c r="BIY194" s="281"/>
      <c r="BIZ194" s="281"/>
      <c r="BJA194" s="281"/>
      <c r="BJB194" s="281"/>
      <c r="BJC194" s="281"/>
      <c r="BJD194" s="281"/>
      <c r="BJE194" s="281"/>
      <c r="BJF194" s="281"/>
      <c r="BJG194" s="281"/>
      <c r="BJH194" s="281"/>
      <c r="BJI194" s="281"/>
      <c r="BJJ194" s="281"/>
      <c r="BJK194" s="281"/>
      <c r="BJL194" s="281"/>
      <c r="BJM194" s="281"/>
      <c r="BJN194" s="281"/>
      <c r="BJO194" s="281"/>
      <c r="BJP194" s="281"/>
      <c r="BJQ194" s="281"/>
      <c r="BJR194" s="281"/>
      <c r="BJS194" s="281"/>
      <c r="BJT194" s="281"/>
      <c r="BJU194" s="281"/>
      <c r="BJV194" s="281"/>
      <c r="BJW194" s="281"/>
      <c r="BJX194" s="281"/>
      <c r="BJY194" s="281"/>
      <c r="BJZ194" s="281"/>
      <c r="BKA194" s="281"/>
      <c r="BKB194" s="281"/>
      <c r="BKC194" s="281"/>
      <c r="BKD194" s="281"/>
      <c r="BKE194" s="281"/>
      <c r="BKF194" s="281"/>
      <c r="BKG194" s="281"/>
      <c r="BKH194" s="281"/>
      <c r="BKI194" s="281"/>
      <c r="BKJ194" s="281"/>
      <c r="BKK194" s="281"/>
      <c r="BKL194" s="281"/>
      <c r="BKM194" s="281"/>
      <c r="BKN194" s="281"/>
      <c r="BKO194" s="281"/>
      <c r="BKP194" s="281"/>
      <c r="BKQ194" s="281"/>
      <c r="BKR194" s="281"/>
      <c r="BKS194" s="281"/>
      <c r="BKT194" s="281"/>
      <c r="BKU194" s="281"/>
      <c r="BKV194" s="281"/>
      <c r="BKW194" s="281"/>
      <c r="BKX194" s="281"/>
      <c r="BKY194" s="281"/>
      <c r="BKZ194" s="281"/>
      <c r="BLA194" s="281"/>
      <c r="BLB194" s="281"/>
      <c r="BLC194" s="281"/>
      <c r="BLD194" s="281"/>
      <c r="BLE194" s="281"/>
      <c r="BLF194" s="281"/>
      <c r="BLG194" s="281"/>
      <c r="BLH194" s="281"/>
      <c r="BLI194" s="281"/>
      <c r="BLJ194" s="281"/>
      <c r="BLK194" s="281"/>
      <c r="BLL194" s="281"/>
      <c r="BLM194" s="281"/>
      <c r="BLN194" s="281"/>
      <c r="BLO194" s="281"/>
      <c r="BLP194" s="281"/>
      <c r="BLQ194" s="281"/>
      <c r="BLR194" s="281"/>
      <c r="BLS194" s="281"/>
      <c r="BLT194" s="281"/>
      <c r="BLU194" s="281"/>
      <c r="BLV194" s="281"/>
      <c r="BLW194" s="281"/>
      <c r="BLX194" s="281"/>
      <c r="BLY194" s="281"/>
      <c r="BLZ194" s="281"/>
      <c r="BMA194" s="281"/>
      <c r="BMB194" s="281"/>
      <c r="BMC194" s="281"/>
      <c r="BMD194" s="281"/>
      <c r="BME194" s="281"/>
      <c r="BMF194" s="281"/>
      <c r="BMG194" s="281"/>
      <c r="BMH194" s="281"/>
      <c r="BMI194" s="281"/>
      <c r="BMJ194" s="281"/>
      <c r="BMK194" s="281"/>
      <c r="BML194" s="281"/>
      <c r="BMM194" s="281"/>
      <c r="BMN194" s="281"/>
      <c r="BMO194" s="281"/>
      <c r="BMP194" s="281"/>
      <c r="BMQ194" s="281"/>
      <c r="BMR194" s="281"/>
      <c r="BMS194" s="281"/>
      <c r="BMT194" s="281"/>
      <c r="BMU194" s="281"/>
      <c r="BMV194" s="281"/>
      <c r="BMW194" s="281"/>
      <c r="BMX194" s="281"/>
      <c r="BMY194" s="281"/>
      <c r="BMZ194" s="281"/>
      <c r="BNA194" s="281"/>
      <c r="BNB194" s="281"/>
      <c r="BNC194" s="281"/>
      <c r="BND194" s="281"/>
      <c r="BNE194" s="281"/>
      <c r="BNF194" s="281"/>
      <c r="BNG194" s="281"/>
      <c r="BNH194" s="281"/>
      <c r="BNI194" s="281"/>
      <c r="BNJ194" s="281"/>
      <c r="BNK194" s="281"/>
      <c r="BNL194" s="281"/>
      <c r="BNM194" s="281"/>
      <c r="BNN194" s="281"/>
      <c r="BNO194" s="281"/>
      <c r="BNP194" s="281"/>
      <c r="BNQ194" s="281"/>
      <c r="BNR194" s="281"/>
      <c r="BNS194" s="281"/>
      <c r="BNT194" s="281"/>
      <c r="BNU194" s="281"/>
      <c r="BNV194" s="281"/>
      <c r="BNW194" s="281"/>
      <c r="BNX194" s="281"/>
      <c r="BNY194" s="281"/>
      <c r="BNZ194" s="281"/>
      <c r="BOA194" s="281"/>
      <c r="BOB194" s="281"/>
      <c r="BOC194" s="281"/>
      <c r="BOD194" s="281"/>
      <c r="BOE194" s="281"/>
      <c r="BOF194" s="281"/>
      <c r="BOG194" s="281"/>
      <c r="BOH194" s="281"/>
      <c r="BOI194" s="281"/>
      <c r="BOJ194" s="281"/>
      <c r="BOK194" s="281"/>
      <c r="BOL194" s="281"/>
      <c r="BOM194" s="281"/>
      <c r="BON194" s="281"/>
      <c r="BOO194" s="281"/>
      <c r="BOP194" s="281"/>
      <c r="BOQ194" s="281"/>
      <c r="BOR194" s="281"/>
      <c r="BOS194" s="281"/>
      <c r="BOT194" s="281"/>
      <c r="BOU194" s="281"/>
      <c r="BOV194" s="281"/>
      <c r="BOW194" s="281"/>
      <c r="BOX194" s="281"/>
      <c r="BOY194" s="281"/>
      <c r="BOZ194" s="281"/>
      <c r="BPA194" s="281"/>
      <c r="BPB194" s="281"/>
      <c r="BPC194" s="281"/>
      <c r="BPD194" s="281"/>
      <c r="BPE194" s="281"/>
      <c r="BPF194" s="281"/>
      <c r="BPG194" s="281"/>
      <c r="BPH194" s="281"/>
      <c r="BPI194" s="281"/>
      <c r="BPJ194" s="281"/>
      <c r="BPK194" s="281"/>
      <c r="BPL194" s="281"/>
      <c r="BPM194" s="281"/>
      <c r="BPN194" s="281"/>
      <c r="BPO194" s="281"/>
      <c r="BPP194" s="281"/>
      <c r="BPQ194" s="281"/>
      <c r="BPR194" s="281"/>
      <c r="BPS194" s="281"/>
      <c r="BPT194" s="281"/>
      <c r="BPU194" s="281"/>
      <c r="BPV194" s="281"/>
      <c r="BPW194" s="281"/>
      <c r="BPX194" s="281"/>
      <c r="BPY194" s="281"/>
      <c r="BPZ194" s="281"/>
      <c r="BQA194" s="281"/>
      <c r="BQB194" s="281"/>
      <c r="BQC194" s="281"/>
      <c r="BQD194" s="281"/>
      <c r="BQE194" s="281"/>
      <c r="BQF194" s="281"/>
      <c r="BQG194" s="281"/>
      <c r="BQH194" s="281"/>
      <c r="BQI194" s="281"/>
      <c r="BQJ194" s="281"/>
      <c r="BQK194" s="281"/>
      <c r="BQL194" s="281"/>
      <c r="BQM194" s="281"/>
      <c r="BQN194" s="281"/>
      <c r="BQO194" s="281"/>
      <c r="BQP194" s="281"/>
      <c r="BQQ194" s="281"/>
      <c r="BQR194" s="281"/>
      <c r="BQS194" s="281"/>
      <c r="BQT194" s="281"/>
      <c r="BQU194" s="281"/>
      <c r="BQV194" s="281"/>
      <c r="BQW194" s="281"/>
      <c r="BQX194" s="281"/>
      <c r="BQY194" s="281"/>
      <c r="BQZ194" s="281"/>
      <c r="BRA194" s="281"/>
      <c r="BRB194" s="281"/>
      <c r="BRC194" s="281"/>
      <c r="BRD194" s="281"/>
      <c r="BRE194" s="281"/>
      <c r="BRF194" s="281"/>
      <c r="BRG194" s="281"/>
      <c r="BRH194" s="281"/>
      <c r="BRI194" s="281"/>
      <c r="BRJ194" s="281"/>
      <c r="BRK194" s="281"/>
      <c r="BRL194" s="281"/>
      <c r="BRM194" s="281"/>
      <c r="BRN194" s="281"/>
      <c r="BRO194" s="281"/>
      <c r="BRP194" s="281"/>
      <c r="BRQ194" s="281"/>
      <c r="BRR194" s="281"/>
      <c r="BRS194" s="281"/>
      <c r="BRT194" s="281"/>
      <c r="BRU194" s="281"/>
      <c r="BRV194" s="281"/>
      <c r="BRW194" s="281"/>
      <c r="BRX194" s="281"/>
      <c r="BRY194" s="281"/>
      <c r="BRZ194" s="281"/>
      <c r="BSA194" s="281"/>
      <c r="BSB194" s="281"/>
      <c r="BSC194" s="281"/>
      <c r="BSD194" s="281"/>
      <c r="BSE194" s="281"/>
      <c r="BSF194" s="281"/>
      <c r="BSG194" s="281"/>
      <c r="BSH194" s="281"/>
      <c r="BSI194" s="281"/>
      <c r="BSJ194" s="281"/>
      <c r="BSK194" s="281"/>
      <c r="BSL194" s="281"/>
      <c r="BSM194" s="281"/>
      <c r="BSN194" s="281"/>
      <c r="BSO194" s="281"/>
      <c r="BSP194" s="281"/>
      <c r="BSQ194" s="281"/>
      <c r="BSR194" s="281"/>
      <c r="BSS194" s="281"/>
      <c r="BST194" s="281"/>
      <c r="BSU194" s="281"/>
      <c r="BSV194" s="281"/>
      <c r="BSW194" s="281"/>
      <c r="BSX194" s="281"/>
      <c r="BSY194" s="281"/>
      <c r="BSZ194" s="281"/>
      <c r="BTA194" s="281"/>
      <c r="BTB194" s="281"/>
      <c r="BTC194" s="281"/>
      <c r="BTD194" s="281"/>
      <c r="BTE194" s="281"/>
      <c r="BTF194" s="281"/>
      <c r="BTG194" s="281"/>
      <c r="BTH194" s="281"/>
      <c r="BTI194" s="281"/>
      <c r="BTJ194" s="281"/>
      <c r="BTK194" s="281"/>
      <c r="BTL194" s="281"/>
      <c r="BTM194" s="281"/>
      <c r="BTN194" s="281"/>
      <c r="BTO194" s="281"/>
      <c r="BTP194" s="281"/>
      <c r="BTQ194" s="281"/>
      <c r="BTR194" s="281"/>
      <c r="BTS194" s="281"/>
      <c r="BTT194" s="281"/>
      <c r="BTU194" s="281"/>
      <c r="BTV194" s="281"/>
      <c r="BTW194" s="281"/>
      <c r="BTX194" s="281"/>
      <c r="BTY194" s="281"/>
      <c r="BTZ194" s="281"/>
      <c r="BUA194" s="281"/>
      <c r="BUB194" s="281"/>
      <c r="BUC194" s="281"/>
      <c r="BUD194" s="281"/>
      <c r="BUE194" s="281"/>
      <c r="BUF194" s="281"/>
      <c r="BUG194" s="281"/>
      <c r="BUH194" s="281"/>
      <c r="BUI194" s="281"/>
      <c r="BUJ194" s="281"/>
      <c r="BUK194" s="281"/>
      <c r="BUL194" s="281"/>
      <c r="BUM194" s="281"/>
      <c r="BUN194" s="281"/>
      <c r="BUO194" s="281"/>
      <c r="BUP194" s="281"/>
      <c r="BUQ194" s="281"/>
      <c r="BUR194" s="281"/>
      <c r="BUS194" s="281"/>
      <c r="BUT194" s="281"/>
      <c r="BUU194" s="281"/>
      <c r="BUV194" s="281"/>
      <c r="BUW194" s="281"/>
      <c r="BUX194" s="281"/>
      <c r="BUY194" s="281"/>
      <c r="BUZ194" s="281"/>
      <c r="BVA194" s="281"/>
      <c r="BVB194" s="281"/>
      <c r="BVC194" s="281"/>
      <c r="BVD194" s="281"/>
      <c r="BVE194" s="281"/>
      <c r="BVF194" s="281"/>
      <c r="BVG194" s="281"/>
      <c r="BVH194" s="281"/>
      <c r="BVI194" s="281"/>
      <c r="BVJ194" s="281"/>
      <c r="BVK194" s="281"/>
      <c r="BVL194" s="281"/>
      <c r="BVM194" s="281"/>
      <c r="BVN194" s="281"/>
      <c r="BVO194" s="281"/>
      <c r="BVP194" s="281"/>
      <c r="BVQ194" s="281"/>
      <c r="BVR194" s="281"/>
      <c r="BVS194" s="281"/>
      <c r="BVT194" s="281"/>
      <c r="BVU194" s="281"/>
      <c r="BVV194" s="281"/>
      <c r="BVW194" s="281"/>
      <c r="BVX194" s="281"/>
      <c r="BVY194" s="281"/>
      <c r="BVZ194" s="281"/>
      <c r="BWA194" s="281"/>
      <c r="BWB194" s="281"/>
      <c r="BWC194" s="281"/>
      <c r="BWD194" s="281"/>
      <c r="BWE194" s="281"/>
      <c r="BWF194" s="281"/>
      <c r="BWG194" s="281"/>
      <c r="BWH194" s="281"/>
      <c r="BWI194" s="281"/>
      <c r="BWJ194" s="281"/>
      <c r="BWK194" s="281"/>
      <c r="BWL194" s="281"/>
      <c r="BWM194" s="281"/>
      <c r="BWN194" s="281"/>
      <c r="BWO194" s="281"/>
      <c r="BWP194" s="281"/>
      <c r="BWQ194" s="281"/>
      <c r="BWR194" s="281"/>
      <c r="BWS194" s="281"/>
      <c r="BWT194" s="281"/>
      <c r="BWU194" s="281"/>
      <c r="BWV194" s="281"/>
      <c r="BWW194" s="281"/>
      <c r="BWX194" s="281"/>
      <c r="BWY194" s="281"/>
      <c r="BWZ194" s="281"/>
      <c r="BXA194" s="281"/>
      <c r="BXB194" s="281"/>
      <c r="BXC194" s="281"/>
      <c r="BXD194" s="281"/>
      <c r="BXE194" s="281"/>
      <c r="BXF194" s="281"/>
      <c r="BXG194" s="281"/>
      <c r="BXH194" s="281"/>
      <c r="BXI194" s="281"/>
      <c r="BXJ194" s="281"/>
      <c r="BXK194" s="281"/>
      <c r="BXL194" s="281"/>
      <c r="BXM194" s="281"/>
      <c r="BXN194" s="281"/>
      <c r="BXO194" s="281"/>
      <c r="BXP194" s="281"/>
      <c r="BXQ194" s="281"/>
      <c r="BXR194" s="281"/>
      <c r="BXS194" s="281"/>
      <c r="BXT194" s="281"/>
      <c r="BXU194" s="281"/>
      <c r="BXV194" s="281"/>
      <c r="BXW194" s="281"/>
      <c r="BXX194" s="281"/>
      <c r="BXY194" s="281"/>
      <c r="BXZ194" s="281"/>
      <c r="BYA194" s="281"/>
      <c r="BYB194" s="281"/>
      <c r="BYC194" s="281"/>
      <c r="BYD194" s="281"/>
      <c r="BYE194" s="281"/>
      <c r="BYF194" s="281"/>
      <c r="BYG194" s="281"/>
      <c r="BYH194" s="281"/>
      <c r="BYI194" s="281"/>
      <c r="BYJ194" s="281"/>
      <c r="BYK194" s="281"/>
      <c r="BYL194" s="281"/>
      <c r="BYM194" s="281"/>
      <c r="BYN194" s="281"/>
      <c r="BYO194" s="281"/>
      <c r="BYP194" s="281"/>
      <c r="BYQ194" s="281"/>
      <c r="BYR194" s="281"/>
      <c r="BYS194" s="281"/>
      <c r="BYT194" s="281"/>
      <c r="BYU194" s="281"/>
      <c r="BYV194" s="281"/>
      <c r="BYW194" s="281"/>
      <c r="BYX194" s="281"/>
      <c r="BYY194" s="281"/>
      <c r="BYZ194" s="281"/>
      <c r="BZA194" s="281"/>
      <c r="BZB194" s="281"/>
      <c r="BZC194" s="281"/>
      <c r="BZD194" s="281"/>
      <c r="BZE194" s="281"/>
      <c r="BZF194" s="281"/>
    </row>
    <row r="195" spans="1:2034" ht="19.5" thickBot="1">
      <c r="A195" s="609" t="s">
        <v>779</v>
      </c>
      <c r="B195" s="752"/>
      <c r="C195" s="752"/>
      <c r="D195" s="752"/>
      <c r="E195" s="753"/>
      <c r="F195" s="126"/>
      <c r="G195" s="130"/>
      <c r="H195" s="24"/>
      <c r="I195" s="24"/>
      <c r="J195" s="85" t="s">
        <v>83</v>
      </c>
      <c r="K195" s="150" t="s">
        <v>84</v>
      </c>
    </row>
    <row r="196" spans="1:2034" ht="17.25" thickBot="1">
      <c r="A196" s="828" t="s">
        <v>1380</v>
      </c>
      <c r="B196" s="752"/>
      <c r="C196" s="752"/>
      <c r="D196" s="752"/>
      <c r="E196" s="753"/>
      <c r="F196" s="132"/>
      <c r="G196" s="132"/>
      <c r="H196" s="68"/>
      <c r="I196" s="68"/>
      <c r="J196" s="37">
        <v>8460</v>
      </c>
      <c r="K196" s="66">
        <v>22</v>
      </c>
    </row>
    <row r="197" spans="1:2034">
      <c r="A197" s="828" t="s">
        <v>1381</v>
      </c>
      <c r="B197" s="752"/>
      <c r="C197" s="752"/>
      <c r="D197" s="752"/>
      <c r="E197" s="753"/>
      <c r="F197" s="140"/>
      <c r="G197" s="140"/>
      <c r="H197" s="96"/>
      <c r="I197" s="96"/>
      <c r="J197" s="113">
        <v>15130</v>
      </c>
      <c r="K197" s="156">
        <v>39</v>
      </c>
      <c r="L197" s="367"/>
    </row>
    <row r="198" spans="1:2034">
      <c r="A198" s="828" t="s">
        <v>129</v>
      </c>
      <c r="B198" s="752"/>
      <c r="C198" s="752"/>
      <c r="D198" s="752"/>
      <c r="E198" s="753"/>
      <c r="F198" s="139"/>
      <c r="G198" s="139"/>
      <c r="H198" s="64"/>
      <c r="I198" s="64"/>
      <c r="J198" s="37">
        <v>18550</v>
      </c>
      <c r="K198" s="66">
        <v>59</v>
      </c>
    </row>
    <row r="199" spans="1:2034">
      <c r="A199" s="828" t="s">
        <v>781</v>
      </c>
      <c r="B199" s="752"/>
      <c r="C199" s="752"/>
      <c r="D199" s="752"/>
      <c r="E199" s="753"/>
      <c r="F199" s="139"/>
      <c r="G199" s="139"/>
      <c r="H199" s="64"/>
      <c r="I199" s="64"/>
      <c r="J199" s="37">
        <v>3200</v>
      </c>
      <c r="K199" s="66">
        <v>9.8000000000000007</v>
      </c>
    </row>
    <row r="200" spans="1:2034">
      <c r="A200" s="828" t="s">
        <v>357</v>
      </c>
      <c r="B200" s="752"/>
      <c r="C200" s="752"/>
      <c r="D200" s="752"/>
      <c r="E200" s="753"/>
      <c r="F200" s="139"/>
      <c r="G200" s="139"/>
      <c r="H200" s="64"/>
      <c r="I200" s="64"/>
      <c r="J200" s="37">
        <v>4780</v>
      </c>
      <c r="K200" s="66">
        <v>13.7</v>
      </c>
    </row>
    <row r="201" spans="1:2034">
      <c r="A201" s="828" t="s">
        <v>1382</v>
      </c>
      <c r="B201" s="752"/>
      <c r="C201" s="752"/>
      <c r="D201" s="752"/>
      <c r="E201" s="753"/>
      <c r="F201" s="139"/>
      <c r="G201" s="139"/>
      <c r="H201" s="64"/>
      <c r="I201" s="64"/>
      <c r="J201" s="37">
        <v>10800</v>
      </c>
      <c r="K201" s="66">
        <v>35</v>
      </c>
      <c r="L201" s="367"/>
    </row>
    <row r="202" spans="1:2034">
      <c r="A202" s="828" t="s">
        <v>1383</v>
      </c>
      <c r="B202" s="752"/>
      <c r="C202" s="752"/>
      <c r="D202" s="752"/>
      <c r="E202" s="753"/>
      <c r="F202" s="298"/>
      <c r="G202" s="298"/>
      <c r="H202" s="61"/>
      <c r="I202" s="61"/>
      <c r="J202" s="113">
        <v>3850</v>
      </c>
      <c r="K202" s="156">
        <v>14.4</v>
      </c>
      <c r="L202" s="367"/>
    </row>
    <row r="203" spans="1:2034">
      <c r="A203" s="828" t="s">
        <v>1384</v>
      </c>
      <c r="B203" s="752"/>
      <c r="C203" s="752"/>
      <c r="D203" s="752"/>
      <c r="E203" s="753"/>
      <c r="F203" s="298"/>
      <c r="G203" s="298"/>
      <c r="H203" s="61"/>
      <c r="I203" s="61"/>
      <c r="J203" s="113">
        <v>6240</v>
      </c>
      <c r="K203" s="156">
        <v>17.8</v>
      </c>
      <c r="L203" s="367"/>
    </row>
    <row r="204" spans="1:2034">
      <c r="A204" s="828" t="s">
        <v>1385</v>
      </c>
      <c r="B204" s="752"/>
      <c r="C204" s="752"/>
      <c r="D204" s="752"/>
      <c r="E204" s="753"/>
      <c r="F204" s="298"/>
      <c r="G204" s="298"/>
      <c r="H204" s="61"/>
      <c r="I204" s="61"/>
      <c r="J204" s="113">
        <v>8350</v>
      </c>
      <c r="K204" s="156">
        <v>21.7</v>
      </c>
    </row>
    <row r="205" spans="1:2034">
      <c r="A205" s="783" t="s">
        <v>970</v>
      </c>
      <c r="B205" s="611"/>
      <c r="C205" s="611"/>
      <c r="D205" s="611"/>
      <c r="E205" s="611"/>
      <c r="F205" s="298"/>
      <c r="G205" s="298"/>
      <c r="H205" s="61"/>
      <c r="I205" s="61"/>
      <c r="J205" s="113">
        <v>195</v>
      </c>
      <c r="K205" s="53">
        <v>0.22</v>
      </c>
    </row>
    <row r="206" spans="1:2034">
      <c r="A206" s="783" t="s">
        <v>971</v>
      </c>
      <c r="B206" s="611"/>
      <c r="C206" s="611"/>
      <c r="D206" s="611"/>
      <c r="E206" s="611"/>
      <c r="F206" s="298"/>
      <c r="G206" s="298"/>
      <c r="H206" s="61"/>
      <c r="I206" s="61"/>
      <c r="J206" s="113">
        <v>210</v>
      </c>
      <c r="K206" s="53">
        <v>0.4</v>
      </c>
    </row>
    <row r="207" spans="1:2034">
      <c r="A207" s="783" t="s">
        <v>972</v>
      </c>
      <c r="B207" s="611"/>
      <c r="C207" s="611"/>
      <c r="D207" s="611"/>
      <c r="E207" s="611"/>
      <c r="F207" s="298"/>
      <c r="G207" s="298"/>
      <c r="H207" s="61"/>
      <c r="I207" s="61"/>
      <c r="J207" s="113">
        <v>85</v>
      </c>
      <c r="K207" s="53">
        <v>0.08</v>
      </c>
    </row>
    <row r="208" spans="1:2034" ht="16.5" customHeight="1">
      <c r="A208" s="783" t="s">
        <v>1386</v>
      </c>
      <c r="B208" s="611"/>
      <c r="C208" s="611"/>
      <c r="D208" s="611"/>
      <c r="E208" s="611"/>
      <c r="F208" s="298"/>
      <c r="G208" s="298"/>
      <c r="H208" s="61"/>
      <c r="I208" s="61"/>
      <c r="J208" s="113">
        <v>525</v>
      </c>
      <c r="K208" s="53">
        <v>0.9</v>
      </c>
    </row>
    <row r="209" spans="1:2034" ht="16.5" customHeight="1">
      <c r="A209" s="783" t="s">
        <v>1387</v>
      </c>
      <c r="B209" s="611"/>
      <c r="C209" s="611"/>
      <c r="D209" s="611"/>
      <c r="E209" s="611"/>
      <c r="F209" s="298"/>
      <c r="G209" s="298"/>
      <c r="H209" s="61"/>
      <c r="I209" s="61"/>
      <c r="J209" s="37">
        <v>150</v>
      </c>
      <c r="K209" s="33">
        <v>0.09</v>
      </c>
    </row>
    <row r="210" spans="1:2034" ht="30" customHeight="1">
      <c r="A210" s="823" t="s">
        <v>1388</v>
      </c>
      <c r="B210" s="616"/>
      <c r="C210" s="616"/>
      <c r="D210" s="616"/>
      <c r="E210" s="616"/>
      <c r="F210" s="298"/>
      <c r="G210" s="298"/>
      <c r="H210" s="61"/>
      <c r="I210" s="61"/>
      <c r="J210" s="37">
        <v>160</v>
      </c>
      <c r="K210" s="397">
        <v>0.43</v>
      </c>
    </row>
    <row r="211" spans="1:2034" ht="13.5" customHeight="1" thickBot="1">
      <c r="A211" s="840"/>
      <c r="B211" s="720"/>
      <c r="C211" s="720"/>
      <c r="D211" s="720"/>
      <c r="E211" s="841"/>
      <c r="F211" s="297"/>
      <c r="G211" s="297"/>
      <c r="H211" s="297"/>
      <c r="I211" s="297"/>
      <c r="J211" s="300"/>
      <c r="K211" s="171"/>
    </row>
    <row r="212" spans="1:2034" ht="25.5" customHeight="1" thickBot="1">
      <c r="A212" s="583" t="s">
        <v>351</v>
      </c>
      <c r="B212" s="526"/>
      <c r="C212" s="526"/>
      <c r="D212" s="526"/>
      <c r="E212" s="526"/>
      <c r="F212" s="526"/>
      <c r="G212" s="526"/>
      <c r="H212" s="526"/>
      <c r="I212" s="526"/>
      <c r="J212" s="526"/>
      <c r="K212" s="527"/>
    </row>
    <row r="213" spans="1:2034" ht="19.5" thickBot="1">
      <c r="A213" s="829" t="s">
        <v>1138</v>
      </c>
      <c r="B213" s="630"/>
      <c r="C213" s="630"/>
      <c r="D213" s="630"/>
      <c r="E213" s="631"/>
      <c r="F213" s="77"/>
      <c r="G213" s="77"/>
      <c r="H213" s="77"/>
      <c r="I213" s="77"/>
      <c r="J213" s="149" t="s">
        <v>83</v>
      </c>
      <c r="K213" s="151" t="s">
        <v>84</v>
      </c>
    </row>
    <row r="214" spans="1:2034" ht="19.5" thickBot="1">
      <c r="A214" s="604" t="s">
        <v>1107</v>
      </c>
      <c r="B214" s="824"/>
      <c r="C214" s="824"/>
      <c r="D214" s="824"/>
      <c r="E214" s="825"/>
      <c r="F214" s="77"/>
      <c r="G214" s="77"/>
      <c r="H214" s="77"/>
      <c r="I214" s="77"/>
      <c r="J214" s="54">
        <v>1550</v>
      </c>
      <c r="K214" s="169">
        <v>7.3</v>
      </c>
    </row>
    <row r="215" spans="1:2034" s="421" customFormat="1" ht="19.5" thickBot="1">
      <c r="A215" s="604" t="s">
        <v>1108</v>
      </c>
      <c r="B215" s="824"/>
      <c r="C215" s="824"/>
      <c r="D215" s="824"/>
      <c r="E215" s="825"/>
      <c r="F215" s="77"/>
      <c r="G215" s="77"/>
      <c r="H215" s="77"/>
      <c r="I215" s="77"/>
      <c r="J215" s="54">
        <v>1550</v>
      </c>
      <c r="K215" s="169">
        <v>7.3</v>
      </c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X215" s="281"/>
      <c r="Y215" s="281"/>
      <c r="Z215" s="281"/>
      <c r="AA215" s="281"/>
      <c r="AB215" s="281"/>
      <c r="AC215" s="281"/>
      <c r="AD215" s="281"/>
      <c r="AE215" s="281"/>
      <c r="AF215" s="281"/>
      <c r="AG215" s="281"/>
      <c r="AH215" s="281"/>
      <c r="AI215" s="281"/>
      <c r="AJ215" s="281"/>
      <c r="AK215" s="281"/>
      <c r="AL215" s="281"/>
      <c r="AM215" s="281"/>
      <c r="AN215" s="281"/>
      <c r="AO215" s="281"/>
      <c r="AP215" s="281"/>
      <c r="AQ215" s="281"/>
      <c r="AR215" s="281"/>
      <c r="AS215" s="281"/>
      <c r="AT215" s="281"/>
      <c r="AU215" s="281"/>
      <c r="AV215" s="281"/>
      <c r="AW215" s="281"/>
      <c r="AX215" s="281"/>
      <c r="AY215" s="281"/>
      <c r="AZ215" s="281"/>
      <c r="BA215" s="281"/>
      <c r="BB215" s="281"/>
      <c r="BC215" s="281"/>
      <c r="BD215" s="281"/>
      <c r="BE215" s="281"/>
      <c r="BF215" s="281"/>
      <c r="BG215" s="281"/>
      <c r="BH215" s="281"/>
      <c r="BI215" s="281"/>
      <c r="BJ215" s="281"/>
      <c r="BK215" s="281"/>
      <c r="BL215" s="281"/>
      <c r="BM215" s="281"/>
      <c r="BN215" s="281"/>
      <c r="BO215" s="281"/>
      <c r="BP215" s="281"/>
      <c r="BQ215" s="281"/>
      <c r="BR215" s="281"/>
      <c r="BS215" s="281"/>
      <c r="BT215" s="281"/>
      <c r="BU215" s="281"/>
      <c r="BV215" s="281"/>
      <c r="BW215" s="281"/>
      <c r="BX215" s="281"/>
      <c r="BY215" s="281"/>
      <c r="BZ215" s="281"/>
      <c r="CA215" s="281"/>
      <c r="CB215" s="281"/>
      <c r="CC215" s="281"/>
      <c r="CD215" s="281"/>
      <c r="CE215" s="281"/>
      <c r="CF215" s="281"/>
      <c r="CG215" s="281"/>
      <c r="CH215" s="281"/>
      <c r="CI215" s="281"/>
      <c r="CJ215" s="281"/>
      <c r="CK215" s="281"/>
      <c r="CL215" s="281"/>
      <c r="CM215" s="281"/>
      <c r="CN215" s="281"/>
      <c r="CO215" s="281"/>
      <c r="CP215" s="281"/>
      <c r="CQ215" s="281"/>
      <c r="CR215" s="281"/>
      <c r="CS215" s="281"/>
      <c r="CT215" s="281"/>
      <c r="CU215" s="281"/>
      <c r="CV215" s="281"/>
      <c r="CW215" s="281"/>
      <c r="CX215" s="281"/>
      <c r="CY215" s="281"/>
      <c r="CZ215" s="281"/>
      <c r="DA215" s="281"/>
      <c r="DB215" s="281"/>
      <c r="DC215" s="281"/>
      <c r="DD215" s="281"/>
      <c r="DE215" s="281"/>
      <c r="DF215" s="281"/>
      <c r="DG215" s="281"/>
      <c r="DH215" s="281"/>
      <c r="DI215" s="281"/>
      <c r="DJ215" s="281"/>
      <c r="DK215" s="281"/>
      <c r="DL215" s="281"/>
      <c r="DM215" s="281"/>
      <c r="DN215" s="281"/>
      <c r="DO215" s="281"/>
      <c r="DP215" s="281"/>
      <c r="DQ215" s="281"/>
      <c r="DR215" s="281"/>
      <c r="DS215" s="281"/>
      <c r="DT215" s="281"/>
      <c r="DU215" s="281"/>
      <c r="DV215" s="281"/>
      <c r="DW215" s="281"/>
      <c r="DX215" s="281"/>
      <c r="DY215" s="281"/>
      <c r="DZ215" s="281"/>
      <c r="EA215" s="281"/>
      <c r="EB215" s="281"/>
      <c r="EC215" s="281"/>
      <c r="ED215" s="281"/>
      <c r="EE215" s="281"/>
      <c r="EF215" s="281"/>
      <c r="EG215" s="281"/>
      <c r="EH215" s="281"/>
      <c r="EI215" s="281"/>
      <c r="EJ215" s="281"/>
      <c r="EK215" s="281"/>
      <c r="EL215" s="281"/>
      <c r="EM215" s="281"/>
      <c r="EN215" s="281"/>
      <c r="EO215" s="281"/>
      <c r="EP215" s="281"/>
      <c r="EQ215" s="281"/>
      <c r="ER215" s="281"/>
      <c r="ES215" s="281"/>
      <c r="ET215" s="281"/>
      <c r="EU215" s="281"/>
      <c r="EV215" s="281"/>
      <c r="EW215" s="281"/>
      <c r="EX215" s="281"/>
      <c r="EY215" s="281"/>
      <c r="EZ215" s="281"/>
      <c r="FA215" s="281"/>
      <c r="FB215" s="281"/>
      <c r="FC215" s="281"/>
      <c r="FD215" s="281"/>
      <c r="FE215" s="281"/>
      <c r="FF215" s="281"/>
      <c r="FG215" s="281"/>
      <c r="FH215" s="281"/>
      <c r="FI215" s="281"/>
      <c r="FJ215" s="281"/>
      <c r="FK215" s="281"/>
      <c r="FL215" s="281"/>
      <c r="FM215" s="281"/>
      <c r="FN215" s="281"/>
      <c r="FO215" s="281"/>
      <c r="FP215" s="281"/>
      <c r="FQ215" s="281"/>
      <c r="FR215" s="281"/>
      <c r="FS215" s="281"/>
      <c r="FT215" s="281"/>
      <c r="FU215" s="281"/>
      <c r="FV215" s="281"/>
      <c r="FW215" s="281"/>
      <c r="FX215" s="281"/>
      <c r="FY215" s="281"/>
      <c r="FZ215" s="281"/>
      <c r="GA215" s="281"/>
      <c r="GB215" s="281"/>
      <c r="GC215" s="281"/>
      <c r="GD215" s="281"/>
      <c r="GE215" s="281"/>
      <c r="GF215" s="281"/>
      <c r="GG215" s="281"/>
      <c r="GH215" s="281"/>
      <c r="GI215" s="281"/>
      <c r="GJ215" s="281"/>
      <c r="GK215" s="281"/>
      <c r="GL215" s="281"/>
      <c r="GM215" s="281"/>
      <c r="GN215" s="281"/>
      <c r="GO215" s="281"/>
      <c r="GP215" s="281"/>
      <c r="GQ215" s="281"/>
      <c r="GR215" s="281"/>
      <c r="GS215" s="281"/>
      <c r="GT215" s="281"/>
      <c r="GU215" s="281"/>
      <c r="GV215" s="281"/>
      <c r="GW215" s="281"/>
      <c r="GX215" s="281"/>
      <c r="GY215" s="281"/>
      <c r="GZ215" s="281"/>
      <c r="HA215" s="281"/>
      <c r="HB215" s="281"/>
      <c r="HC215" s="281"/>
      <c r="HD215" s="281"/>
      <c r="HE215" s="281"/>
      <c r="HF215" s="281"/>
      <c r="HG215" s="281"/>
      <c r="HH215" s="281"/>
      <c r="HI215" s="281"/>
      <c r="HJ215" s="281"/>
      <c r="HK215" s="281"/>
      <c r="HL215" s="281"/>
      <c r="HM215" s="281"/>
      <c r="HN215" s="281"/>
      <c r="HO215" s="281"/>
      <c r="HP215" s="281"/>
      <c r="HQ215" s="281"/>
      <c r="HR215" s="281"/>
      <c r="HS215" s="281"/>
      <c r="HT215" s="281"/>
      <c r="HU215" s="281"/>
      <c r="HV215" s="281"/>
      <c r="HW215" s="281"/>
      <c r="HX215" s="281"/>
      <c r="HY215" s="281"/>
      <c r="HZ215" s="281"/>
      <c r="IA215" s="281"/>
      <c r="IB215" s="281"/>
      <c r="IC215" s="281"/>
      <c r="ID215" s="281"/>
      <c r="IE215" s="281"/>
      <c r="IF215" s="281"/>
      <c r="IG215" s="281"/>
      <c r="IH215" s="281"/>
      <c r="II215" s="281"/>
      <c r="IJ215" s="281"/>
      <c r="IK215" s="281"/>
      <c r="IL215" s="281"/>
      <c r="IM215" s="281"/>
      <c r="IN215" s="281"/>
      <c r="IO215" s="281"/>
      <c r="IP215" s="281"/>
      <c r="IQ215" s="281"/>
      <c r="IR215" s="281"/>
      <c r="IS215" s="281"/>
      <c r="IT215" s="281"/>
      <c r="IU215" s="281"/>
      <c r="IV215" s="281"/>
      <c r="IW215" s="281"/>
      <c r="IX215" s="281"/>
      <c r="IY215" s="281"/>
      <c r="IZ215" s="281"/>
      <c r="JA215" s="281"/>
      <c r="JB215" s="281"/>
      <c r="JC215" s="281"/>
      <c r="JD215" s="281"/>
      <c r="JE215" s="281"/>
      <c r="JF215" s="281"/>
      <c r="JG215" s="281"/>
      <c r="JH215" s="281"/>
      <c r="JI215" s="281"/>
      <c r="JJ215" s="281"/>
      <c r="JK215" s="281"/>
      <c r="JL215" s="281"/>
      <c r="JM215" s="281"/>
      <c r="JN215" s="281"/>
      <c r="JO215" s="281"/>
      <c r="JP215" s="281"/>
      <c r="JQ215" s="281"/>
      <c r="JR215" s="281"/>
      <c r="JS215" s="281"/>
      <c r="JT215" s="281"/>
      <c r="JU215" s="281"/>
      <c r="JV215" s="281"/>
      <c r="JW215" s="281"/>
      <c r="JX215" s="281"/>
      <c r="JY215" s="281"/>
      <c r="JZ215" s="281"/>
      <c r="KA215" s="281"/>
      <c r="KB215" s="281"/>
      <c r="KC215" s="281"/>
      <c r="KD215" s="281"/>
      <c r="KE215" s="281"/>
      <c r="KF215" s="281"/>
      <c r="KG215" s="281"/>
      <c r="KH215" s="281"/>
      <c r="KI215" s="281"/>
      <c r="KJ215" s="281"/>
      <c r="KK215" s="281"/>
      <c r="KL215" s="281"/>
      <c r="KM215" s="281"/>
      <c r="KN215" s="281"/>
      <c r="KO215" s="281"/>
      <c r="KP215" s="281"/>
      <c r="KQ215" s="281"/>
      <c r="KR215" s="281"/>
      <c r="KS215" s="281"/>
      <c r="KT215" s="281"/>
      <c r="KU215" s="281"/>
      <c r="KV215" s="281"/>
      <c r="KW215" s="281"/>
      <c r="KX215" s="281"/>
      <c r="KY215" s="281"/>
      <c r="KZ215" s="281"/>
      <c r="LA215" s="281"/>
      <c r="LB215" s="281"/>
      <c r="LC215" s="281"/>
      <c r="LD215" s="281"/>
      <c r="LE215" s="281"/>
      <c r="LF215" s="281"/>
      <c r="LG215" s="281"/>
      <c r="LH215" s="281"/>
      <c r="LI215" s="281"/>
      <c r="LJ215" s="281"/>
      <c r="LK215" s="281"/>
      <c r="LL215" s="281"/>
      <c r="LM215" s="281"/>
      <c r="LN215" s="281"/>
      <c r="LO215" s="281"/>
      <c r="LP215" s="281"/>
      <c r="LQ215" s="281"/>
      <c r="LR215" s="281"/>
      <c r="LS215" s="281"/>
      <c r="LT215" s="281"/>
      <c r="LU215" s="281"/>
      <c r="LV215" s="281"/>
      <c r="LW215" s="281"/>
      <c r="LX215" s="281"/>
      <c r="LY215" s="281"/>
      <c r="LZ215" s="281"/>
      <c r="MA215" s="281"/>
      <c r="MB215" s="281"/>
      <c r="MC215" s="281"/>
      <c r="MD215" s="281"/>
      <c r="ME215" s="281"/>
      <c r="MF215" s="281"/>
      <c r="MG215" s="281"/>
      <c r="MH215" s="281"/>
      <c r="MI215" s="281"/>
      <c r="MJ215" s="281"/>
      <c r="MK215" s="281"/>
      <c r="ML215" s="281"/>
      <c r="MM215" s="281"/>
      <c r="MN215" s="281"/>
      <c r="MO215" s="281"/>
      <c r="MP215" s="281"/>
      <c r="MQ215" s="281"/>
      <c r="MR215" s="281"/>
      <c r="MS215" s="281"/>
      <c r="MT215" s="281"/>
      <c r="MU215" s="281"/>
      <c r="MV215" s="281"/>
      <c r="MW215" s="281"/>
      <c r="MX215" s="281"/>
      <c r="MY215" s="281"/>
      <c r="MZ215" s="281"/>
      <c r="NA215" s="281"/>
      <c r="NB215" s="281"/>
      <c r="NC215" s="281"/>
      <c r="ND215" s="281"/>
      <c r="NE215" s="281"/>
      <c r="NF215" s="281"/>
      <c r="NG215" s="281"/>
      <c r="NH215" s="281"/>
      <c r="NI215" s="281"/>
      <c r="NJ215" s="281"/>
      <c r="NK215" s="281"/>
      <c r="NL215" s="281"/>
      <c r="NM215" s="281"/>
      <c r="NN215" s="281"/>
      <c r="NO215" s="281"/>
      <c r="NP215" s="281"/>
      <c r="NQ215" s="281"/>
      <c r="NR215" s="281"/>
      <c r="NS215" s="281"/>
      <c r="NT215" s="281"/>
      <c r="NU215" s="281"/>
      <c r="NV215" s="281"/>
      <c r="NW215" s="281"/>
      <c r="NX215" s="281"/>
      <c r="NY215" s="281"/>
      <c r="NZ215" s="281"/>
      <c r="OA215" s="281"/>
      <c r="OB215" s="281"/>
      <c r="OC215" s="281"/>
      <c r="OD215" s="281"/>
      <c r="OE215" s="281"/>
      <c r="OF215" s="281"/>
      <c r="OG215" s="281"/>
      <c r="OH215" s="281"/>
      <c r="OI215" s="281"/>
      <c r="OJ215" s="281"/>
      <c r="OK215" s="281"/>
      <c r="OL215" s="281"/>
      <c r="OM215" s="281"/>
      <c r="ON215" s="281"/>
      <c r="OO215" s="281"/>
      <c r="OP215" s="281"/>
      <c r="OQ215" s="281"/>
      <c r="OR215" s="281"/>
      <c r="OS215" s="281"/>
      <c r="OT215" s="281"/>
      <c r="OU215" s="281"/>
      <c r="OV215" s="281"/>
      <c r="OW215" s="281"/>
      <c r="OX215" s="281"/>
      <c r="OY215" s="281"/>
      <c r="OZ215" s="281"/>
      <c r="PA215" s="281"/>
      <c r="PB215" s="281"/>
      <c r="PC215" s="281"/>
      <c r="PD215" s="281"/>
      <c r="PE215" s="281"/>
      <c r="PF215" s="281"/>
      <c r="PG215" s="281"/>
      <c r="PH215" s="281"/>
      <c r="PI215" s="281"/>
      <c r="PJ215" s="281"/>
      <c r="PK215" s="281"/>
      <c r="PL215" s="281"/>
      <c r="PM215" s="281"/>
      <c r="PN215" s="281"/>
      <c r="PO215" s="281"/>
      <c r="PP215" s="281"/>
      <c r="PQ215" s="281"/>
      <c r="PR215" s="281"/>
      <c r="PS215" s="281"/>
      <c r="PT215" s="281"/>
      <c r="PU215" s="281"/>
      <c r="PV215" s="281"/>
      <c r="PW215" s="281"/>
      <c r="PX215" s="281"/>
      <c r="PY215" s="281"/>
      <c r="PZ215" s="281"/>
      <c r="QA215" s="281"/>
      <c r="QB215" s="281"/>
      <c r="QC215" s="281"/>
      <c r="QD215" s="281"/>
      <c r="QE215" s="281"/>
      <c r="QF215" s="281"/>
      <c r="QG215" s="281"/>
      <c r="QH215" s="281"/>
      <c r="QI215" s="281"/>
      <c r="QJ215" s="281"/>
      <c r="QK215" s="281"/>
      <c r="QL215" s="281"/>
      <c r="QM215" s="281"/>
      <c r="QN215" s="281"/>
      <c r="QO215" s="281"/>
      <c r="QP215" s="281"/>
      <c r="QQ215" s="281"/>
      <c r="QR215" s="281"/>
      <c r="QS215" s="281"/>
      <c r="QT215" s="281"/>
      <c r="QU215" s="281"/>
      <c r="QV215" s="281"/>
      <c r="QW215" s="281"/>
      <c r="QX215" s="281"/>
      <c r="QY215" s="281"/>
      <c r="QZ215" s="281"/>
      <c r="RA215" s="281"/>
      <c r="RB215" s="281"/>
      <c r="RC215" s="281"/>
      <c r="RD215" s="281"/>
      <c r="RE215" s="281"/>
      <c r="RF215" s="281"/>
      <c r="RG215" s="281"/>
      <c r="RH215" s="281"/>
      <c r="RI215" s="281"/>
      <c r="RJ215" s="281"/>
      <c r="RK215" s="281"/>
      <c r="RL215" s="281"/>
      <c r="RM215" s="281"/>
      <c r="RN215" s="281"/>
      <c r="RO215" s="281"/>
      <c r="RP215" s="281"/>
      <c r="RQ215" s="281"/>
      <c r="RR215" s="281"/>
      <c r="RS215" s="281"/>
      <c r="RT215" s="281"/>
      <c r="RU215" s="281"/>
      <c r="RV215" s="281"/>
      <c r="RW215" s="281"/>
      <c r="RX215" s="281"/>
      <c r="RY215" s="281"/>
      <c r="RZ215" s="281"/>
      <c r="SA215" s="281"/>
      <c r="SB215" s="281"/>
      <c r="SC215" s="281"/>
      <c r="SD215" s="281"/>
      <c r="SE215" s="281"/>
      <c r="SF215" s="281"/>
      <c r="SG215" s="281"/>
      <c r="SH215" s="281"/>
      <c r="SI215" s="281"/>
      <c r="SJ215" s="281"/>
      <c r="SK215" s="281"/>
      <c r="SL215" s="281"/>
      <c r="SM215" s="281"/>
      <c r="SN215" s="281"/>
      <c r="SO215" s="281"/>
      <c r="SP215" s="281"/>
      <c r="SQ215" s="281"/>
      <c r="SR215" s="281"/>
      <c r="SS215" s="281"/>
      <c r="ST215" s="281"/>
      <c r="SU215" s="281"/>
      <c r="SV215" s="281"/>
      <c r="SW215" s="281"/>
      <c r="SX215" s="281"/>
      <c r="SY215" s="281"/>
      <c r="SZ215" s="281"/>
      <c r="TA215" s="281"/>
      <c r="TB215" s="281"/>
      <c r="TC215" s="281"/>
      <c r="TD215" s="281"/>
      <c r="TE215" s="281"/>
      <c r="TF215" s="281"/>
      <c r="TG215" s="281"/>
      <c r="TH215" s="281"/>
      <c r="TI215" s="281"/>
      <c r="TJ215" s="281"/>
      <c r="TK215" s="281"/>
      <c r="TL215" s="281"/>
      <c r="TM215" s="281"/>
      <c r="TN215" s="281"/>
      <c r="TO215" s="281"/>
      <c r="TP215" s="281"/>
      <c r="TQ215" s="281"/>
      <c r="TR215" s="281"/>
      <c r="TS215" s="281"/>
      <c r="TT215" s="281"/>
      <c r="TU215" s="281"/>
      <c r="TV215" s="281"/>
      <c r="TW215" s="281"/>
      <c r="TX215" s="281"/>
      <c r="TY215" s="281"/>
      <c r="TZ215" s="281"/>
      <c r="UA215" s="281"/>
      <c r="UB215" s="281"/>
      <c r="UC215" s="281"/>
      <c r="UD215" s="281"/>
      <c r="UE215" s="281"/>
      <c r="UF215" s="281"/>
      <c r="UG215" s="281"/>
      <c r="UH215" s="281"/>
      <c r="UI215" s="281"/>
      <c r="UJ215" s="281"/>
      <c r="UK215" s="281"/>
      <c r="UL215" s="281"/>
      <c r="UM215" s="281"/>
      <c r="UN215" s="281"/>
      <c r="UO215" s="281"/>
      <c r="UP215" s="281"/>
      <c r="UQ215" s="281"/>
      <c r="UR215" s="281"/>
      <c r="US215" s="281"/>
      <c r="UT215" s="281"/>
      <c r="UU215" s="281"/>
      <c r="UV215" s="281"/>
      <c r="UW215" s="281"/>
      <c r="UX215" s="281"/>
      <c r="UY215" s="281"/>
      <c r="UZ215" s="281"/>
      <c r="VA215" s="281"/>
      <c r="VB215" s="281"/>
      <c r="VC215" s="281"/>
      <c r="VD215" s="281"/>
      <c r="VE215" s="281"/>
      <c r="VF215" s="281"/>
      <c r="VG215" s="281"/>
      <c r="VH215" s="281"/>
      <c r="VI215" s="281"/>
      <c r="VJ215" s="281"/>
      <c r="VK215" s="281"/>
      <c r="VL215" s="281"/>
      <c r="VM215" s="281"/>
      <c r="VN215" s="281"/>
      <c r="VO215" s="281"/>
      <c r="VP215" s="281"/>
      <c r="VQ215" s="281"/>
      <c r="VR215" s="281"/>
      <c r="VS215" s="281"/>
      <c r="VT215" s="281"/>
      <c r="VU215" s="281"/>
      <c r="VV215" s="281"/>
      <c r="VW215" s="281"/>
      <c r="VX215" s="281"/>
      <c r="VY215" s="281"/>
      <c r="VZ215" s="281"/>
      <c r="WA215" s="281"/>
      <c r="WB215" s="281"/>
      <c r="WC215" s="281"/>
      <c r="WD215" s="281"/>
      <c r="WE215" s="281"/>
      <c r="WF215" s="281"/>
      <c r="WG215" s="281"/>
      <c r="WH215" s="281"/>
      <c r="WI215" s="281"/>
      <c r="WJ215" s="281"/>
      <c r="WK215" s="281"/>
      <c r="WL215" s="281"/>
      <c r="WM215" s="281"/>
      <c r="WN215" s="281"/>
      <c r="WO215" s="281"/>
      <c r="WP215" s="281"/>
      <c r="WQ215" s="281"/>
      <c r="WR215" s="281"/>
      <c r="WS215" s="281"/>
      <c r="WT215" s="281"/>
      <c r="WU215" s="281"/>
      <c r="WV215" s="281"/>
      <c r="WW215" s="281"/>
      <c r="WX215" s="281"/>
      <c r="WY215" s="281"/>
      <c r="WZ215" s="281"/>
      <c r="XA215" s="281"/>
      <c r="XB215" s="281"/>
      <c r="XC215" s="281"/>
      <c r="XD215" s="281"/>
      <c r="XE215" s="281"/>
      <c r="XF215" s="281"/>
      <c r="XG215" s="281"/>
      <c r="XH215" s="281"/>
      <c r="XI215" s="281"/>
      <c r="XJ215" s="281"/>
      <c r="XK215" s="281"/>
      <c r="XL215" s="281"/>
      <c r="XM215" s="281"/>
      <c r="XN215" s="281"/>
      <c r="XO215" s="281"/>
      <c r="XP215" s="281"/>
      <c r="XQ215" s="281"/>
      <c r="XR215" s="281"/>
      <c r="XS215" s="281"/>
      <c r="XT215" s="281"/>
      <c r="XU215" s="281"/>
      <c r="XV215" s="281"/>
      <c r="XW215" s="281"/>
      <c r="XX215" s="281"/>
      <c r="XY215" s="281"/>
      <c r="XZ215" s="281"/>
      <c r="YA215" s="281"/>
      <c r="YB215" s="281"/>
      <c r="YC215" s="281"/>
      <c r="YD215" s="281"/>
      <c r="YE215" s="281"/>
      <c r="YF215" s="281"/>
      <c r="YG215" s="281"/>
      <c r="YH215" s="281"/>
      <c r="YI215" s="281"/>
      <c r="YJ215" s="281"/>
      <c r="YK215" s="281"/>
      <c r="YL215" s="281"/>
      <c r="YM215" s="281"/>
      <c r="YN215" s="281"/>
      <c r="YO215" s="281"/>
      <c r="YP215" s="281"/>
      <c r="YQ215" s="281"/>
      <c r="YR215" s="281"/>
      <c r="YS215" s="281"/>
      <c r="YT215" s="281"/>
      <c r="YU215" s="281"/>
      <c r="YV215" s="281"/>
      <c r="YW215" s="281"/>
      <c r="YX215" s="281"/>
      <c r="YY215" s="281"/>
      <c r="YZ215" s="281"/>
      <c r="ZA215" s="281"/>
      <c r="ZB215" s="281"/>
      <c r="ZC215" s="281"/>
      <c r="ZD215" s="281"/>
      <c r="ZE215" s="281"/>
      <c r="ZF215" s="281"/>
      <c r="ZG215" s="281"/>
      <c r="ZH215" s="281"/>
      <c r="ZI215" s="281"/>
      <c r="ZJ215" s="281"/>
      <c r="ZK215" s="281"/>
      <c r="ZL215" s="281"/>
      <c r="ZM215" s="281"/>
      <c r="ZN215" s="281"/>
      <c r="ZO215" s="281"/>
      <c r="ZP215" s="281"/>
      <c r="ZQ215" s="281"/>
      <c r="ZR215" s="281"/>
      <c r="ZS215" s="281"/>
      <c r="ZT215" s="281"/>
      <c r="ZU215" s="281"/>
      <c r="ZV215" s="281"/>
      <c r="ZW215" s="281"/>
      <c r="ZX215" s="281"/>
      <c r="ZY215" s="281"/>
      <c r="ZZ215" s="281"/>
      <c r="AAA215" s="281"/>
      <c r="AAB215" s="281"/>
      <c r="AAC215" s="281"/>
      <c r="AAD215" s="281"/>
      <c r="AAE215" s="281"/>
      <c r="AAF215" s="281"/>
      <c r="AAG215" s="281"/>
      <c r="AAH215" s="281"/>
      <c r="AAI215" s="281"/>
      <c r="AAJ215" s="281"/>
      <c r="AAK215" s="281"/>
      <c r="AAL215" s="281"/>
      <c r="AAM215" s="281"/>
      <c r="AAN215" s="281"/>
      <c r="AAO215" s="281"/>
      <c r="AAP215" s="281"/>
      <c r="AAQ215" s="281"/>
      <c r="AAR215" s="281"/>
      <c r="AAS215" s="281"/>
      <c r="AAT215" s="281"/>
      <c r="AAU215" s="281"/>
      <c r="AAV215" s="281"/>
      <c r="AAW215" s="281"/>
      <c r="AAX215" s="281"/>
      <c r="AAY215" s="281"/>
      <c r="AAZ215" s="281"/>
      <c r="ABA215" s="281"/>
      <c r="ABB215" s="281"/>
      <c r="ABC215" s="281"/>
      <c r="ABD215" s="281"/>
      <c r="ABE215" s="281"/>
      <c r="ABF215" s="281"/>
      <c r="ABG215" s="281"/>
      <c r="ABH215" s="281"/>
      <c r="ABI215" s="281"/>
      <c r="ABJ215" s="281"/>
      <c r="ABK215" s="281"/>
      <c r="ABL215" s="281"/>
      <c r="ABM215" s="281"/>
      <c r="ABN215" s="281"/>
      <c r="ABO215" s="281"/>
      <c r="ABP215" s="281"/>
      <c r="ABQ215" s="281"/>
      <c r="ABR215" s="281"/>
      <c r="ABS215" s="281"/>
      <c r="ABT215" s="281"/>
      <c r="ABU215" s="281"/>
      <c r="ABV215" s="281"/>
      <c r="ABW215" s="281"/>
      <c r="ABX215" s="281"/>
      <c r="ABY215" s="281"/>
      <c r="ABZ215" s="281"/>
      <c r="ACA215" s="281"/>
      <c r="ACB215" s="281"/>
      <c r="ACC215" s="281"/>
      <c r="ACD215" s="281"/>
      <c r="ACE215" s="281"/>
      <c r="ACF215" s="281"/>
      <c r="ACG215" s="281"/>
      <c r="ACH215" s="281"/>
      <c r="ACI215" s="281"/>
      <c r="ACJ215" s="281"/>
      <c r="ACK215" s="281"/>
      <c r="ACL215" s="281"/>
      <c r="ACM215" s="281"/>
      <c r="ACN215" s="281"/>
      <c r="ACO215" s="281"/>
      <c r="ACP215" s="281"/>
      <c r="ACQ215" s="281"/>
      <c r="ACR215" s="281"/>
      <c r="ACS215" s="281"/>
      <c r="ACT215" s="281"/>
      <c r="ACU215" s="281"/>
      <c r="ACV215" s="281"/>
      <c r="ACW215" s="281"/>
      <c r="ACX215" s="281"/>
      <c r="ACY215" s="281"/>
      <c r="ACZ215" s="281"/>
      <c r="ADA215" s="281"/>
      <c r="ADB215" s="281"/>
      <c r="ADC215" s="281"/>
      <c r="ADD215" s="281"/>
      <c r="ADE215" s="281"/>
      <c r="ADF215" s="281"/>
      <c r="ADG215" s="281"/>
      <c r="ADH215" s="281"/>
      <c r="ADI215" s="281"/>
      <c r="ADJ215" s="281"/>
      <c r="ADK215" s="281"/>
      <c r="ADL215" s="281"/>
      <c r="ADM215" s="281"/>
      <c r="ADN215" s="281"/>
      <c r="ADO215" s="281"/>
      <c r="ADP215" s="281"/>
      <c r="ADQ215" s="281"/>
      <c r="ADR215" s="281"/>
      <c r="ADS215" s="281"/>
      <c r="ADT215" s="281"/>
      <c r="ADU215" s="281"/>
      <c r="ADV215" s="281"/>
      <c r="ADW215" s="281"/>
      <c r="ADX215" s="281"/>
      <c r="ADY215" s="281"/>
      <c r="ADZ215" s="281"/>
      <c r="AEA215" s="281"/>
      <c r="AEB215" s="281"/>
      <c r="AEC215" s="281"/>
      <c r="AED215" s="281"/>
      <c r="AEE215" s="281"/>
      <c r="AEF215" s="281"/>
      <c r="AEG215" s="281"/>
      <c r="AEH215" s="281"/>
      <c r="AEI215" s="281"/>
      <c r="AEJ215" s="281"/>
      <c r="AEK215" s="281"/>
      <c r="AEL215" s="281"/>
      <c r="AEM215" s="281"/>
      <c r="AEN215" s="281"/>
      <c r="AEO215" s="281"/>
      <c r="AEP215" s="281"/>
      <c r="AEQ215" s="281"/>
      <c r="AER215" s="281"/>
      <c r="AES215" s="281"/>
      <c r="AET215" s="281"/>
      <c r="AEU215" s="281"/>
      <c r="AEV215" s="281"/>
      <c r="AEW215" s="281"/>
      <c r="AEX215" s="281"/>
      <c r="AEY215" s="281"/>
      <c r="AEZ215" s="281"/>
      <c r="AFA215" s="281"/>
      <c r="AFB215" s="281"/>
      <c r="AFC215" s="281"/>
      <c r="AFD215" s="281"/>
      <c r="AFE215" s="281"/>
      <c r="AFF215" s="281"/>
      <c r="AFG215" s="281"/>
      <c r="AFH215" s="281"/>
      <c r="AFI215" s="281"/>
      <c r="AFJ215" s="281"/>
      <c r="AFK215" s="281"/>
      <c r="AFL215" s="281"/>
      <c r="AFM215" s="281"/>
      <c r="AFN215" s="281"/>
      <c r="AFO215" s="281"/>
      <c r="AFP215" s="281"/>
      <c r="AFQ215" s="281"/>
      <c r="AFR215" s="281"/>
      <c r="AFS215" s="281"/>
      <c r="AFT215" s="281"/>
      <c r="AFU215" s="281"/>
      <c r="AFV215" s="281"/>
      <c r="AFW215" s="281"/>
      <c r="AFX215" s="281"/>
      <c r="AFY215" s="281"/>
      <c r="AFZ215" s="281"/>
      <c r="AGA215" s="281"/>
      <c r="AGB215" s="281"/>
      <c r="AGC215" s="281"/>
      <c r="AGD215" s="281"/>
      <c r="AGE215" s="281"/>
      <c r="AGF215" s="281"/>
      <c r="AGG215" s="281"/>
      <c r="AGH215" s="281"/>
      <c r="AGI215" s="281"/>
      <c r="AGJ215" s="281"/>
      <c r="AGK215" s="281"/>
      <c r="AGL215" s="281"/>
      <c r="AGM215" s="281"/>
      <c r="AGN215" s="281"/>
      <c r="AGO215" s="281"/>
      <c r="AGP215" s="281"/>
      <c r="AGQ215" s="281"/>
      <c r="AGR215" s="281"/>
      <c r="AGS215" s="281"/>
      <c r="AGT215" s="281"/>
      <c r="AGU215" s="281"/>
      <c r="AGV215" s="281"/>
      <c r="AGW215" s="281"/>
      <c r="AGX215" s="281"/>
      <c r="AGY215" s="281"/>
      <c r="AGZ215" s="281"/>
      <c r="AHA215" s="281"/>
      <c r="AHB215" s="281"/>
      <c r="AHC215" s="281"/>
      <c r="AHD215" s="281"/>
      <c r="AHE215" s="281"/>
      <c r="AHF215" s="281"/>
      <c r="AHG215" s="281"/>
      <c r="AHH215" s="281"/>
      <c r="AHI215" s="281"/>
      <c r="AHJ215" s="281"/>
      <c r="AHK215" s="281"/>
      <c r="AHL215" s="281"/>
      <c r="AHM215" s="281"/>
      <c r="AHN215" s="281"/>
      <c r="AHO215" s="281"/>
      <c r="AHP215" s="281"/>
      <c r="AHQ215" s="281"/>
      <c r="AHR215" s="281"/>
      <c r="AHS215" s="281"/>
      <c r="AHT215" s="281"/>
      <c r="AHU215" s="281"/>
      <c r="AHV215" s="281"/>
      <c r="AHW215" s="281"/>
      <c r="AHX215" s="281"/>
      <c r="AHY215" s="281"/>
      <c r="AHZ215" s="281"/>
      <c r="AIA215" s="281"/>
      <c r="AIB215" s="281"/>
      <c r="AIC215" s="281"/>
      <c r="AID215" s="281"/>
      <c r="AIE215" s="281"/>
      <c r="AIF215" s="281"/>
      <c r="AIG215" s="281"/>
      <c r="AIH215" s="281"/>
      <c r="AII215" s="281"/>
      <c r="AIJ215" s="281"/>
      <c r="AIK215" s="281"/>
      <c r="AIL215" s="281"/>
      <c r="AIM215" s="281"/>
      <c r="AIN215" s="281"/>
      <c r="AIO215" s="281"/>
      <c r="AIP215" s="281"/>
      <c r="AIQ215" s="281"/>
      <c r="AIR215" s="281"/>
      <c r="AIS215" s="281"/>
      <c r="AIT215" s="281"/>
      <c r="AIU215" s="281"/>
      <c r="AIV215" s="281"/>
      <c r="AIW215" s="281"/>
      <c r="AIX215" s="281"/>
      <c r="AIY215" s="281"/>
      <c r="AIZ215" s="281"/>
      <c r="AJA215" s="281"/>
      <c r="AJB215" s="281"/>
      <c r="AJC215" s="281"/>
      <c r="AJD215" s="281"/>
      <c r="AJE215" s="281"/>
      <c r="AJF215" s="281"/>
      <c r="AJG215" s="281"/>
      <c r="AJH215" s="281"/>
      <c r="AJI215" s="281"/>
      <c r="AJJ215" s="281"/>
      <c r="AJK215" s="281"/>
      <c r="AJL215" s="281"/>
      <c r="AJM215" s="281"/>
      <c r="AJN215" s="281"/>
      <c r="AJO215" s="281"/>
      <c r="AJP215" s="281"/>
      <c r="AJQ215" s="281"/>
      <c r="AJR215" s="281"/>
      <c r="AJS215" s="281"/>
      <c r="AJT215" s="281"/>
      <c r="AJU215" s="281"/>
      <c r="AJV215" s="281"/>
      <c r="AJW215" s="281"/>
      <c r="AJX215" s="281"/>
      <c r="AJY215" s="281"/>
      <c r="AJZ215" s="281"/>
      <c r="AKA215" s="281"/>
      <c r="AKB215" s="281"/>
      <c r="AKC215" s="281"/>
      <c r="AKD215" s="281"/>
      <c r="AKE215" s="281"/>
      <c r="AKF215" s="281"/>
      <c r="AKG215" s="281"/>
      <c r="AKH215" s="281"/>
      <c r="AKI215" s="281"/>
      <c r="AKJ215" s="281"/>
      <c r="AKK215" s="281"/>
      <c r="AKL215" s="281"/>
      <c r="AKM215" s="281"/>
      <c r="AKN215" s="281"/>
      <c r="AKO215" s="281"/>
      <c r="AKP215" s="281"/>
      <c r="AKQ215" s="281"/>
      <c r="AKR215" s="281"/>
      <c r="AKS215" s="281"/>
      <c r="AKT215" s="281"/>
      <c r="AKU215" s="281"/>
      <c r="AKV215" s="281"/>
      <c r="AKW215" s="281"/>
      <c r="AKX215" s="281"/>
      <c r="AKY215" s="281"/>
      <c r="AKZ215" s="281"/>
      <c r="ALA215" s="281"/>
      <c r="ALB215" s="281"/>
      <c r="ALC215" s="281"/>
      <c r="ALD215" s="281"/>
      <c r="ALE215" s="281"/>
      <c r="ALF215" s="281"/>
      <c r="ALG215" s="281"/>
      <c r="ALH215" s="281"/>
      <c r="ALI215" s="281"/>
      <c r="ALJ215" s="281"/>
      <c r="ALK215" s="281"/>
      <c r="ALL215" s="281"/>
      <c r="ALM215" s="281"/>
      <c r="ALN215" s="281"/>
      <c r="ALO215" s="281"/>
      <c r="ALP215" s="281"/>
      <c r="ALQ215" s="281"/>
      <c r="ALR215" s="281"/>
      <c r="ALS215" s="281"/>
      <c r="ALT215" s="281"/>
      <c r="ALU215" s="281"/>
      <c r="ALV215" s="281"/>
      <c r="ALW215" s="281"/>
      <c r="ALX215" s="281"/>
      <c r="ALY215" s="281"/>
      <c r="ALZ215" s="281"/>
      <c r="AMA215" s="281"/>
      <c r="AMB215" s="281"/>
      <c r="AMC215" s="281"/>
      <c r="AMD215" s="281"/>
      <c r="AME215" s="281"/>
      <c r="AMF215" s="281"/>
      <c r="AMG215" s="281"/>
      <c r="AMH215" s="281"/>
      <c r="AMI215" s="281"/>
      <c r="AMJ215" s="281"/>
      <c r="AMK215" s="281"/>
      <c r="AML215" s="281"/>
      <c r="AMM215" s="281"/>
      <c r="AMN215" s="281"/>
      <c r="AMO215" s="281"/>
      <c r="AMP215" s="281"/>
      <c r="AMQ215" s="281"/>
      <c r="AMR215" s="281"/>
      <c r="AMS215" s="281"/>
      <c r="AMT215" s="281"/>
      <c r="AMU215" s="281"/>
      <c r="AMV215" s="281"/>
      <c r="AMW215" s="281"/>
      <c r="AMX215" s="281"/>
      <c r="AMY215" s="281"/>
      <c r="AMZ215" s="281"/>
      <c r="ANA215" s="281"/>
      <c r="ANB215" s="281"/>
      <c r="ANC215" s="281"/>
      <c r="AND215" s="281"/>
      <c r="ANE215" s="281"/>
      <c r="ANF215" s="281"/>
      <c r="ANG215" s="281"/>
      <c r="ANH215" s="281"/>
      <c r="ANI215" s="281"/>
      <c r="ANJ215" s="281"/>
      <c r="ANK215" s="281"/>
      <c r="ANL215" s="281"/>
      <c r="ANM215" s="281"/>
      <c r="ANN215" s="281"/>
      <c r="ANO215" s="281"/>
      <c r="ANP215" s="281"/>
      <c r="ANQ215" s="281"/>
      <c r="ANR215" s="281"/>
      <c r="ANS215" s="281"/>
      <c r="ANT215" s="281"/>
      <c r="ANU215" s="281"/>
      <c r="ANV215" s="281"/>
      <c r="ANW215" s="281"/>
      <c r="ANX215" s="281"/>
      <c r="ANY215" s="281"/>
      <c r="ANZ215" s="281"/>
      <c r="AOA215" s="281"/>
      <c r="AOB215" s="281"/>
      <c r="AOC215" s="281"/>
      <c r="AOD215" s="281"/>
      <c r="AOE215" s="281"/>
      <c r="AOF215" s="281"/>
      <c r="AOG215" s="281"/>
      <c r="AOH215" s="281"/>
      <c r="AOI215" s="281"/>
      <c r="AOJ215" s="281"/>
      <c r="AOK215" s="281"/>
      <c r="AOL215" s="281"/>
      <c r="AOM215" s="281"/>
      <c r="AON215" s="281"/>
      <c r="AOO215" s="281"/>
      <c r="AOP215" s="281"/>
      <c r="AOQ215" s="281"/>
      <c r="AOR215" s="281"/>
      <c r="AOS215" s="281"/>
      <c r="AOT215" s="281"/>
      <c r="AOU215" s="281"/>
      <c r="AOV215" s="281"/>
      <c r="AOW215" s="281"/>
      <c r="AOX215" s="281"/>
      <c r="AOY215" s="281"/>
      <c r="AOZ215" s="281"/>
      <c r="APA215" s="281"/>
      <c r="APB215" s="281"/>
      <c r="APC215" s="281"/>
      <c r="APD215" s="281"/>
      <c r="APE215" s="281"/>
      <c r="APF215" s="281"/>
      <c r="APG215" s="281"/>
      <c r="APH215" s="281"/>
      <c r="API215" s="281"/>
      <c r="APJ215" s="281"/>
      <c r="APK215" s="281"/>
      <c r="APL215" s="281"/>
      <c r="APM215" s="281"/>
      <c r="APN215" s="281"/>
      <c r="APO215" s="281"/>
      <c r="APP215" s="281"/>
      <c r="APQ215" s="281"/>
      <c r="APR215" s="281"/>
      <c r="APS215" s="281"/>
      <c r="APT215" s="281"/>
      <c r="APU215" s="281"/>
      <c r="APV215" s="281"/>
      <c r="APW215" s="281"/>
      <c r="APX215" s="281"/>
      <c r="APY215" s="281"/>
      <c r="APZ215" s="281"/>
      <c r="AQA215" s="281"/>
      <c r="AQB215" s="281"/>
      <c r="AQC215" s="281"/>
      <c r="AQD215" s="281"/>
      <c r="AQE215" s="281"/>
      <c r="AQF215" s="281"/>
      <c r="AQG215" s="281"/>
      <c r="AQH215" s="281"/>
      <c r="AQI215" s="281"/>
      <c r="AQJ215" s="281"/>
      <c r="AQK215" s="281"/>
      <c r="AQL215" s="281"/>
      <c r="AQM215" s="281"/>
      <c r="AQN215" s="281"/>
      <c r="AQO215" s="281"/>
      <c r="AQP215" s="281"/>
      <c r="AQQ215" s="281"/>
      <c r="AQR215" s="281"/>
      <c r="AQS215" s="281"/>
      <c r="AQT215" s="281"/>
      <c r="AQU215" s="281"/>
      <c r="AQV215" s="281"/>
      <c r="AQW215" s="281"/>
      <c r="AQX215" s="281"/>
      <c r="AQY215" s="281"/>
      <c r="AQZ215" s="281"/>
      <c r="ARA215" s="281"/>
      <c r="ARB215" s="281"/>
      <c r="ARC215" s="281"/>
      <c r="ARD215" s="281"/>
      <c r="ARE215" s="281"/>
      <c r="ARF215" s="281"/>
      <c r="ARG215" s="281"/>
      <c r="ARH215" s="281"/>
      <c r="ARI215" s="281"/>
      <c r="ARJ215" s="281"/>
      <c r="ARK215" s="281"/>
      <c r="ARL215" s="281"/>
      <c r="ARM215" s="281"/>
      <c r="ARN215" s="281"/>
      <c r="ARO215" s="281"/>
      <c r="ARP215" s="281"/>
      <c r="ARQ215" s="281"/>
      <c r="ARR215" s="281"/>
      <c r="ARS215" s="281"/>
      <c r="ART215" s="281"/>
      <c r="ARU215" s="281"/>
      <c r="ARV215" s="281"/>
      <c r="ARW215" s="281"/>
      <c r="ARX215" s="281"/>
      <c r="ARY215" s="281"/>
      <c r="ARZ215" s="281"/>
      <c r="ASA215" s="281"/>
      <c r="ASB215" s="281"/>
      <c r="ASC215" s="281"/>
      <c r="ASD215" s="281"/>
      <c r="ASE215" s="281"/>
      <c r="ASF215" s="281"/>
      <c r="ASG215" s="281"/>
      <c r="ASH215" s="281"/>
      <c r="ASI215" s="281"/>
      <c r="ASJ215" s="281"/>
      <c r="ASK215" s="281"/>
      <c r="ASL215" s="281"/>
      <c r="ASM215" s="281"/>
      <c r="ASN215" s="281"/>
      <c r="ASO215" s="281"/>
      <c r="ASP215" s="281"/>
      <c r="ASQ215" s="281"/>
      <c r="ASR215" s="281"/>
      <c r="ASS215" s="281"/>
      <c r="AST215" s="281"/>
      <c r="ASU215" s="281"/>
      <c r="ASV215" s="281"/>
      <c r="ASW215" s="281"/>
      <c r="ASX215" s="281"/>
      <c r="ASY215" s="281"/>
      <c r="ASZ215" s="281"/>
      <c r="ATA215" s="281"/>
      <c r="ATB215" s="281"/>
      <c r="ATC215" s="281"/>
      <c r="ATD215" s="281"/>
      <c r="ATE215" s="281"/>
      <c r="ATF215" s="281"/>
      <c r="ATG215" s="281"/>
      <c r="ATH215" s="281"/>
      <c r="ATI215" s="281"/>
      <c r="ATJ215" s="281"/>
      <c r="ATK215" s="281"/>
      <c r="ATL215" s="281"/>
      <c r="ATM215" s="281"/>
      <c r="ATN215" s="281"/>
      <c r="ATO215" s="281"/>
      <c r="ATP215" s="281"/>
      <c r="ATQ215" s="281"/>
      <c r="ATR215" s="281"/>
      <c r="ATS215" s="281"/>
      <c r="ATT215" s="281"/>
      <c r="ATU215" s="281"/>
      <c r="ATV215" s="281"/>
      <c r="ATW215" s="281"/>
      <c r="ATX215" s="281"/>
      <c r="ATY215" s="281"/>
      <c r="ATZ215" s="281"/>
      <c r="AUA215" s="281"/>
      <c r="AUB215" s="281"/>
      <c r="AUC215" s="281"/>
      <c r="AUD215" s="281"/>
      <c r="AUE215" s="281"/>
      <c r="AUF215" s="281"/>
      <c r="AUG215" s="281"/>
      <c r="AUH215" s="281"/>
      <c r="AUI215" s="281"/>
      <c r="AUJ215" s="281"/>
      <c r="AUK215" s="281"/>
      <c r="AUL215" s="281"/>
      <c r="AUM215" s="281"/>
      <c r="AUN215" s="281"/>
      <c r="AUO215" s="281"/>
      <c r="AUP215" s="281"/>
      <c r="AUQ215" s="281"/>
      <c r="AUR215" s="281"/>
      <c r="AUS215" s="281"/>
      <c r="AUT215" s="281"/>
      <c r="AUU215" s="281"/>
      <c r="AUV215" s="281"/>
      <c r="AUW215" s="281"/>
      <c r="AUX215" s="281"/>
      <c r="AUY215" s="281"/>
      <c r="AUZ215" s="281"/>
      <c r="AVA215" s="281"/>
      <c r="AVB215" s="281"/>
      <c r="AVC215" s="281"/>
      <c r="AVD215" s="281"/>
      <c r="AVE215" s="281"/>
      <c r="AVF215" s="281"/>
      <c r="AVG215" s="281"/>
      <c r="AVH215" s="281"/>
      <c r="AVI215" s="281"/>
      <c r="AVJ215" s="281"/>
      <c r="AVK215" s="281"/>
      <c r="AVL215" s="281"/>
      <c r="AVM215" s="281"/>
      <c r="AVN215" s="281"/>
      <c r="AVO215" s="281"/>
      <c r="AVP215" s="281"/>
      <c r="AVQ215" s="281"/>
      <c r="AVR215" s="281"/>
      <c r="AVS215" s="281"/>
      <c r="AVT215" s="281"/>
      <c r="AVU215" s="281"/>
      <c r="AVV215" s="281"/>
      <c r="AVW215" s="281"/>
      <c r="AVX215" s="281"/>
      <c r="AVY215" s="281"/>
      <c r="AVZ215" s="281"/>
      <c r="AWA215" s="281"/>
      <c r="AWB215" s="281"/>
      <c r="AWC215" s="281"/>
      <c r="AWD215" s="281"/>
      <c r="AWE215" s="281"/>
      <c r="AWF215" s="281"/>
      <c r="AWG215" s="281"/>
      <c r="AWH215" s="281"/>
      <c r="AWI215" s="281"/>
      <c r="AWJ215" s="281"/>
      <c r="AWK215" s="281"/>
      <c r="AWL215" s="281"/>
      <c r="AWM215" s="281"/>
      <c r="AWN215" s="281"/>
      <c r="AWO215" s="281"/>
      <c r="AWP215" s="281"/>
      <c r="AWQ215" s="281"/>
      <c r="AWR215" s="281"/>
      <c r="AWS215" s="281"/>
      <c r="AWT215" s="281"/>
      <c r="AWU215" s="281"/>
      <c r="AWV215" s="281"/>
      <c r="AWW215" s="281"/>
      <c r="AWX215" s="281"/>
      <c r="AWY215" s="281"/>
      <c r="AWZ215" s="281"/>
      <c r="AXA215" s="281"/>
      <c r="AXB215" s="281"/>
      <c r="AXC215" s="281"/>
      <c r="AXD215" s="281"/>
      <c r="AXE215" s="281"/>
      <c r="AXF215" s="281"/>
      <c r="AXG215" s="281"/>
      <c r="AXH215" s="281"/>
      <c r="AXI215" s="281"/>
      <c r="AXJ215" s="281"/>
      <c r="AXK215" s="281"/>
      <c r="AXL215" s="281"/>
      <c r="AXM215" s="281"/>
      <c r="AXN215" s="281"/>
      <c r="AXO215" s="281"/>
      <c r="AXP215" s="281"/>
      <c r="AXQ215" s="281"/>
      <c r="AXR215" s="281"/>
      <c r="AXS215" s="281"/>
      <c r="AXT215" s="281"/>
      <c r="AXU215" s="281"/>
      <c r="AXV215" s="281"/>
      <c r="AXW215" s="281"/>
      <c r="AXX215" s="281"/>
      <c r="AXY215" s="281"/>
      <c r="AXZ215" s="281"/>
      <c r="AYA215" s="281"/>
      <c r="AYB215" s="281"/>
      <c r="AYC215" s="281"/>
      <c r="AYD215" s="281"/>
      <c r="AYE215" s="281"/>
      <c r="AYF215" s="281"/>
      <c r="AYG215" s="281"/>
      <c r="AYH215" s="281"/>
      <c r="AYI215" s="281"/>
      <c r="AYJ215" s="281"/>
      <c r="AYK215" s="281"/>
      <c r="AYL215" s="281"/>
      <c r="AYM215" s="281"/>
      <c r="AYN215" s="281"/>
      <c r="AYO215" s="281"/>
      <c r="AYP215" s="281"/>
      <c r="AYQ215" s="281"/>
      <c r="AYR215" s="281"/>
      <c r="AYS215" s="281"/>
      <c r="AYT215" s="281"/>
      <c r="AYU215" s="281"/>
      <c r="AYV215" s="281"/>
      <c r="AYW215" s="281"/>
      <c r="AYX215" s="281"/>
      <c r="AYY215" s="281"/>
      <c r="AYZ215" s="281"/>
      <c r="AZA215" s="281"/>
      <c r="AZB215" s="281"/>
      <c r="AZC215" s="281"/>
      <c r="AZD215" s="281"/>
      <c r="AZE215" s="281"/>
      <c r="AZF215" s="281"/>
      <c r="AZG215" s="281"/>
      <c r="AZH215" s="281"/>
      <c r="AZI215" s="281"/>
      <c r="AZJ215" s="281"/>
      <c r="AZK215" s="281"/>
      <c r="AZL215" s="281"/>
      <c r="AZM215" s="281"/>
      <c r="AZN215" s="281"/>
      <c r="AZO215" s="281"/>
      <c r="AZP215" s="281"/>
      <c r="AZQ215" s="281"/>
      <c r="AZR215" s="281"/>
      <c r="AZS215" s="281"/>
      <c r="AZT215" s="281"/>
      <c r="AZU215" s="281"/>
      <c r="AZV215" s="281"/>
      <c r="AZW215" s="281"/>
      <c r="AZX215" s="281"/>
      <c r="AZY215" s="281"/>
      <c r="AZZ215" s="281"/>
      <c r="BAA215" s="281"/>
      <c r="BAB215" s="281"/>
      <c r="BAC215" s="281"/>
      <c r="BAD215" s="281"/>
      <c r="BAE215" s="281"/>
      <c r="BAF215" s="281"/>
      <c r="BAG215" s="281"/>
      <c r="BAH215" s="281"/>
      <c r="BAI215" s="281"/>
      <c r="BAJ215" s="281"/>
      <c r="BAK215" s="281"/>
      <c r="BAL215" s="281"/>
      <c r="BAM215" s="281"/>
      <c r="BAN215" s="281"/>
      <c r="BAO215" s="281"/>
      <c r="BAP215" s="281"/>
      <c r="BAQ215" s="281"/>
      <c r="BAR215" s="281"/>
      <c r="BAS215" s="281"/>
      <c r="BAT215" s="281"/>
      <c r="BAU215" s="281"/>
      <c r="BAV215" s="281"/>
      <c r="BAW215" s="281"/>
      <c r="BAX215" s="281"/>
      <c r="BAY215" s="281"/>
      <c r="BAZ215" s="281"/>
      <c r="BBA215" s="281"/>
      <c r="BBB215" s="281"/>
      <c r="BBC215" s="281"/>
      <c r="BBD215" s="281"/>
      <c r="BBE215" s="281"/>
      <c r="BBF215" s="281"/>
      <c r="BBG215" s="281"/>
      <c r="BBH215" s="281"/>
      <c r="BBI215" s="281"/>
      <c r="BBJ215" s="281"/>
      <c r="BBK215" s="281"/>
      <c r="BBL215" s="281"/>
      <c r="BBM215" s="281"/>
      <c r="BBN215" s="281"/>
      <c r="BBO215" s="281"/>
      <c r="BBP215" s="281"/>
      <c r="BBQ215" s="281"/>
      <c r="BBR215" s="281"/>
      <c r="BBS215" s="281"/>
      <c r="BBT215" s="281"/>
      <c r="BBU215" s="281"/>
      <c r="BBV215" s="281"/>
      <c r="BBW215" s="281"/>
      <c r="BBX215" s="281"/>
      <c r="BBY215" s="281"/>
      <c r="BBZ215" s="281"/>
      <c r="BCA215" s="281"/>
      <c r="BCB215" s="281"/>
      <c r="BCC215" s="281"/>
      <c r="BCD215" s="281"/>
      <c r="BCE215" s="281"/>
      <c r="BCF215" s="281"/>
      <c r="BCG215" s="281"/>
      <c r="BCH215" s="281"/>
      <c r="BCI215" s="281"/>
      <c r="BCJ215" s="281"/>
      <c r="BCK215" s="281"/>
      <c r="BCL215" s="281"/>
      <c r="BCM215" s="281"/>
      <c r="BCN215" s="281"/>
      <c r="BCO215" s="281"/>
      <c r="BCP215" s="281"/>
      <c r="BCQ215" s="281"/>
      <c r="BCR215" s="281"/>
      <c r="BCS215" s="281"/>
      <c r="BCT215" s="281"/>
      <c r="BCU215" s="281"/>
      <c r="BCV215" s="281"/>
      <c r="BCW215" s="281"/>
      <c r="BCX215" s="281"/>
      <c r="BCY215" s="281"/>
      <c r="BCZ215" s="281"/>
      <c r="BDA215" s="281"/>
      <c r="BDB215" s="281"/>
      <c r="BDC215" s="281"/>
      <c r="BDD215" s="281"/>
      <c r="BDE215" s="281"/>
      <c r="BDF215" s="281"/>
      <c r="BDG215" s="281"/>
      <c r="BDH215" s="281"/>
      <c r="BDI215" s="281"/>
      <c r="BDJ215" s="281"/>
      <c r="BDK215" s="281"/>
      <c r="BDL215" s="281"/>
      <c r="BDM215" s="281"/>
      <c r="BDN215" s="281"/>
      <c r="BDO215" s="281"/>
      <c r="BDP215" s="281"/>
      <c r="BDQ215" s="281"/>
      <c r="BDR215" s="281"/>
      <c r="BDS215" s="281"/>
      <c r="BDT215" s="281"/>
      <c r="BDU215" s="281"/>
      <c r="BDV215" s="281"/>
      <c r="BDW215" s="281"/>
      <c r="BDX215" s="281"/>
      <c r="BDY215" s="281"/>
      <c r="BDZ215" s="281"/>
      <c r="BEA215" s="281"/>
      <c r="BEB215" s="281"/>
      <c r="BEC215" s="281"/>
      <c r="BED215" s="281"/>
      <c r="BEE215" s="281"/>
      <c r="BEF215" s="281"/>
      <c r="BEG215" s="281"/>
      <c r="BEH215" s="281"/>
      <c r="BEI215" s="281"/>
      <c r="BEJ215" s="281"/>
      <c r="BEK215" s="281"/>
      <c r="BEL215" s="281"/>
      <c r="BEM215" s="281"/>
      <c r="BEN215" s="281"/>
      <c r="BEO215" s="281"/>
      <c r="BEP215" s="281"/>
      <c r="BEQ215" s="281"/>
      <c r="BER215" s="281"/>
      <c r="BES215" s="281"/>
      <c r="BET215" s="281"/>
      <c r="BEU215" s="281"/>
      <c r="BEV215" s="281"/>
      <c r="BEW215" s="281"/>
      <c r="BEX215" s="281"/>
      <c r="BEY215" s="281"/>
      <c r="BEZ215" s="281"/>
      <c r="BFA215" s="281"/>
      <c r="BFB215" s="281"/>
      <c r="BFC215" s="281"/>
      <c r="BFD215" s="281"/>
      <c r="BFE215" s="281"/>
      <c r="BFF215" s="281"/>
      <c r="BFG215" s="281"/>
      <c r="BFH215" s="281"/>
      <c r="BFI215" s="281"/>
      <c r="BFJ215" s="281"/>
      <c r="BFK215" s="281"/>
      <c r="BFL215" s="281"/>
      <c r="BFM215" s="281"/>
      <c r="BFN215" s="281"/>
      <c r="BFO215" s="281"/>
      <c r="BFP215" s="281"/>
      <c r="BFQ215" s="281"/>
      <c r="BFR215" s="281"/>
      <c r="BFS215" s="281"/>
      <c r="BFT215" s="281"/>
      <c r="BFU215" s="281"/>
      <c r="BFV215" s="281"/>
      <c r="BFW215" s="281"/>
      <c r="BFX215" s="281"/>
      <c r="BFY215" s="281"/>
      <c r="BFZ215" s="281"/>
      <c r="BGA215" s="281"/>
      <c r="BGB215" s="281"/>
      <c r="BGC215" s="281"/>
      <c r="BGD215" s="281"/>
      <c r="BGE215" s="281"/>
      <c r="BGF215" s="281"/>
      <c r="BGG215" s="281"/>
      <c r="BGH215" s="281"/>
      <c r="BGI215" s="281"/>
      <c r="BGJ215" s="281"/>
      <c r="BGK215" s="281"/>
      <c r="BGL215" s="281"/>
      <c r="BGM215" s="281"/>
      <c r="BGN215" s="281"/>
      <c r="BGO215" s="281"/>
      <c r="BGP215" s="281"/>
      <c r="BGQ215" s="281"/>
      <c r="BGR215" s="281"/>
      <c r="BGS215" s="281"/>
      <c r="BGT215" s="281"/>
      <c r="BGU215" s="281"/>
      <c r="BGV215" s="281"/>
      <c r="BGW215" s="281"/>
      <c r="BGX215" s="281"/>
      <c r="BGY215" s="281"/>
      <c r="BGZ215" s="281"/>
      <c r="BHA215" s="281"/>
      <c r="BHB215" s="281"/>
      <c r="BHC215" s="281"/>
      <c r="BHD215" s="281"/>
      <c r="BHE215" s="281"/>
      <c r="BHF215" s="281"/>
      <c r="BHG215" s="281"/>
      <c r="BHH215" s="281"/>
      <c r="BHI215" s="281"/>
      <c r="BHJ215" s="281"/>
      <c r="BHK215" s="281"/>
      <c r="BHL215" s="281"/>
      <c r="BHM215" s="281"/>
      <c r="BHN215" s="281"/>
      <c r="BHO215" s="281"/>
      <c r="BHP215" s="281"/>
      <c r="BHQ215" s="281"/>
      <c r="BHR215" s="281"/>
      <c r="BHS215" s="281"/>
      <c r="BHT215" s="281"/>
      <c r="BHU215" s="281"/>
      <c r="BHV215" s="281"/>
      <c r="BHW215" s="281"/>
      <c r="BHX215" s="281"/>
      <c r="BHY215" s="281"/>
      <c r="BHZ215" s="281"/>
      <c r="BIA215" s="281"/>
      <c r="BIB215" s="281"/>
      <c r="BIC215" s="281"/>
      <c r="BID215" s="281"/>
      <c r="BIE215" s="281"/>
      <c r="BIF215" s="281"/>
      <c r="BIG215" s="281"/>
      <c r="BIH215" s="281"/>
      <c r="BII215" s="281"/>
      <c r="BIJ215" s="281"/>
      <c r="BIK215" s="281"/>
      <c r="BIL215" s="281"/>
      <c r="BIM215" s="281"/>
      <c r="BIN215" s="281"/>
      <c r="BIO215" s="281"/>
      <c r="BIP215" s="281"/>
      <c r="BIQ215" s="281"/>
      <c r="BIR215" s="281"/>
      <c r="BIS215" s="281"/>
      <c r="BIT215" s="281"/>
      <c r="BIU215" s="281"/>
      <c r="BIV215" s="281"/>
      <c r="BIW215" s="281"/>
      <c r="BIX215" s="281"/>
      <c r="BIY215" s="281"/>
      <c r="BIZ215" s="281"/>
      <c r="BJA215" s="281"/>
      <c r="BJB215" s="281"/>
      <c r="BJC215" s="281"/>
      <c r="BJD215" s="281"/>
      <c r="BJE215" s="281"/>
      <c r="BJF215" s="281"/>
      <c r="BJG215" s="281"/>
      <c r="BJH215" s="281"/>
      <c r="BJI215" s="281"/>
      <c r="BJJ215" s="281"/>
      <c r="BJK215" s="281"/>
      <c r="BJL215" s="281"/>
      <c r="BJM215" s="281"/>
      <c r="BJN215" s="281"/>
      <c r="BJO215" s="281"/>
      <c r="BJP215" s="281"/>
      <c r="BJQ215" s="281"/>
      <c r="BJR215" s="281"/>
      <c r="BJS215" s="281"/>
      <c r="BJT215" s="281"/>
      <c r="BJU215" s="281"/>
      <c r="BJV215" s="281"/>
      <c r="BJW215" s="281"/>
      <c r="BJX215" s="281"/>
      <c r="BJY215" s="281"/>
      <c r="BJZ215" s="281"/>
      <c r="BKA215" s="281"/>
      <c r="BKB215" s="281"/>
      <c r="BKC215" s="281"/>
      <c r="BKD215" s="281"/>
      <c r="BKE215" s="281"/>
      <c r="BKF215" s="281"/>
      <c r="BKG215" s="281"/>
      <c r="BKH215" s="281"/>
      <c r="BKI215" s="281"/>
      <c r="BKJ215" s="281"/>
      <c r="BKK215" s="281"/>
      <c r="BKL215" s="281"/>
      <c r="BKM215" s="281"/>
      <c r="BKN215" s="281"/>
      <c r="BKO215" s="281"/>
      <c r="BKP215" s="281"/>
      <c r="BKQ215" s="281"/>
      <c r="BKR215" s="281"/>
      <c r="BKS215" s="281"/>
      <c r="BKT215" s="281"/>
      <c r="BKU215" s="281"/>
      <c r="BKV215" s="281"/>
      <c r="BKW215" s="281"/>
      <c r="BKX215" s="281"/>
      <c r="BKY215" s="281"/>
      <c r="BKZ215" s="281"/>
      <c r="BLA215" s="281"/>
      <c r="BLB215" s="281"/>
      <c r="BLC215" s="281"/>
      <c r="BLD215" s="281"/>
      <c r="BLE215" s="281"/>
      <c r="BLF215" s="281"/>
      <c r="BLG215" s="281"/>
      <c r="BLH215" s="281"/>
      <c r="BLI215" s="281"/>
      <c r="BLJ215" s="281"/>
      <c r="BLK215" s="281"/>
      <c r="BLL215" s="281"/>
      <c r="BLM215" s="281"/>
      <c r="BLN215" s="281"/>
      <c r="BLO215" s="281"/>
      <c r="BLP215" s="281"/>
      <c r="BLQ215" s="281"/>
      <c r="BLR215" s="281"/>
      <c r="BLS215" s="281"/>
      <c r="BLT215" s="281"/>
      <c r="BLU215" s="281"/>
      <c r="BLV215" s="281"/>
      <c r="BLW215" s="281"/>
      <c r="BLX215" s="281"/>
      <c r="BLY215" s="281"/>
      <c r="BLZ215" s="281"/>
      <c r="BMA215" s="281"/>
      <c r="BMB215" s="281"/>
      <c r="BMC215" s="281"/>
      <c r="BMD215" s="281"/>
      <c r="BME215" s="281"/>
      <c r="BMF215" s="281"/>
      <c r="BMG215" s="281"/>
      <c r="BMH215" s="281"/>
      <c r="BMI215" s="281"/>
      <c r="BMJ215" s="281"/>
      <c r="BMK215" s="281"/>
      <c r="BML215" s="281"/>
      <c r="BMM215" s="281"/>
      <c r="BMN215" s="281"/>
      <c r="BMO215" s="281"/>
      <c r="BMP215" s="281"/>
      <c r="BMQ215" s="281"/>
      <c r="BMR215" s="281"/>
      <c r="BMS215" s="281"/>
      <c r="BMT215" s="281"/>
      <c r="BMU215" s="281"/>
      <c r="BMV215" s="281"/>
      <c r="BMW215" s="281"/>
      <c r="BMX215" s="281"/>
      <c r="BMY215" s="281"/>
      <c r="BMZ215" s="281"/>
      <c r="BNA215" s="281"/>
      <c r="BNB215" s="281"/>
      <c r="BNC215" s="281"/>
      <c r="BND215" s="281"/>
      <c r="BNE215" s="281"/>
      <c r="BNF215" s="281"/>
      <c r="BNG215" s="281"/>
      <c r="BNH215" s="281"/>
      <c r="BNI215" s="281"/>
      <c r="BNJ215" s="281"/>
      <c r="BNK215" s="281"/>
      <c r="BNL215" s="281"/>
      <c r="BNM215" s="281"/>
      <c r="BNN215" s="281"/>
      <c r="BNO215" s="281"/>
      <c r="BNP215" s="281"/>
      <c r="BNQ215" s="281"/>
      <c r="BNR215" s="281"/>
      <c r="BNS215" s="281"/>
      <c r="BNT215" s="281"/>
      <c r="BNU215" s="281"/>
      <c r="BNV215" s="281"/>
      <c r="BNW215" s="281"/>
      <c r="BNX215" s="281"/>
      <c r="BNY215" s="281"/>
      <c r="BNZ215" s="281"/>
      <c r="BOA215" s="281"/>
      <c r="BOB215" s="281"/>
      <c r="BOC215" s="281"/>
      <c r="BOD215" s="281"/>
      <c r="BOE215" s="281"/>
      <c r="BOF215" s="281"/>
      <c r="BOG215" s="281"/>
      <c r="BOH215" s="281"/>
      <c r="BOI215" s="281"/>
      <c r="BOJ215" s="281"/>
      <c r="BOK215" s="281"/>
      <c r="BOL215" s="281"/>
      <c r="BOM215" s="281"/>
      <c r="BON215" s="281"/>
      <c r="BOO215" s="281"/>
      <c r="BOP215" s="281"/>
      <c r="BOQ215" s="281"/>
      <c r="BOR215" s="281"/>
      <c r="BOS215" s="281"/>
      <c r="BOT215" s="281"/>
      <c r="BOU215" s="281"/>
      <c r="BOV215" s="281"/>
      <c r="BOW215" s="281"/>
      <c r="BOX215" s="281"/>
      <c r="BOY215" s="281"/>
      <c r="BOZ215" s="281"/>
      <c r="BPA215" s="281"/>
      <c r="BPB215" s="281"/>
      <c r="BPC215" s="281"/>
      <c r="BPD215" s="281"/>
      <c r="BPE215" s="281"/>
      <c r="BPF215" s="281"/>
      <c r="BPG215" s="281"/>
      <c r="BPH215" s="281"/>
      <c r="BPI215" s="281"/>
      <c r="BPJ215" s="281"/>
      <c r="BPK215" s="281"/>
      <c r="BPL215" s="281"/>
      <c r="BPM215" s="281"/>
      <c r="BPN215" s="281"/>
      <c r="BPO215" s="281"/>
      <c r="BPP215" s="281"/>
      <c r="BPQ215" s="281"/>
      <c r="BPR215" s="281"/>
      <c r="BPS215" s="281"/>
      <c r="BPT215" s="281"/>
      <c r="BPU215" s="281"/>
      <c r="BPV215" s="281"/>
      <c r="BPW215" s="281"/>
      <c r="BPX215" s="281"/>
      <c r="BPY215" s="281"/>
      <c r="BPZ215" s="281"/>
      <c r="BQA215" s="281"/>
      <c r="BQB215" s="281"/>
      <c r="BQC215" s="281"/>
      <c r="BQD215" s="281"/>
      <c r="BQE215" s="281"/>
      <c r="BQF215" s="281"/>
      <c r="BQG215" s="281"/>
      <c r="BQH215" s="281"/>
      <c r="BQI215" s="281"/>
      <c r="BQJ215" s="281"/>
      <c r="BQK215" s="281"/>
      <c r="BQL215" s="281"/>
      <c r="BQM215" s="281"/>
      <c r="BQN215" s="281"/>
      <c r="BQO215" s="281"/>
      <c r="BQP215" s="281"/>
      <c r="BQQ215" s="281"/>
      <c r="BQR215" s="281"/>
      <c r="BQS215" s="281"/>
      <c r="BQT215" s="281"/>
      <c r="BQU215" s="281"/>
      <c r="BQV215" s="281"/>
      <c r="BQW215" s="281"/>
      <c r="BQX215" s="281"/>
      <c r="BQY215" s="281"/>
      <c r="BQZ215" s="281"/>
      <c r="BRA215" s="281"/>
      <c r="BRB215" s="281"/>
      <c r="BRC215" s="281"/>
      <c r="BRD215" s="281"/>
      <c r="BRE215" s="281"/>
      <c r="BRF215" s="281"/>
      <c r="BRG215" s="281"/>
      <c r="BRH215" s="281"/>
      <c r="BRI215" s="281"/>
      <c r="BRJ215" s="281"/>
      <c r="BRK215" s="281"/>
      <c r="BRL215" s="281"/>
      <c r="BRM215" s="281"/>
      <c r="BRN215" s="281"/>
      <c r="BRO215" s="281"/>
      <c r="BRP215" s="281"/>
      <c r="BRQ215" s="281"/>
      <c r="BRR215" s="281"/>
      <c r="BRS215" s="281"/>
      <c r="BRT215" s="281"/>
      <c r="BRU215" s="281"/>
      <c r="BRV215" s="281"/>
      <c r="BRW215" s="281"/>
      <c r="BRX215" s="281"/>
      <c r="BRY215" s="281"/>
      <c r="BRZ215" s="281"/>
      <c r="BSA215" s="281"/>
      <c r="BSB215" s="281"/>
      <c r="BSC215" s="281"/>
      <c r="BSD215" s="281"/>
      <c r="BSE215" s="281"/>
      <c r="BSF215" s="281"/>
      <c r="BSG215" s="281"/>
      <c r="BSH215" s="281"/>
      <c r="BSI215" s="281"/>
      <c r="BSJ215" s="281"/>
      <c r="BSK215" s="281"/>
      <c r="BSL215" s="281"/>
      <c r="BSM215" s="281"/>
      <c r="BSN215" s="281"/>
      <c r="BSO215" s="281"/>
      <c r="BSP215" s="281"/>
      <c r="BSQ215" s="281"/>
      <c r="BSR215" s="281"/>
      <c r="BSS215" s="281"/>
      <c r="BST215" s="281"/>
      <c r="BSU215" s="281"/>
      <c r="BSV215" s="281"/>
      <c r="BSW215" s="281"/>
      <c r="BSX215" s="281"/>
      <c r="BSY215" s="281"/>
      <c r="BSZ215" s="281"/>
      <c r="BTA215" s="281"/>
      <c r="BTB215" s="281"/>
      <c r="BTC215" s="281"/>
      <c r="BTD215" s="281"/>
      <c r="BTE215" s="281"/>
      <c r="BTF215" s="281"/>
      <c r="BTG215" s="281"/>
      <c r="BTH215" s="281"/>
      <c r="BTI215" s="281"/>
      <c r="BTJ215" s="281"/>
      <c r="BTK215" s="281"/>
      <c r="BTL215" s="281"/>
      <c r="BTM215" s="281"/>
      <c r="BTN215" s="281"/>
      <c r="BTO215" s="281"/>
      <c r="BTP215" s="281"/>
      <c r="BTQ215" s="281"/>
      <c r="BTR215" s="281"/>
      <c r="BTS215" s="281"/>
      <c r="BTT215" s="281"/>
      <c r="BTU215" s="281"/>
      <c r="BTV215" s="281"/>
      <c r="BTW215" s="281"/>
      <c r="BTX215" s="281"/>
      <c r="BTY215" s="281"/>
      <c r="BTZ215" s="281"/>
      <c r="BUA215" s="281"/>
      <c r="BUB215" s="281"/>
      <c r="BUC215" s="281"/>
      <c r="BUD215" s="281"/>
      <c r="BUE215" s="281"/>
      <c r="BUF215" s="281"/>
      <c r="BUG215" s="281"/>
      <c r="BUH215" s="281"/>
      <c r="BUI215" s="281"/>
      <c r="BUJ215" s="281"/>
      <c r="BUK215" s="281"/>
      <c r="BUL215" s="281"/>
      <c r="BUM215" s="281"/>
      <c r="BUN215" s="281"/>
      <c r="BUO215" s="281"/>
      <c r="BUP215" s="281"/>
      <c r="BUQ215" s="281"/>
      <c r="BUR215" s="281"/>
      <c r="BUS215" s="281"/>
      <c r="BUT215" s="281"/>
      <c r="BUU215" s="281"/>
      <c r="BUV215" s="281"/>
      <c r="BUW215" s="281"/>
      <c r="BUX215" s="281"/>
      <c r="BUY215" s="281"/>
      <c r="BUZ215" s="281"/>
      <c r="BVA215" s="281"/>
      <c r="BVB215" s="281"/>
      <c r="BVC215" s="281"/>
      <c r="BVD215" s="281"/>
      <c r="BVE215" s="281"/>
      <c r="BVF215" s="281"/>
      <c r="BVG215" s="281"/>
      <c r="BVH215" s="281"/>
      <c r="BVI215" s="281"/>
      <c r="BVJ215" s="281"/>
      <c r="BVK215" s="281"/>
      <c r="BVL215" s="281"/>
      <c r="BVM215" s="281"/>
      <c r="BVN215" s="281"/>
      <c r="BVO215" s="281"/>
      <c r="BVP215" s="281"/>
      <c r="BVQ215" s="281"/>
      <c r="BVR215" s="281"/>
      <c r="BVS215" s="281"/>
      <c r="BVT215" s="281"/>
      <c r="BVU215" s="281"/>
      <c r="BVV215" s="281"/>
      <c r="BVW215" s="281"/>
      <c r="BVX215" s="281"/>
      <c r="BVY215" s="281"/>
      <c r="BVZ215" s="281"/>
      <c r="BWA215" s="281"/>
      <c r="BWB215" s="281"/>
      <c r="BWC215" s="281"/>
      <c r="BWD215" s="281"/>
      <c r="BWE215" s="281"/>
      <c r="BWF215" s="281"/>
      <c r="BWG215" s="281"/>
      <c r="BWH215" s="281"/>
      <c r="BWI215" s="281"/>
      <c r="BWJ215" s="281"/>
      <c r="BWK215" s="281"/>
      <c r="BWL215" s="281"/>
      <c r="BWM215" s="281"/>
      <c r="BWN215" s="281"/>
      <c r="BWO215" s="281"/>
      <c r="BWP215" s="281"/>
      <c r="BWQ215" s="281"/>
      <c r="BWR215" s="281"/>
      <c r="BWS215" s="281"/>
      <c r="BWT215" s="281"/>
      <c r="BWU215" s="281"/>
      <c r="BWV215" s="281"/>
      <c r="BWW215" s="281"/>
      <c r="BWX215" s="281"/>
      <c r="BWY215" s="281"/>
      <c r="BWZ215" s="281"/>
      <c r="BXA215" s="281"/>
      <c r="BXB215" s="281"/>
      <c r="BXC215" s="281"/>
      <c r="BXD215" s="281"/>
      <c r="BXE215" s="281"/>
      <c r="BXF215" s="281"/>
      <c r="BXG215" s="281"/>
      <c r="BXH215" s="281"/>
      <c r="BXI215" s="281"/>
      <c r="BXJ215" s="281"/>
      <c r="BXK215" s="281"/>
      <c r="BXL215" s="281"/>
      <c r="BXM215" s="281"/>
      <c r="BXN215" s="281"/>
      <c r="BXO215" s="281"/>
      <c r="BXP215" s="281"/>
      <c r="BXQ215" s="281"/>
      <c r="BXR215" s="281"/>
      <c r="BXS215" s="281"/>
      <c r="BXT215" s="281"/>
      <c r="BXU215" s="281"/>
      <c r="BXV215" s="281"/>
      <c r="BXW215" s="281"/>
      <c r="BXX215" s="281"/>
      <c r="BXY215" s="281"/>
      <c r="BXZ215" s="281"/>
      <c r="BYA215" s="281"/>
      <c r="BYB215" s="281"/>
      <c r="BYC215" s="281"/>
      <c r="BYD215" s="281"/>
      <c r="BYE215" s="281"/>
      <c r="BYF215" s="281"/>
      <c r="BYG215" s="281"/>
      <c r="BYH215" s="281"/>
      <c r="BYI215" s="281"/>
      <c r="BYJ215" s="281"/>
      <c r="BYK215" s="281"/>
      <c r="BYL215" s="281"/>
      <c r="BYM215" s="281"/>
      <c r="BYN215" s="281"/>
      <c r="BYO215" s="281"/>
      <c r="BYP215" s="281"/>
      <c r="BYQ215" s="281"/>
      <c r="BYR215" s="281"/>
      <c r="BYS215" s="281"/>
      <c r="BYT215" s="281"/>
      <c r="BYU215" s="281"/>
      <c r="BYV215" s="281"/>
      <c r="BYW215" s="281"/>
      <c r="BYX215" s="281"/>
      <c r="BYY215" s="281"/>
      <c r="BYZ215" s="281"/>
      <c r="BZA215" s="281"/>
      <c r="BZB215" s="281"/>
      <c r="BZC215" s="281"/>
      <c r="BZD215" s="281"/>
      <c r="BZE215" s="281"/>
      <c r="BZF215" s="281"/>
    </row>
    <row r="216" spans="1:2034" ht="19.5" thickBot="1">
      <c r="A216" s="464" t="s">
        <v>774</v>
      </c>
      <c r="B216" s="465"/>
      <c r="C216" s="465"/>
      <c r="D216" s="465"/>
      <c r="E216" s="466"/>
      <c r="F216" s="77"/>
      <c r="G216" s="77"/>
      <c r="H216" s="77"/>
      <c r="I216" s="77"/>
      <c r="J216" s="54">
        <v>1850</v>
      </c>
      <c r="K216" s="169">
        <v>6.4</v>
      </c>
    </row>
    <row r="217" spans="1:2034" ht="19.5" thickBot="1">
      <c r="A217" s="590" t="s">
        <v>1137</v>
      </c>
      <c r="B217" s="465"/>
      <c r="C217" s="465"/>
      <c r="D217" s="465"/>
      <c r="E217" s="466"/>
      <c r="F217" s="77"/>
      <c r="G217" s="77"/>
      <c r="H217" s="77"/>
      <c r="I217" s="77"/>
      <c r="J217" s="149" t="s">
        <v>83</v>
      </c>
      <c r="K217" s="151" t="s">
        <v>84</v>
      </c>
    </row>
    <row r="218" spans="1:2034" ht="19.5" thickBot="1">
      <c r="A218" s="563" t="s">
        <v>602</v>
      </c>
      <c r="B218" s="826"/>
      <c r="C218" s="826"/>
      <c r="D218" s="826"/>
      <c r="E218" s="826"/>
      <c r="F218" s="77"/>
      <c r="G218" s="77"/>
      <c r="H218" s="77"/>
      <c r="I218" s="77"/>
      <c r="J218" s="54">
        <v>1440</v>
      </c>
      <c r="K218" s="169">
        <v>4.0999999999999996</v>
      </c>
    </row>
    <row r="219" spans="1:2034" ht="19.5" thickBot="1">
      <c r="A219" s="464" t="s">
        <v>573</v>
      </c>
      <c r="B219" s="465"/>
      <c r="C219" s="465"/>
      <c r="D219" s="465"/>
      <c r="E219" s="466"/>
      <c r="F219" s="24"/>
      <c r="G219" s="24"/>
      <c r="H219" s="24"/>
      <c r="I219" s="24"/>
      <c r="J219" s="37">
        <v>1410</v>
      </c>
      <c r="K219" s="66">
        <v>4</v>
      </c>
    </row>
    <row r="220" spans="1:2034" ht="19.5" thickBot="1">
      <c r="A220" s="464" t="s">
        <v>908</v>
      </c>
      <c r="B220" s="465"/>
      <c r="C220" s="465"/>
      <c r="D220" s="465"/>
      <c r="E220" s="466"/>
      <c r="F220" s="24"/>
      <c r="G220" s="78"/>
      <c r="H220" s="24"/>
      <c r="I220" s="24"/>
      <c r="J220" s="37">
        <v>1570</v>
      </c>
      <c r="K220" s="66">
        <v>5.5</v>
      </c>
    </row>
    <row r="221" spans="1:2034" s="423" customFormat="1" ht="19.5" thickBot="1">
      <c r="A221" s="464" t="s">
        <v>1116</v>
      </c>
      <c r="B221" s="465"/>
      <c r="C221" s="465"/>
      <c r="D221" s="465"/>
      <c r="E221" s="466"/>
      <c r="F221" s="76"/>
      <c r="G221" s="252"/>
      <c r="H221" s="76"/>
      <c r="I221" s="76"/>
      <c r="J221" s="37">
        <v>1520</v>
      </c>
      <c r="K221" s="256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  <c r="AP221" s="281"/>
      <c r="AQ221" s="281"/>
      <c r="AR221" s="281"/>
      <c r="AS221" s="281"/>
      <c r="AT221" s="281"/>
      <c r="AU221" s="281"/>
      <c r="AV221" s="281"/>
      <c r="AW221" s="281"/>
      <c r="AX221" s="281"/>
      <c r="AY221" s="281"/>
      <c r="AZ221" s="281"/>
      <c r="BA221" s="281"/>
      <c r="BB221" s="281"/>
      <c r="BC221" s="281"/>
      <c r="BD221" s="281"/>
      <c r="BE221" s="281"/>
      <c r="BF221" s="281"/>
      <c r="BG221" s="281"/>
      <c r="BH221" s="281"/>
      <c r="BI221" s="281"/>
      <c r="BJ221" s="281"/>
      <c r="BK221" s="281"/>
      <c r="BL221" s="281"/>
      <c r="BM221" s="281"/>
      <c r="BN221" s="281"/>
      <c r="BO221" s="281"/>
      <c r="BP221" s="281"/>
      <c r="BQ221" s="281"/>
      <c r="BR221" s="281"/>
      <c r="BS221" s="281"/>
      <c r="BT221" s="281"/>
      <c r="BU221" s="281"/>
      <c r="BV221" s="281"/>
      <c r="BW221" s="281"/>
      <c r="BX221" s="281"/>
      <c r="BY221" s="281"/>
      <c r="BZ221" s="281"/>
      <c r="CA221" s="281"/>
      <c r="CB221" s="281"/>
      <c r="CC221" s="281"/>
      <c r="CD221" s="281"/>
      <c r="CE221" s="281"/>
      <c r="CF221" s="281"/>
      <c r="CG221" s="281"/>
      <c r="CH221" s="281"/>
      <c r="CI221" s="281"/>
      <c r="CJ221" s="281"/>
      <c r="CK221" s="281"/>
      <c r="CL221" s="281"/>
      <c r="CM221" s="281"/>
      <c r="CN221" s="281"/>
      <c r="CO221" s="281"/>
      <c r="CP221" s="281"/>
      <c r="CQ221" s="281"/>
      <c r="CR221" s="281"/>
      <c r="CS221" s="281"/>
      <c r="CT221" s="281"/>
      <c r="CU221" s="281"/>
      <c r="CV221" s="281"/>
      <c r="CW221" s="281"/>
      <c r="CX221" s="281"/>
      <c r="CY221" s="281"/>
      <c r="CZ221" s="281"/>
      <c r="DA221" s="281"/>
      <c r="DB221" s="281"/>
      <c r="DC221" s="281"/>
      <c r="DD221" s="281"/>
      <c r="DE221" s="281"/>
      <c r="DF221" s="281"/>
      <c r="DG221" s="281"/>
      <c r="DH221" s="281"/>
      <c r="DI221" s="281"/>
      <c r="DJ221" s="281"/>
      <c r="DK221" s="281"/>
      <c r="DL221" s="281"/>
      <c r="DM221" s="281"/>
      <c r="DN221" s="281"/>
      <c r="DO221" s="281"/>
      <c r="DP221" s="281"/>
      <c r="DQ221" s="281"/>
      <c r="DR221" s="281"/>
      <c r="DS221" s="281"/>
      <c r="DT221" s="281"/>
      <c r="DU221" s="281"/>
      <c r="DV221" s="281"/>
      <c r="DW221" s="281"/>
      <c r="DX221" s="281"/>
      <c r="DY221" s="281"/>
      <c r="DZ221" s="281"/>
      <c r="EA221" s="281"/>
      <c r="EB221" s="281"/>
      <c r="EC221" s="281"/>
      <c r="ED221" s="281"/>
      <c r="EE221" s="281"/>
      <c r="EF221" s="281"/>
      <c r="EG221" s="281"/>
      <c r="EH221" s="281"/>
      <c r="EI221" s="281"/>
      <c r="EJ221" s="281"/>
      <c r="EK221" s="281"/>
      <c r="EL221" s="281"/>
      <c r="EM221" s="281"/>
      <c r="EN221" s="281"/>
      <c r="EO221" s="281"/>
      <c r="EP221" s="281"/>
      <c r="EQ221" s="281"/>
      <c r="ER221" s="281"/>
      <c r="ES221" s="281"/>
      <c r="ET221" s="281"/>
      <c r="EU221" s="281"/>
      <c r="EV221" s="281"/>
      <c r="EW221" s="281"/>
      <c r="EX221" s="281"/>
      <c r="EY221" s="281"/>
      <c r="EZ221" s="281"/>
      <c r="FA221" s="281"/>
      <c r="FB221" s="281"/>
      <c r="FC221" s="281"/>
      <c r="FD221" s="281"/>
      <c r="FE221" s="281"/>
      <c r="FF221" s="281"/>
      <c r="FG221" s="281"/>
      <c r="FH221" s="281"/>
      <c r="FI221" s="281"/>
      <c r="FJ221" s="281"/>
      <c r="FK221" s="281"/>
      <c r="FL221" s="281"/>
      <c r="FM221" s="281"/>
      <c r="FN221" s="281"/>
      <c r="FO221" s="281"/>
      <c r="FP221" s="281"/>
      <c r="FQ221" s="281"/>
      <c r="FR221" s="281"/>
      <c r="FS221" s="281"/>
      <c r="FT221" s="281"/>
      <c r="FU221" s="281"/>
      <c r="FV221" s="281"/>
      <c r="FW221" s="281"/>
      <c r="FX221" s="281"/>
      <c r="FY221" s="281"/>
      <c r="FZ221" s="281"/>
      <c r="GA221" s="281"/>
      <c r="GB221" s="281"/>
      <c r="GC221" s="281"/>
      <c r="GD221" s="281"/>
      <c r="GE221" s="281"/>
      <c r="GF221" s="281"/>
      <c r="GG221" s="281"/>
      <c r="GH221" s="281"/>
      <c r="GI221" s="281"/>
      <c r="GJ221" s="281"/>
      <c r="GK221" s="281"/>
      <c r="GL221" s="281"/>
      <c r="GM221" s="281"/>
      <c r="GN221" s="281"/>
      <c r="GO221" s="281"/>
      <c r="GP221" s="281"/>
      <c r="GQ221" s="281"/>
      <c r="GR221" s="281"/>
      <c r="GS221" s="281"/>
      <c r="GT221" s="281"/>
      <c r="GU221" s="281"/>
      <c r="GV221" s="281"/>
      <c r="GW221" s="281"/>
      <c r="GX221" s="281"/>
      <c r="GY221" s="281"/>
      <c r="GZ221" s="281"/>
      <c r="HA221" s="281"/>
      <c r="HB221" s="281"/>
      <c r="HC221" s="281"/>
      <c r="HD221" s="281"/>
      <c r="HE221" s="281"/>
      <c r="HF221" s="281"/>
      <c r="HG221" s="281"/>
      <c r="HH221" s="281"/>
      <c r="HI221" s="281"/>
      <c r="HJ221" s="281"/>
      <c r="HK221" s="281"/>
      <c r="HL221" s="281"/>
      <c r="HM221" s="281"/>
      <c r="HN221" s="281"/>
      <c r="HO221" s="281"/>
      <c r="HP221" s="281"/>
      <c r="HQ221" s="281"/>
      <c r="HR221" s="281"/>
      <c r="HS221" s="281"/>
      <c r="HT221" s="281"/>
      <c r="HU221" s="281"/>
      <c r="HV221" s="281"/>
      <c r="HW221" s="281"/>
      <c r="HX221" s="281"/>
      <c r="HY221" s="281"/>
      <c r="HZ221" s="281"/>
      <c r="IA221" s="281"/>
      <c r="IB221" s="281"/>
      <c r="IC221" s="281"/>
      <c r="ID221" s="281"/>
      <c r="IE221" s="281"/>
      <c r="IF221" s="281"/>
      <c r="IG221" s="281"/>
      <c r="IH221" s="281"/>
      <c r="II221" s="281"/>
      <c r="IJ221" s="281"/>
      <c r="IK221" s="281"/>
      <c r="IL221" s="281"/>
      <c r="IM221" s="281"/>
      <c r="IN221" s="281"/>
      <c r="IO221" s="281"/>
      <c r="IP221" s="281"/>
      <c r="IQ221" s="281"/>
      <c r="IR221" s="281"/>
      <c r="IS221" s="281"/>
      <c r="IT221" s="281"/>
      <c r="IU221" s="281"/>
      <c r="IV221" s="281"/>
      <c r="IW221" s="281"/>
      <c r="IX221" s="281"/>
      <c r="IY221" s="281"/>
      <c r="IZ221" s="281"/>
      <c r="JA221" s="281"/>
      <c r="JB221" s="281"/>
      <c r="JC221" s="281"/>
      <c r="JD221" s="281"/>
      <c r="JE221" s="281"/>
      <c r="JF221" s="281"/>
      <c r="JG221" s="281"/>
      <c r="JH221" s="281"/>
      <c r="JI221" s="281"/>
      <c r="JJ221" s="281"/>
      <c r="JK221" s="281"/>
      <c r="JL221" s="281"/>
      <c r="JM221" s="281"/>
      <c r="JN221" s="281"/>
      <c r="JO221" s="281"/>
      <c r="JP221" s="281"/>
      <c r="JQ221" s="281"/>
      <c r="JR221" s="281"/>
      <c r="JS221" s="281"/>
      <c r="JT221" s="281"/>
      <c r="JU221" s="281"/>
      <c r="JV221" s="281"/>
      <c r="JW221" s="281"/>
      <c r="JX221" s="281"/>
      <c r="JY221" s="281"/>
      <c r="JZ221" s="281"/>
      <c r="KA221" s="281"/>
      <c r="KB221" s="281"/>
      <c r="KC221" s="281"/>
      <c r="KD221" s="281"/>
      <c r="KE221" s="281"/>
      <c r="KF221" s="281"/>
      <c r="KG221" s="281"/>
      <c r="KH221" s="281"/>
      <c r="KI221" s="281"/>
      <c r="KJ221" s="281"/>
      <c r="KK221" s="281"/>
      <c r="KL221" s="281"/>
      <c r="KM221" s="281"/>
      <c r="KN221" s="281"/>
      <c r="KO221" s="281"/>
      <c r="KP221" s="281"/>
      <c r="KQ221" s="281"/>
      <c r="KR221" s="281"/>
      <c r="KS221" s="281"/>
      <c r="KT221" s="281"/>
      <c r="KU221" s="281"/>
      <c r="KV221" s="281"/>
      <c r="KW221" s="281"/>
      <c r="KX221" s="281"/>
      <c r="KY221" s="281"/>
      <c r="KZ221" s="281"/>
      <c r="LA221" s="281"/>
      <c r="LB221" s="281"/>
      <c r="LC221" s="281"/>
      <c r="LD221" s="281"/>
      <c r="LE221" s="281"/>
      <c r="LF221" s="281"/>
      <c r="LG221" s="281"/>
      <c r="LH221" s="281"/>
      <c r="LI221" s="281"/>
      <c r="LJ221" s="281"/>
      <c r="LK221" s="281"/>
      <c r="LL221" s="281"/>
      <c r="LM221" s="281"/>
      <c r="LN221" s="281"/>
      <c r="LO221" s="281"/>
      <c r="LP221" s="281"/>
      <c r="LQ221" s="281"/>
      <c r="LR221" s="281"/>
      <c r="LS221" s="281"/>
      <c r="LT221" s="281"/>
      <c r="LU221" s="281"/>
      <c r="LV221" s="281"/>
      <c r="LW221" s="281"/>
      <c r="LX221" s="281"/>
      <c r="LY221" s="281"/>
      <c r="LZ221" s="281"/>
      <c r="MA221" s="281"/>
      <c r="MB221" s="281"/>
      <c r="MC221" s="281"/>
      <c r="MD221" s="281"/>
      <c r="ME221" s="281"/>
      <c r="MF221" s="281"/>
      <c r="MG221" s="281"/>
      <c r="MH221" s="281"/>
      <c r="MI221" s="281"/>
      <c r="MJ221" s="281"/>
      <c r="MK221" s="281"/>
      <c r="ML221" s="281"/>
      <c r="MM221" s="281"/>
      <c r="MN221" s="281"/>
      <c r="MO221" s="281"/>
      <c r="MP221" s="281"/>
      <c r="MQ221" s="281"/>
      <c r="MR221" s="281"/>
      <c r="MS221" s="281"/>
      <c r="MT221" s="281"/>
      <c r="MU221" s="281"/>
      <c r="MV221" s="281"/>
      <c r="MW221" s="281"/>
      <c r="MX221" s="281"/>
      <c r="MY221" s="281"/>
      <c r="MZ221" s="281"/>
      <c r="NA221" s="281"/>
      <c r="NB221" s="281"/>
      <c r="NC221" s="281"/>
      <c r="ND221" s="281"/>
      <c r="NE221" s="281"/>
      <c r="NF221" s="281"/>
      <c r="NG221" s="281"/>
      <c r="NH221" s="281"/>
      <c r="NI221" s="281"/>
      <c r="NJ221" s="281"/>
      <c r="NK221" s="281"/>
      <c r="NL221" s="281"/>
      <c r="NM221" s="281"/>
      <c r="NN221" s="281"/>
      <c r="NO221" s="281"/>
      <c r="NP221" s="281"/>
      <c r="NQ221" s="281"/>
      <c r="NR221" s="281"/>
      <c r="NS221" s="281"/>
      <c r="NT221" s="281"/>
      <c r="NU221" s="281"/>
      <c r="NV221" s="281"/>
      <c r="NW221" s="281"/>
      <c r="NX221" s="281"/>
      <c r="NY221" s="281"/>
      <c r="NZ221" s="281"/>
      <c r="OA221" s="281"/>
      <c r="OB221" s="281"/>
      <c r="OC221" s="281"/>
      <c r="OD221" s="281"/>
      <c r="OE221" s="281"/>
      <c r="OF221" s="281"/>
      <c r="OG221" s="281"/>
      <c r="OH221" s="281"/>
      <c r="OI221" s="281"/>
      <c r="OJ221" s="281"/>
      <c r="OK221" s="281"/>
      <c r="OL221" s="281"/>
      <c r="OM221" s="281"/>
      <c r="ON221" s="281"/>
      <c r="OO221" s="281"/>
      <c r="OP221" s="281"/>
      <c r="OQ221" s="281"/>
      <c r="OR221" s="281"/>
      <c r="OS221" s="281"/>
      <c r="OT221" s="281"/>
      <c r="OU221" s="281"/>
      <c r="OV221" s="281"/>
      <c r="OW221" s="281"/>
      <c r="OX221" s="281"/>
      <c r="OY221" s="281"/>
      <c r="OZ221" s="281"/>
      <c r="PA221" s="281"/>
      <c r="PB221" s="281"/>
      <c r="PC221" s="281"/>
      <c r="PD221" s="281"/>
      <c r="PE221" s="281"/>
      <c r="PF221" s="281"/>
      <c r="PG221" s="281"/>
      <c r="PH221" s="281"/>
      <c r="PI221" s="281"/>
      <c r="PJ221" s="281"/>
      <c r="PK221" s="281"/>
      <c r="PL221" s="281"/>
      <c r="PM221" s="281"/>
      <c r="PN221" s="281"/>
      <c r="PO221" s="281"/>
      <c r="PP221" s="281"/>
      <c r="PQ221" s="281"/>
      <c r="PR221" s="281"/>
      <c r="PS221" s="281"/>
      <c r="PT221" s="281"/>
      <c r="PU221" s="281"/>
      <c r="PV221" s="281"/>
      <c r="PW221" s="281"/>
      <c r="PX221" s="281"/>
      <c r="PY221" s="281"/>
      <c r="PZ221" s="281"/>
      <c r="QA221" s="281"/>
      <c r="QB221" s="281"/>
      <c r="QC221" s="281"/>
      <c r="QD221" s="281"/>
      <c r="QE221" s="281"/>
      <c r="QF221" s="281"/>
      <c r="QG221" s="281"/>
      <c r="QH221" s="281"/>
      <c r="QI221" s="281"/>
      <c r="QJ221" s="281"/>
      <c r="QK221" s="281"/>
      <c r="QL221" s="281"/>
      <c r="QM221" s="281"/>
      <c r="QN221" s="281"/>
      <c r="QO221" s="281"/>
      <c r="QP221" s="281"/>
      <c r="QQ221" s="281"/>
      <c r="QR221" s="281"/>
      <c r="QS221" s="281"/>
      <c r="QT221" s="281"/>
      <c r="QU221" s="281"/>
      <c r="QV221" s="281"/>
      <c r="QW221" s="281"/>
      <c r="QX221" s="281"/>
      <c r="QY221" s="281"/>
      <c r="QZ221" s="281"/>
      <c r="RA221" s="281"/>
      <c r="RB221" s="281"/>
      <c r="RC221" s="281"/>
      <c r="RD221" s="281"/>
      <c r="RE221" s="281"/>
      <c r="RF221" s="281"/>
      <c r="RG221" s="281"/>
      <c r="RH221" s="281"/>
      <c r="RI221" s="281"/>
      <c r="RJ221" s="281"/>
      <c r="RK221" s="281"/>
      <c r="RL221" s="281"/>
      <c r="RM221" s="281"/>
      <c r="RN221" s="281"/>
      <c r="RO221" s="281"/>
      <c r="RP221" s="281"/>
      <c r="RQ221" s="281"/>
      <c r="RR221" s="281"/>
      <c r="RS221" s="281"/>
      <c r="RT221" s="281"/>
      <c r="RU221" s="281"/>
      <c r="RV221" s="281"/>
      <c r="RW221" s="281"/>
      <c r="RX221" s="281"/>
      <c r="RY221" s="281"/>
      <c r="RZ221" s="281"/>
      <c r="SA221" s="281"/>
      <c r="SB221" s="281"/>
      <c r="SC221" s="281"/>
      <c r="SD221" s="281"/>
      <c r="SE221" s="281"/>
      <c r="SF221" s="281"/>
      <c r="SG221" s="281"/>
      <c r="SH221" s="281"/>
      <c r="SI221" s="281"/>
      <c r="SJ221" s="281"/>
      <c r="SK221" s="281"/>
      <c r="SL221" s="281"/>
      <c r="SM221" s="281"/>
      <c r="SN221" s="281"/>
      <c r="SO221" s="281"/>
      <c r="SP221" s="281"/>
      <c r="SQ221" s="281"/>
      <c r="SR221" s="281"/>
      <c r="SS221" s="281"/>
      <c r="ST221" s="281"/>
      <c r="SU221" s="281"/>
      <c r="SV221" s="281"/>
      <c r="SW221" s="281"/>
      <c r="SX221" s="281"/>
      <c r="SY221" s="281"/>
      <c r="SZ221" s="281"/>
      <c r="TA221" s="281"/>
      <c r="TB221" s="281"/>
      <c r="TC221" s="281"/>
      <c r="TD221" s="281"/>
      <c r="TE221" s="281"/>
      <c r="TF221" s="281"/>
      <c r="TG221" s="281"/>
      <c r="TH221" s="281"/>
      <c r="TI221" s="281"/>
      <c r="TJ221" s="281"/>
      <c r="TK221" s="281"/>
      <c r="TL221" s="281"/>
      <c r="TM221" s="281"/>
      <c r="TN221" s="281"/>
      <c r="TO221" s="281"/>
      <c r="TP221" s="281"/>
      <c r="TQ221" s="281"/>
      <c r="TR221" s="281"/>
      <c r="TS221" s="281"/>
      <c r="TT221" s="281"/>
      <c r="TU221" s="281"/>
      <c r="TV221" s="281"/>
      <c r="TW221" s="281"/>
      <c r="TX221" s="281"/>
      <c r="TY221" s="281"/>
      <c r="TZ221" s="281"/>
      <c r="UA221" s="281"/>
      <c r="UB221" s="281"/>
      <c r="UC221" s="281"/>
      <c r="UD221" s="281"/>
      <c r="UE221" s="281"/>
      <c r="UF221" s="281"/>
      <c r="UG221" s="281"/>
      <c r="UH221" s="281"/>
      <c r="UI221" s="281"/>
      <c r="UJ221" s="281"/>
      <c r="UK221" s="281"/>
      <c r="UL221" s="281"/>
      <c r="UM221" s="281"/>
      <c r="UN221" s="281"/>
      <c r="UO221" s="281"/>
      <c r="UP221" s="281"/>
      <c r="UQ221" s="281"/>
      <c r="UR221" s="281"/>
      <c r="US221" s="281"/>
      <c r="UT221" s="281"/>
      <c r="UU221" s="281"/>
      <c r="UV221" s="281"/>
      <c r="UW221" s="281"/>
      <c r="UX221" s="281"/>
      <c r="UY221" s="281"/>
      <c r="UZ221" s="281"/>
      <c r="VA221" s="281"/>
      <c r="VB221" s="281"/>
      <c r="VC221" s="281"/>
      <c r="VD221" s="281"/>
      <c r="VE221" s="281"/>
      <c r="VF221" s="281"/>
      <c r="VG221" s="281"/>
      <c r="VH221" s="281"/>
      <c r="VI221" s="281"/>
      <c r="VJ221" s="281"/>
      <c r="VK221" s="281"/>
      <c r="VL221" s="281"/>
      <c r="VM221" s="281"/>
      <c r="VN221" s="281"/>
      <c r="VO221" s="281"/>
      <c r="VP221" s="281"/>
      <c r="VQ221" s="281"/>
      <c r="VR221" s="281"/>
      <c r="VS221" s="281"/>
      <c r="VT221" s="281"/>
      <c r="VU221" s="281"/>
      <c r="VV221" s="281"/>
      <c r="VW221" s="281"/>
      <c r="VX221" s="281"/>
      <c r="VY221" s="281"/>
      <c r="VZ221" s="281"/>
      <c r="WA221" s="281"/>
      <c r="WB221" s="281"/>
      <c r="WC221" s="281"/>
      <c r="WD221" s="281"/>
      <c r="WE221" s="281"/>
      <c r="WF221" s="281"/>
      <c r="WG221" s="281"/>
      <c r="WH221" s="281"/>
      <c r="WI221" s="281"/>
      <c r="WJ221" s="281"/>
      <c r="WK221" s="281"/>
      <c r="WL221" s="281"/>
      <c r="WM221" s="281"/>
      <c r="WN221" s="281"/>
      <c r="WO221" s="281"/>
      <c r="WP221" s="281"/>
      <c r="WQ221" s="281"/>
      <c r="WR221" s="281"/>
      <c r="WS221" s="281"/>
      <c r="WT221" s="281"/>
      <c r="WU221" s="281"/>
      <c r="WV221" s="281"/>
      <c r="WW221" s="281"/>
      <c r="WX221" s="281"/>
      <c r="WY221" s="281"/>
      <c r="WZ221" s="281"/>
      <c r="XA221" s="281"/>
      <c r="XB221" s="281"/>
      <c r="XC221" s="281"/>
      <c r="XD221" s="281"/>
      <c r="XE221" s="281"/>
      <c r="XF221" s="281"/>
      <c r="XG221" s="281"/>
      <c r="XH221" s="281"/>
      <c r="XI221" s="281"/>
      <c r="XJ221" s="281"/>
      <c r="XK221" s="281"/>
      <c r="XL221" s="281"/>
      <c r="XM221" s="281"/>
      <c r="XN221" s="281"/>
      <c r="XO221" s="281"/>
      <c r="XP221" s="281"/>
      <c r="XQ221" s="281"/>
      <c r="XR221" s="281"/>
      <c r="XS221" s="281"/>
      <c r="XT221" s="281"/>
      <c r="XU221" s="281"/>
      <c r="XV221" s="281"/>
      <c r="XW221" s="281"/>
      <c r="XX221" s="281"/>
      <c r="XY221" s="281"/>
      <c r="XZ221" s="281"/>
      <c r="YA221" s="281"/>
      <c r="YB221" s="281"/>
      <c r="YC221" s="281"/>
      <c r="YD221" s="281"/>
      <c r="YE221" s="281"/>
      <c r="YF221" s="281"/>
      <c r="YG221" s="281"/>
      <c r="YH221" s="281"/>
      <c r="YI221" s="281"/>
      <c r="YJ221" s="281"/>
      <c r="YK221" s="281"/>
      <c r="YL221" s="281"/>
      <c r="YM221" s="281"/>
      <c r="YN221" s="281"/>
      <c r="YO221" s="281"/>
      <c r="YP221" s="281"/>
      <c r="YQ221" s="281"/>
      <c r="YR221" s="281"/>
      <c r="YS221" s="281"/>
      <c r="YT221" s="281"/>
      <c r="YU221" s="281"/>
      <c r="YV221" s="281"/>
      <c r="YW221" s="281"/>
      <c r="YX221" s="281"/>
      <c r="YY221" s="281"/>
      <c r="YZ221" s="281"/>
      <c r="ZA221" s="281"/>
      <c r="ZB221" s="281"/>
      <c r="ZC221" s="281"/>
      <c r="ZD221" s="281"/>
      <c r="ZE221" s="281"/>
      <c r="ZF221" s="281"/>
      <c r="ZG221" s="281"/>
      <c r="ZH221" s="281"/>
      <c r="ZI221" s="281"/>
      <c r="ZJ221" s="281"/>
      <c r="ZK221" s="281"/>
      <c r="ZL221" s="281"/>
      <c r="ZM221" s="281"/>
      <c r="ZN221" s="281"/>
      <c r="ZO221" s="281"/>
      <c r="ZP221" s="281"/>
      <c r="ZQ221" s="281"/>
      <c r="ZR221" s="281"/>
      <c r="ZS221" s="281"/>
      <c r="ZT221" s="281"/>
      <c r="ZU221" s="281"/>
      <c r="ZV221" s="281"/>
      <c r="ZW221" s="281"/>
      <c r="ZX221" s="281"/>
      <c r="ZY221" s="281"/>
      <c r="ZZ221" s="281"/>
      <c r="AAA221" s="281"/>
      <c r="AAB221" s="281"/>
      <c r="AAC221" s="281"/>
      <c r="AAD221" s="281"/>
      <c r="AAE221" s="281"/>
      <c r="AAF221" s="281"/>
      <c r="AAG221" s="281"/>
      <c r="AAH221" s="281"/>
      <c r="AAI221" s="281"/>
      <c r="AAJ221" s="281"/>
      <c r="AAK221" s="281"/>
      <c r="AAL221" s="281"/>
      <c r="AAM221" s="281"/>
      <c r="AAN221" s="281"/>
      <c r="AAO221" s="281"/>
      <c r="AAP221" s="281"/>
      <c r="AAQ221" s="281"/>
      <c r="AAR221" s="281"/>
      <c r="AAS221" s="281"/>
      <c r="AAT221" s="281"/>
      <c r="AAU221" s="281"/>
      <c r="AAV221" s="281"/>
      <c r="AAW221" s="281"/>
      <c r="AAX221" s="281"/>
      <c r="AAY221" s="281"/>
      <c r="AAZ221" s="281"/>
      <c r="ABA221" s="281"/>
      <c r="ABB221" s="281"/>
      <c r="ABC221" s="281"/>
      <c r="ABD221" s="281"/>
      <c r="ABE221" s="281"/>
      <c r="ABF221" s="281"/>
      <c r="ABG221" s="281"/>
      <c r="ABH221" s="281"/>
      <c r="ABI221" s="281"/>
      <c r="ABJ221" s="281"/>
      <c r="ABK221" s="281"/>
      <c r="ABL221" s="281"/>
      <c r="ABM221" s="281"/>
      <c r="ABN221" s="281"/>
      <c r="ABO221" s="281"/>
      <c r="ABP221" s="281"/>
      <c r="ABQ221" s="281"/>
      <c r="ABR221" s="281"/>
      <c r="ABS221" s="281"/>
      <c r="ABT221" s="281"/>
      <c r="ABU221" s="281"/>
      <c r="ABV221" s="281"/>
      <c r="ABW221" s="281"/>
      <c r="ABX221" s="281"/>
      <c r="ABY221" s="281"/>
      <c r="ABZ221" s="281"/>
      <c r="ACA221" s="281"/>
      <c r="ACB221" s="281"/>
      <c r="ACC221" s="281"/>
      <c r="ACD221" s="281"/>
      <c r="ACE221" s="281"/>
      <c r="ACF221" s="281"/>
      <c r="ACG221" s="281"/>
      <c r="ACH221" s="281"/>
      <c r="ACI221" s="281"/>
      <c r="ACJ221" s="281"/>
      <c r="ACK221" s="281"/>
      <c r="ACL221" s="281"/>
      <c r="ACM221" s="281"/>
      <c r="ACN221" s="281"/>
      <c r="ACO221" s="281"/>
      <c r="ACP221" s="281"/>
      <c r="ACQ221" s="281"/>
      <c r="ACR221" s="281"/>
      <c r="ACS221" s="281"/>
      <c r="ACT221" s="281"/>
      <c r="ACU221" s="281"/>
      <c r="ACV221" s="281"/>
      <c r="ACW221" s="281"/>
      <c r="ACX221" s="281"/>
      <c r="ACY221" s="281"/>
      <c r="ACZ221" s="281"/>
      <c r="ADA221" s="281"/>
      <c r="ADB221" s="281"/>
      <c r="ADC221" s="281"/>
      <c r="ADD221" s="281"/>
      <c r="ADE221" s="281"/>
      <c r="ADF221" s="281"/>
      <c r="ADG221" s="281"/>
      <c r="ADH221" s="281"/>
      <c r="ADI221" s="281"/>
      <c r="ADJ221" s="281"/>
      <c r="ADK221" s="281"/>
      <c r="ADL221" s="281"/>
      <c r="ADM221" s="281"/>
      <c r="ADN221" s="281"/>
      <c r="ADO221" s="281"/>
      <c r="ADP221" s="281"/>
      <c r="ADQ221" s="281"/>
      <c r="ADR221" s="281"/>
      <c r="ADS221" s="281"/>
      <c r="ADT221" s="281"/>
      <c r="ADU221" s="281"/>
      <c r="ADV221" s="281"/>
      <c r="ADW221" s="281"/>
      <c r="ADX221" s="281"/>
      <c r="ADY221" s="281"/>
      <c r="ADZ221" s="281"/>
      <c r="AEA221" s="281"/>
      <c r="AEB221" s="281"/>
      <c r="AEC221" s="281"/>
      <c r="AED221" s="281"/>
      <c r="AEE221" s="281"/>
      <c r="AEF221" s="281"/>
      <c r="AEG221" s="281"/>
      <c r="AEH221" s="281"/>
      <c r="AEI221" s="281"/>
      <c r="AEJ221" s="281"/>
      <c r="AEK221" s="281"/>
      <c r="AEL221" s="281"/>
      <c r="AEM221" s="281"/>
      <c r="AEN221" s="281"/>
      <c r="AEO221" s="281"/>
      <c r="AEP221" s="281"/>
      <c r="AEQ221" s="281"/>
      <c r="AER221" s="281"/>
      <c r="AES221" s="281"/>
      <c r="AET221" s="281"/>
      <c r="AEU221" s="281"/>
      <c r="AEV221" s="281"/>
      <c r="AEW221" s="281"/>
      <c r="AEX221" s="281"/>
      <c r="AEY221" s="281"/>
      <c r="AEZ221" s="281"/>
      <c r="AFA221" s="281"/>
      <c r="AFB221" s="281"/>
      <c r="AFC221" s="281"/>
      <c r="AFD221" s="281"/>
      <c r="AFE221" s="281"/>
      <c r="AFF221" s="281"/>
      <c r="AFG221" s="281"/>
      <c r="AFH221" s="281"/>
      <c r="AFI221" s="281"/>
      <c r="AFJ221" s="281"/>
      <c r="AFK221" s="281"/>
      <c r="AFL221" s="281"/>
      <c r="AFM221" s="281"/>
      <c r="AFN221" s="281"/>
      <c r="AFO221" s="281"/>
      <c r="AFP221" s="281"/>
      <c r="AFQ221" s="281"/>
      <c r="AFR221" s="281"/>
      <c r="AFS221" s="281"/>
      <c r="AFT221" s="281"/>
      <c r="AFU221" s="281"/>
      <c r="AFV221" s="281"/>
      <c r="AFW221" s="281"/>
      <c r="AFX221" s="281"/>
      <c r="AFY221" s="281"/>
      <c r="AFZ221" s="281"/>
      <c r="AGA221" s="281"/>
      <c r="AGB221" s="281"/>
      <c r="AGC221" s="281"/>
      <c r="AGD221" s="281"/>
      <c r="AGE221" s="281"/>
      <c r="AGF221" s="281"/>
      <c r="AGG221" s="281"/>
      <c r="AGH221" s="281"/>
      <c r="AGI221" s="281"/>
      <c r="AGJ221" s="281"/>
      <c r="AGK221" s="281"/>
      <c r="AGL221" s="281"/>
      <c r="AGM221" s="281"/>
      <c r="AGN221" s="281"/>
      <c r="AGO221" s="281"/>
      <c r="AGP221" s="281"/>
      <c r="AGQ221" s="281"/>
      <c r="AGR221" s="281"/>
      <c r="AGS221" s="281"/>
      <c r="AGT221" s="281"/>
      <c r="AGU221" s="281"/>
      <c r="AGV221" s="281"/>
      <c r="AGW221" s="281"/>
      <c r="AGX221" s="281"/>
      <c r="AGY221" s="281"/>
      <c r="AGZ221" s="281"/>
      <c r="AHA221" s="281"/>
      <c r="AHB221" s="281"/>
      <c r="AHC221" s="281"/>
      <c r="AHD221" s="281"/>
      <c r="AHE221" s="281"/>
      <c r="AHF221" s="281"/>
      <c r="AHG221" s="281"/>
      <c r="AHH221" s="281"/>
      <c r="AHI221" s="281"/>
      <c r="AHJ221" s="281"/>
      <c r="AHK221" s="281"/>
      <c r="AHL221" s="281"/>
      <c r="AHM221" s="281"/>
      <c r="AHN221" s="281"/>
      <c r="AHO221" s="281"/>
      <c r="AHP221" s="281"/>
      <c r="AHQ221" s="281"/>
      <c r="AHR221" s="281"/>
      <c r="AHS221" s="281"/>
      <c r="AHT221" s="281"/>
      <c r="AHU221" s="281"/>
      <c r="AHV221" s="281"/>
      <c r="AHW221" s="281"/>
      <c r="AHX221" s="281"/>
      <c r="AHY221" s="281"/>
      <c r="AHZ221" s="281"/>
      <c r="AIA221" s="281"/>
      <c r="AIB221" s="281"/>
      <c r="AIC221" s="281"/>
      <c r="AID221" s="281"/>
      <c r="AIE221" s="281"/>
      <c r="AIF221" s="281"/>
      <c r="AIG221" s="281"/>
      <c r="AIH221" s="281"/>
      <c r="AII221" s="281"/>
      <c r="AIJ221" s="281"/>
      <c r="AIK221" s="281"/>
      <c r="AIL221" s="281"/>
      <c r="AIM221" s="281"/>
      <c r="AIN221" s="281"/>
      <c r="AIO221" s="281"/>
      <c r="AIP221" s="281"/>
      <c r="AIQ221" s="281"/>
      <c r="AIR221" s="281"/>
      <c r="AIS221" s="281"/>
      <c r="AIT221" s="281"/>
      <c r="AIU221" s="281"/>
      <c r="AIV221" s="281"/>
      <c r="AIW221" s="281"/>
      <c r="AIX221" s="281"/>
      <c r="AIY221" s="281"/>
      <c r="AIZ221" s="281"/>
      <c r="AJA221" s="281"/>
      <c r="AJB221" s="281"/>
      <c r="AJC221" s="281"/>
      <c r="AJD221" s="281"/>
      <c r="AJE221" s="281"/>
      <c r="AJF221" s="281"/>
      <c r="AJG221" s="281"/>
      <c r="AJH221" s="281"/>
      <c r="AJI221" s="281"/>
      <c r="AJJ221" s="281"/>
      <c r="AJK221" s="281"/>
      <c r="AJL221" s="281"/>
      <c r="AJM221" s="281"/>
      <c r="AJN221" s="281"/>
      <c r="AJO221" s="281"/>
      <c r="AJP221" s="281"/>
      <c r="AJQ221" s="281"/>
      <c r="AJR221" s="281"/>
      <c r="AJS221" s="281"/>
      <c r="AJT221" s="281"/>
      <c r="AJU221" s="281"/>
      <c r="AJV221" s="281"/>
      <c r="AJW221" s="281"/>
      <c r="AJX221" s="281"/>
      <c r="AJY221" s="281"/>
      <c r="AJZ221" s="281"/>
      <c r="AKA221" s="281"/>
      <c r="AKB221" s="281"/>
      <c r="AKC221" s="281"/>
      <c r="AKD221" s="281"/>
      <c r="AKE221" s="281"/>
      <c r="AKF221" s="281"/>
      <c r="AKG221" s="281"/>
      <c r="AKH221" s="281"/>
      <c r="AKI221" s="281"/>
      <c r="AKJ221" s="281"/>
      <c r="AKK221" s="281"/>
      <c r="AKL221" s="281"/>
      <c r="AKM221" s="281"/>
      <c r="AKN221" s="281"/>
      <c r="AKO221" s="281"/>
      <c r="AKP221" s="281"/>
      <c r="AKQ221" s="281"/>
      <c r="AKR221" s="281"/>
      <c r="AKS221" s="281"/>
      <c r="AKT221" s="281"/>
      <c r="AKU221" s="281"/>
      <c r="AKV221" s="281"/>
      <c r="AKW221" s="281"/>
      <c r="AKX221" s="281"/>
      <c r="AKY221" s="281"/>
      <c r="AKZ221" s="281"/>
      <c r="ALA221" s="281"/>
      <c r="ALB221" s="281"/>
      <c r="ALC221" s="281"/>
      <c r="ALD221" s="281"/>
      <c r="ALE221" s="281"/>
      <c r="ALF221" s="281"/>
      <c r="ALG221" s="281"/>
      <c r="ALH221" s="281"/>
      <c r="ALI221" s="281"/>
      <c r="ALJ221" s="281"/>
      <c r="ALK221" s="281"/>
      <c r="ALL221" s="281"/>
      <c r="ALM221" s="281"/>
      <c r="ALN221" s="281"/>
      <c r="ALO221" s="281"/>
      <c r="ALP221" s="281"/>
      <c r="ALQ221" s="281"/>
      <c r="ALR221" s="281"/>
      <c r="ALS221" s="281"/>
      <c r="ALT221" s="281"/>
      <c r="ALU221" s="281"/>
      <c r="ALV221" s="281"/>
      <c r="ALW221" s="281"/>
      <c r="ALX221" s="281"/>
      <c r="ALY221" s="281"/>
      <c r="ALZ221" s="281"/>
      <c r="AMA221" s="281"/>
      <c r="AMB221" s="281"/>
      <c r="AMC221" s="281"/>
      <c r="AMD221" s="281"/>
      <c r="AME221" s="281"/>
      <c r="AMF221" s="281"/>
      <c r="AMG221" s="281"/>
      <c r="AMH221" s="281"/>
      <c r="AMI221" s="281"/>
      <c r="AMJ221" s="281"/>
      <c r="AMK221" s="281"/>
      <c r="AML221" s="281"/>
      <c r="AMM221" s="281"/>
      <c r="AMN221" s="281"/>
      <c r="AMO221" s="281"/>
      <c r="AMP221" s="281"/>
      <c r="AMQ221" s="281"/>
      <c r="AMR221" s="281"/>
      <c r="AMS221" s="281"/>
      <c r="AMT221" s="281"/>
      <c r="AMU221" s="281"/>
      <c r="AMV221" s="281"/>
      <c r="AMW221" s="281"/>
      <c r="AMX221" s="281"/>
      <c r="AMY221" s="281"/>
      <c r="AMZ221" s="281"/>
      <c r="ANA221" s="281"/>
      <c r="ANB221" s="281"/>
      <c r="ANC221" s="281"/>
      <c r="AND221" s="281"/>
      <c r="ANE221" s="281"/>
      <c r="ANF221" s="281"/>
      <c r="ANG221" s="281"/>
      <c r="ANH221" s="281"/>
      <c r="ANI221" s="281"/>
      <c r="ANJ221" s="281"/>
      <c r="ANK221" s="281"/>
      <c r="ANL221" s="281"/>
      <c r="ANM221" s="281"/>
      <c r="ANN221" s="281"/>
      <c r="ANO221" s="281"/>
      <c r="ANP221" s="281"/>
      <c r="ANQ221" s="281"/>
      <c r="ANR221" s="281"/>
      <c r="ANS221" s="281"/>
      <c r="ANT221" s="281"/>
      <c r="ANU221" s="281"/>
      <c r="ANV221" s="281"/>
      <c r="ANW221" s="281"/>
      <c r="ANX221" s="281"/>
      <c r="ANY221" s="281"/>
      <c r="ANZ221" s="281"/>
      <c r="AOA221" s="281"/>
      <c r="AOB221" s="281"/>
      <c r="AOC221" s="281"/>
      <c r="AOD221" s="281"/>
      <c r="AOE221" s="281"/>
      <c r="AOF221" s="281"/>
      <c r="AOG221" s="281"/>
      <c r="AOH221" s="281"/>
      <c r="AOI221" s="281"/>
      <c r="AOJ221" s="281"/>
      <c r="AOK221" s="281"/>
      <c r="AOL221" s="281"/>
      <c r="AOM221" s="281"/>
      <c r="AON221" s="281"/>
      <c r="AOO221" s="281"/>
      <c r="AOP221" s="281"/>
      <c r="AOQ221" s="281"/>
      <c r="AOR221" s="281"/>
      <c r="AOS221" s="281"/>
      <c r="AOT221" s="281"/>
      <c r="AOU221" s="281"/>
      <c r="AOV221" s="281"/>
      <c r="AOW221" s="281"/>
      <c r="AOX221" s="281"/>
      <c r="AOY221" s="281"/>
      <c r="AOZ221" s="281"/>
      <c r="APA221" s="281"/>
      <c r="APB221" s="281"/>
      <c r="APC221" s="281"/>
      <c r="APD221" s="281"/>
      <c r="APE221" s="281"/>
      <c r="APF221" s="281"/>
      <c r="APG221" s="281"/>
      <c r="APH221" s="281"/>
      <c r="API221" s="281"/>
      <c r="APJ221" s="281"/>
      <c r="APK221" s="281"/>
      <c r="APL221" s="281"/>
      <c r="APM221" s="281"/>
      <c r="APN221" s="281"/>
      <c r="APO221" s="281"/>
      <c r="APP221" s="281"/>
      <c r="APQ221" s="281"/>
      <c r="APR221" s="281"/>
      <c r="APS221" s="281"/>
      <c r="APT221" s="281"/>
      <c r="APU221" s="281"/>
      <c r="APV221" s="281"/>
      <c r="APW221" s="281"/>
      <c r="APX221" s="281"/>
      <c r="APY221" s="281"/>
      <c r="APZ221" s="281"/>
      <c r="AQA221" s="281"/>
      <c r="AQB221" s="281"/>
      <c r="AQC221" s="281"/>
      <c r="AQD221" s="281"/>
      <c r="AQE221" s="281"/>
      <c r="AQF221" s="281"/>
      <c r="AQG221" s="281"/>
      <c r="AQH221" s="281"/>
      <c r="AQI221" s="281"/>
      <c r="AQJ221" s="281"/>
      <c r="AQK221" s="281"/>
      <c r="AQL221" s="281"/>
      <c r="AQM221" s="281"/>
      <c r="AQN221" s="281"/>
      <c r="AQO221" s="281"/>
      <c r="AQP221" s="281"/>
      <c r="AQQ221" s="281"/>
      <c r="AQR221" s="281"/>
      <c r="AQS221" s="281"/>
      <c r="AQT221" s="281"/>
      <c r="AQU221" s="281"/>
      <c r="AQV221" s="281"/>
      <c r="AQW221" s="281"/>
      <c r="AQX221" s="281"/>
      <c r="AQY221" s="281"/>
      <c r="AQZ221" s="281"/>
      <c r="ARA221" s="281"/>
      <c r="ARB221" s="281"/>
      <c r="ARC221" s="281"/>
      <c r="ARD221" s="281"/>
      <c r="ARE221" s="281"/>
      <c r="ARF221" s="281"/>
      <c r="ARG221" s="281"/>
      <c r="ARH221" s="281"/>
      <c r="ARI221" s="281"/>
      <c r="ARJ221" s="281"/>
      <c r="ARK221" s="281"/>
      <c r="ARL221" s="281"/>
      <c r="ARM221" s="281"/>
      <c r="ARN221" s="281"/>
      <c r="ARO221" s="281"/>
      <c r="ARP221" s="281"/>
      <c r="ARQ221" s="281"/>
      <c r="ARR221" s="281"/>
      <c r="ARS221" s="281"/>
      <c r="ART221" s="281"/>
      <c r="ARU221" s="281"/>
      <c r="ARV221" s="281"/>
      <c r="ARW221" s="281"/>
      <c r="ARX221" s="281"/>
      <c r="ARY221" s="281"/>
      <c r="ARZ221" s="281"/>
      <c r="ASA221" s="281"/>
      <c r="ASB221" s="281"/>
      <c r="ASC221" s="281"/>
      <c r="ASD221" s="281"/>
      <c r="ASE221" s="281"/>
      <c r="ASF221" s="281"/>
      <c r="ASG221" s="281"/>
      <c r="ASH221" s="281"/>
      <c r="ASI221" s="281"/>
      <c r="ASJ221" s="281"/>
      <c r="ASK221" s="281"/>
      <c r="ASL221" s="281"/>
      <c r="ASM221" s="281"/>
      <c r="ASN221" s="281"/>
      <c r="ASO221" s="281"/>
      <c r="ASP221" s="281"/>
      <c r="ASQ221" s="281"/>
      <c r="ASR221" s="281"/>
      <c r="ASS221" s="281"/>
      <c r="AST221" s="281"/>
      <c r="ASU221" s="281"/>
      <c r="ASV221" s="281"/>
      <c r="ASW221" s="281"/>
      <c r="ASX221" s="281"/>
      <c r="ASY221" s="281"/>
      <c r="ASZ221" s="281"/>
      <c r="ATA221" s="281"/>
      <c r="ATB221" s="281"/>
      <c r="ATC221" s="281"/>
      <c r="ATD221" s="281"/>
      <c r="ATE221" s="281"/>
      <c r="ATF221" s="281"/>
      <c r="ATG221" s="281"/>
      <c r="ATH221" s="281"/>
      <c r="ATI221" s="281"/>
      <c r="ATJ221" s="281"/>
      <c r="ATK221" s="281"/>
      <c r="ATL221" s="281"/>
      <c r="ATM221" s="281"/>
      <c r="ATN221" s="281"/>
      <c r="ATO221" s="281"/>
      <c r="ATP221" s="281"/>
      <c r="ATQ221" s="281"/>
      <c r="ATR221" s="281"/>
      <c r="ATS221" s="281"/>
      <c r="ATT221" s="281"/>
      <c r="ATU221" s="281"/>
      <c r="ATV221" s="281"/>
      <c r="ATW221" s="281"/>
      <c r="ATX221" s="281"/>
      <c r="ATY221" s="281"/>
      <c r="ATZ221" s="281"/>
      <c r="AUA221" s="281"/>
      <c r="AUB221" s="281"/>
      <c r="AUC221" s="281"/>
      <c r="AUD221" s="281"/>
      <c r="AUE221" s="281"/>
      <c r="AUF221" s="281"/>
      <c r="AUG221" s="281"/>
      <c r="AUH221" s="281"/>
      <c r="AUI221" s="281"/>
      <c r="AUJ221" s="281"/>
      <c r="AUK221" s="281"/>
      <c r="AUL221" s="281"/>
      <c r="AUM221" s="281"/>
      <c r="AUN221" s="281"/>
      <c r="AUO221" s="281"/>
      <c r="AUP221" s="281"/>
      <c r="AUQ221" s="281"/>
      <c r="AUR221" s="281"/>
      <c r="AUS221" s="281"/>
      <c r="AUT221" s="281"/>
      <c r="AUU221" s="281"/>
      <c r="AUV221" s="281"/>
      <c r="AUW221" s="281"/>
      <c r="AUX221" s="281"/>
      <c r="AUY221" s="281"/>
      <c r="AUZ221" s="281"/>
      <c r="AVA221" s="281"/>
      <c r="AVB221" s="281"/>
      <c r="AVC221" s="281"/>
      <c r="AVD221" s="281"/>
      <c r="AVE221" s="281"/>
      <c r="AVF221" s="281"/>
      <c r="AVG221" s="281"/>
      <c r="AVH221" s="281"/>
      <c r="AVI221" s="281"/>
      <c r="AVJ221" s="281"/>
      <c r="AVK221" s="281"/>
      <c r="AVL221" s="281"/>
      <c r="AVM221" s="281"/>
      <c r="AVN221" s="281"/>
      <c r="AVO221" s="281"/>
      <c r="AVP221" s="281"/>
      <c r="AVQ221" s="281"/>
      <c r="AVR221" s="281"/>
      <c r="AVS221" s="281"/>
      <c r="AVT221" s="281"/>
      <c r="AVU221" s="281"/>
      <c r="AVV221" s="281"/>
      <c r="AVW221" s="281"/>
      <c r="AVX221" s="281"/>
      <c r="AVY221" s="281"/>
      <c r="AVZ221" s="281"/>
      <c r="AWA221" s="281"/>
      <c r="AWB221" s="281"/>
      <c r="AWC221" s="281"/>
      <c r="AWD221" s="281"/>
      <c r="AWE221" s="281"/>
      <c r="AWF221" s="281"/>
      <c r="AWG221" s="281"/>
      <c r="AWH221" s="281"/>
      <c r="AWI221" s="281"/>
      <c r="AWJ221" s="281"/>
      <c r="AWK221" s="281"/>
      <c r="AWL221" s="281"/>
      <c r="AWM221" s="281"/>
      <c r="AWN221" s="281"/>
      <c r="AWO221" s="281"/>
      <c r="AWP221" s="281"/>
      <c r="AWQ221" s="281"/>
      <c r="AWR221" s="281"/>
      <c r="AWS221" s="281"/>
      <c r="AWT221" s="281"/>
      <c r="AWU221" s="281"/>
      <c r="AWV221" s="281"/>
      <c r="AWW221" s="281"/>
      <c r="AWX221" s="281"/>
      <c r="AWY221" s="281"/>
      <c r="AWZ221" s="281"/>
      <c r="AXA221" s="281"/>
      <c r="AXB221" s="281"/>
      <c r="AXC221" s="281"/>
      <c r="AXD221" s="281"/>
      <c r="AXE221" s="281"/>
      <c r="AXF221" s="281"/>
      <c r="AXG221" s="281"/>
      <c r="AXH221" s="281"/>
      <c r="AXI221" s="281"/>
      <c r="AXJ221" s="281"/>
      <c r="AXK221" s="281"/>
      <c r="AXL221" s="281"/>
      <c r="AXM221" s="281"/>
      <c r="AXN221" s="281"/>
      <c r="AXO221" s="281"/>
      <c r="AXP221" s="281"/>
      <c r="AXQ221" s="281"/>
      <c r="AXR221" s="281"/>
      <c r="AXS221" s="281"/>
      <c r="AXT221" s="281"/>
      <c r="AXU221" s="281"/>
      <c r="AXV221" s="281"/>
      <c r="AXW221" s="281"/>
      <c r="AXX221" s="281"/>
      <c r="AXY221" s="281"/>
      <c r="AXZ221" s="281"/>
      <c r="AYA221" s="281"/>
      <c r="AYB221" s="281"/>
      <c r="AYC221" s="281"/>
      <c r="AYD221" s="281"/>
      <c r="AYE221" s="281"/>
      <c r="AYF221" s="281"/>
      <c r="AYG221" s="281"/>
      <c r="AYH221" s="281"/>
      <c r="AYI221" s="281"/>
      <c r="AYJ221" s="281"/>
      <c r="AYK221" s="281"/>
      <c r="AYL221" s="281"/>
      <c r="AYM221" s="281"/>
      <c r="AYN221" s="281"/>
      <c r="AYO221" s="281"/>
      <c r="AYP221" s="281"/>
      <c r="AYQ221" s="281"/>
      <c r="AYR221" s="281"/>
      <c r="AYS221" s="281"/>
      <c r="AYT221" s="281"/>
      <c r="AYU221" s="281"/>
      <c r="AYV221" s="281"/>
      <c r="AYW221" s="281"/>
      <c r="AYX221" s="281"/>
      <c r="AYY221" s="281"/>
      <c r="AYZ221" s="281"/>
      <c r="AZA221" s="281"/>
      <c r="AZB221" s="281"/>
      <c r="AZC221" s="281"/>
      <c r="AZD221" s="281"/>
      <c r="AZE221" s="281"/>
      <c r="AZF221" s="281"/>
      <c r="AZG221" s="281"/>
      <c r="AZH221" s="281"/>
      <c r="AZI221" s="281"/>
      <c r="AZJ221" s="281"/>
      <c r="AZK221" s="281"/>
      <c r="AZL221" s="281"/>
      <c r="AZM221" s="281"/>
      <c r="AZN221" s="281"/>
      <c r="AZO221" s="281"/>
      <c r="AZP221" s="281"/>
      <c r="AZQ221" s="281"/>
      <c r="AZR221" s="281"/>
      <c r="AZS221" s="281"/>
      <c r="AZT221" s="281"/>
      <c r="AZU221" s="281"/>
      <c r="AZV221" s="281"/>
      <c r="AZW221" s="281"/>
      <c r="AZX221" s="281"/>
      <c r="AZY221" s="281"/>
      <c r="AZZ221" s="281"/>
      <c r="BAA221" s="281"/>
      <c r="BAB221" s="281"/>
      <c r="BAC221" s="281"/>
      <c r="BAD221" s="281"/>
      <c r="BAE221" s="281"/>
      <c r="BAF221" s="281"/>
      <c r="BAG221" s="281"/>
      <c r="BAH221" s="281"/>
      <c r="BAI221" s="281"/>
      <c r="BAJ221" s="281"/>
      <c r="BAK221" s="281"/>
      <c r="BAL221" s="281"/>
      <c r="BAM221" s="281"/>
      <c r="BAN221" s="281"/>
      <c r="BAO221" s="281"/>
      <c r="BAP221" s="281"/>
      <c r="BAQ221" s="281"/>
      <c r="BAR221" s="281"/>
      <c r="BAS221" s="281"/>
      <c r="BAT221" s="281"/>
      <c r="BAU221" s="281"/>
      <c r="BAV221" s="281"/>
      <c r="BAW221" s="281"/>
      <c r="BAX221" s="281"/>
      <c r="BAY221" s="281"/>
      <c r="BAZ221" s="281"/>
      <c r="BBA221" s="281"/>
      <c r="BBB221" s="281"/>
      <c r="BBC221" s="281"/>
      <c r="BBD221" s="281"/>
      <c r="BBE221" s="281"/>
      <c r="BBF221" s="281"/>
      <c r="BBG221" s="281"/>
      <c r="BBH221" s="281"/>
      <c r="BBI221" s="281"/>
      <c r="BBJ221" s="281"/>
      <c r="BBK221" s="281"/>
      <c r="BBL221" s="281"/>
      <c r="BBM221" s="281"/>
      <c r="BBN221" s="281"/>
      <c r="BBO221" s="281"/>
      <c r="BBP221" s="281"/>
      <c r="BBQ221" s="281"/>
      <c r="BBR221" s="281"/>
      <c r="BBS221" s="281"/>
      <c r="BBT221" s="281"/>
      <c r="BBU221" s="281"/>
      <c r="BBV221" s="281"/>
      <c r="BBW221" s="281"/>
      <c r="BBX221" s="281"/>
      <c r="BBY221" s="281"/>
      <c r="BBZ221" s="281"/>
      <c r="BCA221" s="281"/>
      <c r="BCB221" s="281"/>
      <c r="BCC221" s="281"/>
      <c r="BCD221" s="281"/>
      <c r="BCE221" s="281"/>
      <c r="BCF221" s="281"/>
      <c r="BCG221" s="281"/>
      <c r="BCH221" s="281"/>
      <c r="BCI221" s="281"/>
      <c r="BCJ221" s="281"/>
      <c r="BCK221" s="281"/>
      <c r="BCL221" s="281"/>
      <c r="BCM221" s="281"/>
      <c r="BCN221" s="281"/>
      <c r="BCO221" s="281"/>
      <c r="BCP221" s="281"/>
      <c r="BCQ221" s="281"/>
      <c r="BCR221" s="281"/>
      <c r="BCS221" s="281"/>
      <c r="BCT221" s="281"/>
      <c r="BCU221" s="281"/>
      <c r="BCV221" s="281"/>
      <c r="BCW221" s="281"/>
      <c r="BCX221" s="281"/>
      <c r="BCY221" s="281"/>
      <c r="BCZ221" s="281"/>
      <c r="BDA221" s="281"/>
      <c r="BDB221" s="281"/>
      <c r="BDC221" s="281"/>
      <c r="BDD221" s="281"/>
      <c r="BDE221" s="281"/>
      <c r="BDF221" s="281"/>
      <c r="BDG221" s="281"/>
      <c r="BDH221" s="281"/>
      <c r="BDI221" s="281"/>
      <c r="BDJ221" s="281"/>
      <c r="BDK221" s="281"/>
      <c r="BDL221" s="281"/>
      <c r="BDM221" s="281"/>
      <c r="BDN221" s="281"/>
      <c r="BDO221" s="281"/>
      <c r="BDP221" s="281"/>
      <c r="BDQ221" s="281"/>
      <c r="BDR221" s="281"/>
      <c r="BDS221" s="281"/>
      <c r="BDT221" s="281"/>
      <c r="BDU221" s="281"/>
      <c r="BDV221" s="281"/>
      <c r="BDW221" s="281"/>
      <c r="BDX221" s="281"/>
      <c r="BDY221" s="281"/>
      <c r="BDZ221" s="281"/>
      <c r="BEA221" s="281"/>
      <c r="BEB221" s="281"/>
      <c r="BEC221" s="281"/>
      <c r="BED221" s="281"/>
      <c r="BEE221" s="281"/>
      <c r="BEF221" s="281"/>
      <c r="BEG221" s="281"/>
      <c r="BEH221" s="281"/>
      <c r="BEI221" s="281"/>
      <c r="BEJ221" s="281"/>
      <c r="BEK221" s="281"/>
      <c r="BEL221" s="281"/>
      <c r="BEM221" s="281"/>
      <c r="BEN221" s="281"/>
      <c r="BEO221" s="281"/>
      <c r="BEP221" s="281"/>
      <c r="BEQ221" s="281"/>
      <c r="BER221" s="281"/>
      <c r="BES221" s="281"/>
      <c r="BET221" s="281"/>
      <c r="BEU221" s="281"/>
      <c r="BEV221" s="281"/>
      <c r="BEW221" s="281"/>
      <c r="BEX221" s="281"/>
      <c r="BEY221" s="281"/>
      <c r="BEZ221" s="281"/>
      <c r="BFA221" s="281"/>
      <c r="BFB221" s="281"/>
      <c r="BFC221" s="281"/>
      <c r="BFD221" s="281"/>
      <c r="BFE221" s="281"/>
      <c r="BFF221" s="281"/>
      <c r="BFG221" s="281"/>
      <c r="BFH221" s="281"/>
      <c r="BFI221" s="281"/>
      <c r="BFJ221" s="281"/>
      <c r="BFK221" s="281"/>
      <c r="BFL221" s="281"/>
      <c r="BFM221" s="281"/>
      <c r="BFN221" s="281"/>
      <c r="BFO221" s="281"/>
      <c r="BFP221" s="281"/>
      <c r="BFQ221" s="281"/>
      <c r="BFR221" s="281"/>
      <c r="BFS221" s="281"/>
      <c r="BFT221" s="281"/>
      <c r="BFU221" s="281"/>
      <c r="BFV221" s="281"/>
      <c r="BFW221" s="281"/>
      <c r="BFX221" s="281"/>
      <c r="BFY221" s="281"/>
      <c r="BFZ221" s="281"/>
      <c r="BGA221" s="281"/>
      <c r="BGB221" s="281"/>
      <c r="BGC221" s="281"/>
      <c r="BGD221" s="281"/>
      <c r="BGE221" s="281"/>
      <c r="BGF221" s="281"/>
      <c r="BGG221" s="281"/>
      <c r="BGH221" s="281"/>
      <c r="BGI221" s="281"/>
      <c r="BGJ221" s="281"/>
      <c r="BGK221" s="281"/>
      <c r="BGL221" s="281"/>
      <c r="BGM221" s="281"/>
      <c r="BGN221" s="281"/>
      <c r="BGO221" s="281"/>
      <c r="BGP221" s="281"/>
      <c r="BGQ221" s="281"/>
      <c r="BGR221" s="281"/>
      <c r="BGS221" s="281"/>
      <c r="BGT221" s="281"/>
      <c r="BGU221" s="281"/>
      <c r="BGV221" s="281"/>
      <c r="BGW221" s="281"/>
      <c r="BGX221" s="281"/>
      <c r="BGY221" s="281"/>
      <c r="BGZ221" s="281"/>
      <c r="BHA221" s="281"/>
      <c r="BHB221" s="281"/>
      <c r="BHC221" s="281"/>
      <c r="BHD221" s="281"/>
      <c r="BHE221" s="281"/>
      <c r="BHF221" s="281"/>
      <c r="BHG221" s="281"/>
      <c r="BHH221" s="281"/>
      <c r="BHI221" s="281"/>
      <c r="BHJ221" s="281"/>
      <c r="BHK221" s="281"/>
      <c r="BHL221" s="281"/>
      <c r="BHM221" s="281"/>
      <c r="BHN221" s="281"/>
      <c r="BHO221" s="281"/>
      <c r="BHP221" s="281"/>
      <c r="BHQ221" s="281"/>
      <c r="BHR221" s="281"/>
      <c r="BHS221" s="281"/>
      <c r="BHT221" s="281"/>
      <c r="BHU221" s="281"/>
      <c r="BHV221" s="281"/>
      <c r="BHW221" s="281"/>
      <c r="BHX221" s="281"/>
      <c r="BHY221" s="281"/>
      <c r="BHZ221" s="281"/>
      <c r="BIA221" s="281"/>
      <c r="BIB221" s="281"/>
      <c r="BIC221" s="281"/>
      <c r="BID221" s="281"/>
      <c r="BIE221" s="281"/>
      <c r="BIF221" s="281"/>
      <c r="BIG221" s="281"/>
      <c r="BIH221" s="281"/>
      <c r="BII221" s="281"/>
      <c r="BIJ221" s="281"/>
      <c r="BIK221" s="281"/>
      <c r="BIL221" s="281"/>
      <c r="BIM221" s="281"/>
      <c r="BIN221" s="281"/>
      <c r="BIO221" s="281"/>
      <c r="BIP221" s="281"/>
      <c r="BIQ221" s="281"/>
      <c r="BIR221" s="281"/>
      <c r="BIS221" s="281"/>
      <c r="BIT221" s="281"/>
      <c r="BIU221" s="281"/>
      <c r="BIV221" s="281"/>
      <c r="BIW221" s="281"/>
      <c r="BIX221" s="281"/>
      <c r="BIY221" s="281"/>
      <c r="BIZ221" s="281"/>
      <c r="BJA221" s="281"/>
      <c r="BJB221" s="281"/>
      <c r="BJC221" s="281"/>
      <c r="BJD221" s="281"/>
      <c r="BJE221" s="281"/>
      <c r="BJF221" s="281"/>
      <c r="BJG221" s="281"/>
      <c r="BJH221" s="281"/>
      <c r="BJI221" s="281"/>
      <c r="BJJ221" s="281"/>
      <c r="BJK221" s="281"/>
      <c r="BJL221" s="281"/>
      <c r="BJM221" s="281"/>
      <c r="BJN221" s="281"/>
      <c r="BJO221" s="281"/>
      <c r="BJP221" s="281"/>
      <c r="BJQ221" s="281"/>
      <c r="BJR221" s="281"/>
      <c r="BJS221" s="281"/>
      <c r="BJT221" s="281"/>
      <c r="BJU221" s="281"/>
      <c r="BJV221" s="281"/>
      <c r="BJW221" s="281"/>
      <c r="BJX221" s="281"/>
      <c r="BJY221" s="281"/>
      <c r="BJZ221" s="281"/>
      <c r="BKA221" s="281"/>
      <c r="BKB221" s="281"/>
      <c r="BKC221" s="281"/>
      <c r="BKD221" s="281"/>
      <c r="BKE221" s="281"/>
      <c r="BKF221" s="281"/>
      <c r="BKG221" s="281"/>
      <c r="BKH221" s="281"/>
      <c r="BKI221" s="281"/>
      <c r="BKJ221" s="281"/>
      <c r="BKK221" s="281"/>
      <c r="BKL221" s="281"/>
      <c r="BKM221" s="281"/>
      <c r="BKN221" s="281"/>
      <c r="BKO221" s="281"/>
      <c r="BKP221" s="281"/>
      <c r="BKQ221" s="281"/>
      <c r="BKR221" s="281"/>
      <c r="BKS221" s="281"/>
      <c r="BKT221" s="281"/>
      <c r="BKU221" s="281"/>
      <c r="BKV221" s="281"/>
      <c r="BKW221" s="281"/>
      <c r="BKX221" s="281"/>
      <c r="BKY221" s="281"/>
      <c r="BKZ221" s="281"/>
      <c r="BLA221" s="281"/>
      <c r="BLB221" s="281"/>
      <c r="BLC221" s="281"/>
      <c r="BLD221" s="281"/>
      <c r="BLE221" s="281"/>
      <c r="BLF221" s="281"/>
      <c r="BLG221" s="281"/>
      <c r="BLH221" s="281"/>
      <c r="BLI221" s="281"/>
      <c r="BLJ221" s="281"/>
      <c r="BLK221" s="281"/>
      <c r="BLL221" s="281"/>
      <c r="BLM221" s="281"/>
      <c r="BLN221" s="281"/>
      <c r="BLO221" s="281"/>
      <c r="BLP221" s="281"/>
      <c r="BLQ221" s="281"/>
      <c r="BLR221" s="281"/>
      <c r="BLS221" s="281"/>
      <c r="BLT221" s="281"/>
      <c r="BLU221" s="281"/>
      <c r="BLV221" s="281"/>
      <c r="BLW221" s="281"/>
      <c r="BLX221" s="281"/>
      <c r="BLY221" s="281"/>
      <c r="BLZ221" s="281"/>
      <c r="BMA221" s="281"/>
      <c r="BMB221" s="281"/>
      <c r="BMC221" s="281"/>
      <c r="BMD221" s="281"/>
      <c r="BME221" s="281"/>
      <c r="BMF221" s="281"/>
      <c r="BMG221" s="281"/>
      <c r="BMH221" s="281"/>
      <c r="BMI221" s="281"/>
      <c r="BMJ221" s="281"/>
      <c r="BMK221" s="281"/>
      <c r="BML221" s="281"/>
      <c r="BMM221" s="281"/>
      <c r="BMN221" s="281"/>
      <c r="BMO221" s="281"/>
      <c r="BMP221" s="281"/>
      <c r="BMQ221" s="281"/>
      <c r="BMR221" s="281"/>
      <c r="BMS221" s="281"/>
      <c r="BMT221" s="281"/>
      <c r="BMU221" s="281"/>
      <c r="BMV221" s="281"/>
      <c r="BMW221" s="281"/>
      <c r="BMX221" s="281"/>
      <c r="BMY221" s="281"/>
      <c r="BMZ221" s="281"/>
      <c r="BNA221" s="281"/>
      <c r="BNB221" s="281"/>
      <c r="BNC221" s="281"/>
      <c r="BND221" s="281"/>
      <c r="BNE221" s="281"/>
      <c r="BNF221" s="281"/>
      <c r="BNG221" s="281"/>
      <c r="BNH221" s="281"/>
      <c r="BNI221" s="281"/>
      <c r="BNJ221" s="281"/>
      <c r="BNK221" s="281"/>
      <c r="BNL221" s="281"/>
      <c r="BNM221" s="281"/>
      <c r="BNN221" s="281"/>
      <c r="BNO221" s="281"/>
      <c r="BNP221" s="281"/>
      <c r="BNQ221" s="281"/>
      <c r="BNR221" s="281"/>
      <c r="BNS221" s="281"/>
      <c r="BNT221" s="281"/>
      <c r="BNU221" s="281"/>
      <c r="BNV221" s="281"/>
      <c r="BNW221" s="281"/>
      <c r="BNX221" s="281"/>
      <c r="BNY221" s="281"/>
      <c r="BNZ221" s="281"/>
      <c r="BOA221" s="281"/>
      <c r="BOB221" s="281"/>
      <c r="BOC221" s="281"/>
      <c r="BOD221" s="281"/>
      <c r="BOE221" s="281"/>
      <c r="BOF221" s="281"/>
      <c r="BOG221" s="281"/>
      <c r="BOH221" s="281"/>
      <c r="BOI221" s="281"/>
      <c r="BOJ221" s="281"/>
      <c r="BOK221" s="281"/>
      <c r="BOL221" s="281"/>
      <c r="BOM221" s="281"/>
      <c r="BON221" s="281"/>
      <c r="BOO221" s="281"/>
      <c r="BOP221" s="281"/>
      <c r="BOQ221" s="281"/>
      <c r="BOR221" s="281"/>
      <c r="BOS221" s="281"/>
      <c r="BOT221" s="281"/>
      <c r="BOU221" s="281"/>
      <c r="BOV221" s="281"/>
      <c r="BOW221" s="281"/>
      <c r="BOX221" s="281"/>
      <c r="BOY221" s="281"/>
      <c r="BOZ221" s="281"/>
      <c r="BPA221" s="281"/>
      <c r="BPB221" s="281"/>
      <c r="BPC221" s="281"/>
      <c r="BPD221" s="281"/>
      <c r="BPE221" s="281"/>
      <c r="BPF221" s="281"/>
      <c r="BPG221" s="281"/>
      <c r="BPH221" s="281"/>
      <c r="BPI221" s="281"/>
      <c r="BPJ221" s="281"/>
      <c r="BPK221" s="281"/>
      <c r="BPL221" s="281"/>
      <c r="BPM221" s="281"/>
      <c r="BPN221" s="281"/>
      <c r="BPO221" s="281"/>
      <c r="BPP221" s="281"/>
      <c r="BPQ221" s="281"/>
      <c r="BPR221" s="281"/>
      <c r="BPS221" s="281"/>
      <c r="BPT221" s="281"/>
      <c r="BPU221" s="281"/>
      <c r="BPV221" s="281"/>
      <c r="BPW221" s="281"/>
      <c r="BPX221" s="281"/>
      <c r="BPY221" s="281"/>
      <c r="BPZ221" s="281"/>
      <c r="BQA221" s="281"/>
      <c r="BQB221" s="281"/>
      <c r="BQC221" s="281"/>
      <c r="BQD221" s="281"/>
      <c r="BQE221" s="281"/>
      <c r="BQF221" s="281"/>
      <c r="BQG221" s="281"/>
      <c r="BQH221" s="281"/>
      <c r="BQI221" s="281"/>
      <c r="BQJ221" s="281"/>
      <c r="BQK221" s="281"/>
      <c r="BQL221" s="281"/>
      <c r="BQM221" s="281"/>
      <c r="BQN221" s="281"/>
      <c r="BQO221" s="281"/>
      <c r="BQP221" s="281"/>
      <c r="BQQ221" s="281"/>
      <c r="BQR221" s="281"/>
      <c r="BQS221" s="281"/>
      <c r="BQT221" s="281"/>
      <c r="BQU221" s="281"/>
      <c r="BQV221" s="281"/>
      <c r="BQW221" s="281"/>
      <c r="BQX221" s="281"/>
      <c r="BQY221" s="281"/>
      <c r="BQZ221" s="281"/>
      <c r="BRA221" s="281"/>
      <c r="BRB221" s="281"/>
      <c r="BRC221" s="281"/>
      <c r="BRD221" s="281"/>
      <c r="BRE221" s="281"/>
      <c r="BRF221" s="281"/>
      <c r="BRG221" s="281"/>
      <c r="BRH221" s="281"/>
      <c r="BRI221" s="281"/>
      <c r="BRJ221" s="281"/>
      <c r="BRK221" s="281"/>
      <c r="BRL221" s="281"/>
      <c r="BRM221" s="281"/>
      <c r="BRN221" s="281"/>
      <c r="BRO221" s="281"/>
      <c r="BRP221" s="281"/>
      <c r="BRQ221" s="281"/>
      <c r="BRR221" s="281"/>
      <c r="BRS221" s="281"/>
      <c r="BRT221" s="281"/>
      <c r="BRU221" s="281"/>
      <c r="BRV221" s="281"/>
      <c r="BRW221" s="281"/>
      <c r="BRX221" s="281"/>
      <c r="BRY221" s="281"/>
      <c r="BRZ221" s="281"/>
      <c r="BSA221" s="281"/>
      <c r="BSB221" s="281"/>
      <c r="BSC221" s="281"/>
      <c r="BSD221" s="281"/>
      <c r="BSE221" s="281"/>
      <c r="BSF221" s="281"/>
      <c r="BSG221" s="281"/>
      <c r="BSH221" s="281"/>
      <c r="BSI221" s="281"/>
      <c r="BSJ221" s="281"/>
      <c r="BSK221" s="281"/>
      <c r="BSL221" s="281"/>
      <c r="BSM221" s="281"/>
      <c r="BSN221" s="281"/>
      <c r="BSO221" s="281"/>
      <c r="BSP221" s="281"/>
      <c r="BSQ221" s="281"/>
      <c r="BSR221" s="281"/>
      <c r="BSS221" s="281"/>
      <c r="BST221" s="281"/>
      <c r="BSU221" s="281"/>
      <c r="BSV221" s="281"/>
      <c r="BSW221" s="281"/>
      <c r="BSX221" s="281"/>
      <c r="BSY221" s="281"/>
      <c r="BSZ221" s="281"/>
      <c r="BTA221" s="281"/>
      <c r="BTB221" s="281"/>
      <c r="BTC221" s="281"/>
      <c r="BTD221" s="281"/>
      <c r="BTE221" s="281"/>
      <c r="BTF221" s="281"/>
      <c r="BTG221" s="281"/>
      <c r="BTH221" s="281"/>
      <c r="BTI221" s="281"/>
      <c r="BTJ221" s="281"/>
      <c r="BTK221" s="281"/>
      <c r="BTL221" s="281"/>
      <c r="BTM221" s="281"/>
      <c r="BTN221" s="281"/>
      <c r="BTO221" s="281"/>
      <c r="BTP221" s="281"/>
      <c r="BTQ221" s="281"/>
      <c r="BTR221" s="281"/>
      <c r="BTS221" s="281"/>
      <c r="BTT221" s="281"/>
      <c r="BTU221" s="281"/>
      <c r="BTV221" s="281"/>
      <c r="BTW221" s="281"/>
      <c r="BTX221" s="281"/>
      <c r="BTY221" s="281"/>
      <c r="BTZ221" s="281"/>
      <c r="BUA221" s="281"/>
      <c r="BUB221" s="281"/>
      <c r="BUC221" s="281"/>
      <c r="BUD221" s="281"/>
      <c r="BUE221" s="281"/>
      <c r="BUF221" s="281"/>
      <c r="BUG221" s="281"/>
      <c r="BUH221" s="281"/>
      <c r="BUI221" s="281"/>
      <c r="BUJ221" s="281"/>
      <c r="BUK221" s="281"/>
      <c r="BUL221" s="281"/>
      <c r="BUM221" s="281"/>
      <c r="BUN221" s="281"/>
      <c r="BUO221" s="281"/>
      <c r="BUP221" s="281"/>
      <c r="BUQ221" s="281"/>
      <c r="BUR221" s="281"/>
      <c r="BUS221" s="281"/>
      <c r="BUT221" s="281"/>
      <c r="BUU221" s="281"/>
      <c r="BUV221" s="281"/>
      <c r="BUW221" s="281"/>
      <c r="BUX221" s="281"/>
      <c r="BUY221" s="281"/>
      <c r="BUZ221" s="281"/>
      <c r="BVA221" s="281"/>
      <c r="BVB221" s="281"/>
      <c r="BVC221" s="281"/>
      <c r="BVD221" s="281"/>
      <c r="BVE221" s="281"/>
      <c r="BVF221" s="281"/>
      <c r="BVG221" s="281"/>
      <c r="BVH221" s="281"/>
      <c r="BVI221" s="281"/>
      <c r="BVJ221" s="281"/>
      <c r="BVK221" s="281"/>
      <c r="BVL221" s="281"/>
      <c r="BVM221" s="281"/>
      <c r="BVN221" s="281"/>
      <c r="BVO221" s="281"/>
      <c r="BVP221" s="281"/>
      <c r="BVQ221" s="281"/>
      <c r="BVR221" s="281"/>
      <c r="BVS221" s="281"/>
      <c r="BVT221" s="281"/>
      <c r="BVU221" s="281"/>
      <c r="BVV221" s="281"/>
      <c r="BVW221" s="281"/>
      <c r="BVX221" s="281"/>
      <c r="BVY221" s="281"/>
      <c r="BVZ221" s="281"/>
      <c r="BWA221" s="281"/>
      <c r="BWB221" s="281"/>
      <c r="BWC221" s="281"/>
      <c r="BWD221" s="281"/>
      <c r="BWE221" s="281"/>
      <c r="BWF221" s="281"/>
      <c r="BWG221" s="281"/>
      <c r="BWH221" s="281"/>
      <c r="BWI221" s="281"/>
      <c r="BWJ221" s="281"/>
      <c r="BWK221" s="281"/>
      <c r="BWL221" s="281"/>
      <c r="BWM221" s="281"/>
      <c r="BWN221" s="281"/>
      <c r="BWO221" s="281"/>
      <c r="BWP221" s="281"/>
      <c r="BWQ221" s="281"/>
      <c r="BWR221" s="281"/>
      <c r="BWS221" s="281"/>
      <c r="BWT221" s="281"/>
      <c r="BWU221" s="281"/>
      <c r="BWV221" s="281"/>
      <c r="BWW221" s="281"/>
      <c r="BWX221" s="281"/>
      <c r="BWY221" s="281"/>
      <c r="BWZ221" s="281"/>
      <c r="BXA221" s="281"/>
      <c r="BXB221" s="281"/>
      <c r="BXC221" s="281"/>
      <c r="BXD221" s="281"/>
      <c r="BXE221" s="281"/>
      <c r="BXF221" s="281"/>
      <c r="BXG221" s="281"/>
      <c r="BXH221" s="281"/>
      <c r="BXI221" s="281"/>
      <c r="BXJ221" s="281"/>
      <c r="BXK221" s="281"/>
      <c r="BXL221" s="281"/>
      <c r="BXM221" s="281"/>
      <c r="BXN221" s="281"/>
      <c r="BXO221" s="281"/>
      <c r="BXP221" s="281"/>
      <c r="BXQ221" s="281"/>
      <c r="BXR221" s="281"/>
      <c r="BXS221" s="281"/>
      <c r="BXT221" s="281"/>
      <c r="BXU221" s="281"/>
      <c r="BXV221" s="281"/>
      <c r="BXW221" s="281"/>
      <c r="BXX221" s="281"/>
      <c r="BXY221" s="281"/>
      <c r="BXZ221" s="281"/>
      <c r="BYA221" s="281"/>
      <c r="BYB221" s="281"/>
      <c r="BYC221" s="281"/>
      <c r="BYD221" s="281"/>
      <c r="BYE221" s="281"/>
      <c r="BYF221" s="281"/>
      <c r="BYG221" s="281"/>
      <c r="BYH221" s="281"/>
      <c r="BYI221" s="281"/>
      <c r="BYJ221" s="281"/>
      <c r="BYK221" s="281"/>
      <c r="BYL221" s="281"/>
      <c r="BYM221" s="281"/>
      <c r="BYN221" s="281"/>
      <c r="BYO221" s="281"/>
      <c r="BYP221" s="281"/>
      <c r="BYQ221" s="281"/>
      <c r="BYR221" s="281"/>
      <c r="BYS221" s="281"/>
      <c r="BYT221" s="281"/>
      <c r="BYU221" s="281"/>
      <c r="BYV221" s="281"/>
      <c r="BYW221" s="281"/>
      <c r="BYX221" s="281"/>
      <c r="BYY221" s="281"/>
      <c r="BYZ221" s="281"/>
      <c r="BZA221" s="281"/>
      <c r="BZB221" s="281"/>
      <c r="BZC221" s="281"/>
      <c r="BZD221" s="281"/>
      <c r="BZE221" s="281"/>
      <c r="BZF221" s="281"/>
    </row>
    <row r="222" spans="1:2034" ht="18.75">
      <c r="A222" s="827" t="s">
        <v>1360</v>
      </c>
      <c r="B222" s="517"/>
      <c r="C222" s="517"/>
      <c r="D222" s="517"/>
      <c r="E222" s="518"/>
      <c r="F222" s="116"/>
      <c r="G222" s="117"/>
      <c r="H222" s="110"/>
      <c r="I222" s="110"/>
      <c r="J222" s="37">
        <v>3780</v>
      </c>
      <c r="K222" s="66">
        <v>13.3</v>
      </c>
      <c r="L222" s="367"/>
    </row>
    <row r="223" spans="1:2034" ht="19.5" thickBot="1">
      <c r="A223" s="464" t="s">
        <v>866</v>
      </c>
      <c r="B223" s="465"/>
      <c r="C223" s="465"/>
      <c r="D223" s="465"/>
      <c r="E223" s="466"/>
      <c r="F223" s="77"/>
      <c r="G223" s="82"/>
      <c r="H223" s="77"/>
      <c r="I223" s="77"/>
      <c r="J223" s="54">
        <v>2200</v>
      </c>
      <c r="K223" s="66">
        <v>8.1</v>
      </c>
      <c r="L223" s="367"/>
    </row>
    <row r="224" spans="1:2034" ht="19.5" thickBot="1">
      <c r="A224" s="464" t="s">
        <v>973</v>
      </c>
      <c r="B224" s="465"/>
      <c r="C224" s="465"/>
      <c r="D224" s="465"/>
      <c r="E224" s="466"/>
      <c r="F224" s="24"/>
      <c r="G224" s="78"/>
      <c r="H224" s="24"/>
      <c r="I224" s="24"/>
      <c r="J224" s="37">
        <v>155</v>
      </c>
      <c r="K224" s="66">
        <v>0.37</v>
      </c>
    </row>
    <row r="225" spans="1:2034" ht="19.5" thickBot="1">
      <c r="A225" s="847" t="s">
        <v>1136</v>
      </c>
      <c r="B225" s="564"/>
      <c r="C225" s="564"/>
      <c r="D225" s="564"/>
      <c r="E225" s="564"/>
      <c r="F225" s="24"/>
      <c r="G225" s="78"/>
      <c r="H225" s="24"/>
      <c r="I225" s="24"/>
      <c r="J225" s="85" t="s">
        <v>83</v>
      </c>
      <c r="K225" s="150" t="s">
        <v>84</v>
      </c>
    </row>
    <row r="226" spans="1:2034" ht="19.5" thickBot="1">
      <c r="A226" s="464" t="s">
        <v>880</v>
      </c>
      <c r="B226" s="465"/>
      <c r="C226" s="465"/>
      <c r="D226" s="465"/>
      <c r="E226" s="466"/>
      <c r="F226" s="24"/>
      <c r="G226" s="78"/>
      <c r="H226" s="24"/>
      <c r="I226" s="24"/>
      <c r="J226" s="37">
        <v>2200</v>
      </c>
      <c r="K226" s="66">
        <v>6.7</v>
      </c>
    </row>
    <row r="227" spans="1:2034" ht="19.5" thickBot="1">
      <c r="A227" s="464" t="s">
        <v>909</v>
      </c>
      <c r="B227" s="465"/>
      <c r="C227" s="465"/>
      <c r="D227" s="465"/>
      <c r="E227" s="466"/>
      <c r="F227" s="24"/>
      <c r="G227" s="78"/>
      <c r="H227" s="24"/>
      <c r="I227" s="24"/>
      <c r="J227" s="37">
        <v>2600</v>
      </c>
      <c r="K227" s="66">
        <v>8.1999999999999993</v>
      </c>
    </row>
    <row r="228" spans="1:2034" ht="19.5" thickBot="1">
      <c r="A228" s="452" t="s">
        <v>840</v>
      </c>
      <c r="B228" s="456"/>
      <c r="C228" s="456"/>
      <c r="D228" s="456"/>
      <c r="E228" s="566"/>
      <c r="F228" s="24"/>
      <c r="G228" s="78"/>
      <c r="H228" s="24"/>
      <c r="I228" s="24"/>
      <c r="J228" s="37">
        <v>2630</v>
      </c>
      <c r="K228" s="66">
        <v>9.4499999999999993</v>
      </c>
      <c r="L228" s="367"/>
    </row>
    <row r="229" spans="1:2034" ht="19.5" customHeight="1" thickBot="1">
      <c r="A229" s="464" t="s">
        <v>1361</v>
      </c>
      <c r="B229" s="465"/>
      <c r="C229" s="465"/>
      <c r="D229" s="465"/>
      <c r="E229" s="466"/>
      <c r="F229" s="24"/>
      <c r="G229" s="78"/>
      <c r="H229" s="24"/>
      <c r="I229" s="24"/>
      <c r="J229" s="37">
        <v>4050</v>
      </c>
      <c r="K229" s="66">
        <v>15.4</v>
      </c>
      <c r="L229" s="367"/>
    </row>
    <row r="230" spans="1:2034" ht="19.5" customHeight="1" thickBot="1">
      <c r="A230" s="464" t="s">
        <v>122</v>
      </c>
      <c r="B230" s="465"/>
      <c r="C230" s="465"/>
      <c r="D230" s="465"/>
      <c r="E230" s="466"/>
      <c r="F230" s="24"/>
      <c r="G230" s="78"/>
      <c r="H230" s="24"/>
      <c r="I230" s="24"/>
      <c r="J230" s="37">
        <v>5250</v>
      </c>
      <c r="K230" s="66">
        <v>12.8</v>
      </c>
    </row>
    <row r="231" spans="1:2034" ht="19.5" thickBot="1">
      <c r="A231" s="522" t="s">
        <v>589</v>
      </c>
      <c r="B231" s="523"/>
      <c r="C231" s="523"/>
      <c r="D231" s="523"/>
      <c r="E231" s="524"/>
      <c r="F231" s="24"/>
      <c r="G231" s="78"/>
      <c r="H231" s="24"/>
      <c r="I231" s="24"/>
      <c r="J231" s="37">
        <v>4950</v>
      </c>
      <c r="K231" s="66">
        <v>18.100000000000001</v>
      </c>
      <c r="L231" s="367"/>
    </row>
    <row r="232" spans="1:2034" ht="19.5" thickBot="1">
      <c r="A232" s="464" t="s">
        <v>974</v>
      </c>
      <c r="B232" s="465"/>
      <c r="C232" s="465"/>
      <c r="D232" s="465"/>
      <c r="E232" s="466"/>
      <c r="F232" s="24"/>
      <c r="G232" s="78"/>
      <c r="H232" s="24"/>
      <c r="I232" s="24"/>
      <c r="J232" s="37">
        <v>180</v>
      </c>
      <c r="K232" s="66">
        <v>0.43</v>
      </c>
    </row>
    <row r="233" spans="1:2034" ht="19.5" thickBot="1">
      <c r="A233" s="464" t="s">
        <v>922</v>
      </c>
      <c r="B233" s="465"/>
      <c r="C233" s="465"/>
      <c r="D233" s="465"/>
      <c r="E233" s="466"/>
      <c r="F233" s="24"/>
      <c r="G233" s="78"/>
      <c r="H233" s="24"/>
      <c r="I233" s="24"/>
      <c r="J233" s="37">
        <v>1480</v>
      </c>
      <c r="K233" s="66">
        <v>4</v>
      </c>
      <c r="L233" s="367"/>
    </row>
    <row r="234" spans="1:2034" ht="19.5" thickBot="1">
      <c r="A234" s="464" t="s">
        <v>923</v>
      </c>
      <c r="B234" s="465"/>
      <c r="C234" s="465"/>
      <c r="D234" s="465"/>
      <c r="E234" s="466"/>
      <c r="F234" s="24"/>
      <c r="G234" s="78"/>
      <c r="H234" s="24"/>
      <c r="I234" s="24"/>
      <c r="J234" s="37">
        <v>1620</v>
      </c>
      <c r="K234" s="66">
        <v>5</v>
      </c>
    </row>
    <row r="235" spans="1:2034" s="357" customFormat="1" ht="19.5" thickBot="1">
      <c r="A235" s="793" t="s">
        <v>893</v>
      </c>
      <c r="B235" s="831"/>
      <c r="C235" s="831"/>
      <c r="D235" s="831"/>
      <c r="E235" s="832"/>
      <c r="F235" s="363"/>
      <c r="G235" s="364"/>
      <c r="H235" s="362"/>
      <c r="I235" s="362"/>
      <c r="J235" s="422">
        <v>7410</v>
      </c>
      <c r="K235" s="365"/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281"/>
      <c r="AG235" s="281"/>
      <c r="AH235" s="281"/>
      <c r="AI235" s="281"/>
      <c r="AJ235" s="281"/>
      <c r="AK235" s="281"/>
      <c r="AL235" s="281"/>
      <c r="AM235" s="281"/>
      <c r="AN235" s="281"/>
      <c r="AO235" s="281"/>
      <c r="AP235" s="281"/>
      <c r="AQ235" s="281"/>
      <c r="AR235" s="281"/>
      <c r="AS235" s="281"/>
      <c r="AT235" s="281"/>
      <c r="AU235" s="281"/>
      <c r="AV235" s="281"/>
      <c r="AW235" s="281"/>
      <c r="AX235" s="281"/>
      <c r="AY235" s="281"/>
      <c r="AZ235" s="281"/>
      <c r="BA235" s="281"/>
      <c r="BB235" s="281"/>
      <c r="BC235" s="281"/>
      <c r="BD235" s="281"/>
      <c r="BE235" s="281"/>
      <c r="BF235" s="281"/>
      <c r="BG235" s="281"/>
      <c r="BH235" s="281"/>
      <c r="BI235" s="281"/>
      <c r="BJ235" s="281"/>
      <c r="BK235" s="281"/>
      <c r="BL235" s="281"/>
      <c r="BM235" s="281"/>
      <c r="BN235" s="281"/>
      <c r="BO235" s="281"/>
      <c r="BP235" s="281"/>
      <c r="BQ235" s="281"/>
      <c r="BR235" s="281"/>
      <c r="BS235" s="281"/>
      <c r="BT235" s="281"/>
      <c r="BU235" s="281"/>
      <c r="BV235" s="281"/>
      <c r="BW235" s="281"/>
      <c r="BX235" s="281"/>
      <c r="BY235" s="281"/>
      <c r="BZ235" s="281"/>
      <c r="CA235" s="281"/>
      <c r="CB235" s="281"/>
      <c r="CC235" s="281"/>
      <c r="CD235" s="281"/>
      <c r="CE235" s="281"/>
      <c r="CF235" s="281"/>
      <c r="CG235" s="281"/>
      <c r="CH235" s="281"/>
      <c r="CI235" s="281"/>
      <c r="CJ235" s="281"/>
      <c r="CK235" s="281"/>
      <c r="CL235" s="281"/>
      <c r="CM235" s="281"/>
      <c r="CN235" s="281"/>
      <c r="CO235" s="281"/>
      <c r="CP235" s="281"/>
      <c r="CQ235" s="281"/>
      <c r="CR235" s="281"/>
      <c r="CS235" s="281"/>
      <c r="CT235" s="281"/>
      <c r="CU235" s="281"/>
      <c r="CV235" s="281"/>
      <c r="CW235" s="281"/>
      <c r="CX235" s="281"/>
      <c r="CY235" s="281"/>
      <c r="CZ235" s="281"/>
      <c r="DA235" s="281"/>
      <c r="DB235" s="281"/>
      <c r="DC235" s="281"/>
      <c r="DD235" s="281"/>
      <c r="DE235" s="281"/>
      <c r="DF235" s="281"/>
      <c r="DG235" s="281"/>
      <c r="DH235" s="281"/>
      <c r="DI235" s="281"/>
      <c r="DJ235" s="281"/>
      <c r="DK235" s="281"/>
      <c r="DL235" s="281"/>
      <c r="DM235" s="281"/>
      <c r="DN235" s="281"/>
      <c r="DO235" s="281"/>
      <c r="DP235" s="281"/>
      <c r="DQ235" s="281"/>
      <c r="DR235" s="281"/>
      <c r="DS235" s="281"/>
      <c r="DT235" s="281"/>
      <c r="DU235" s="281"/>
      <c r="DV235" s="281"/>
      <c r="DW235" s="281"/>
      <c r="DX235" s="281"/>
      <c r="DY235" s="281"/>
      <c r="DZ235" s="281"/>
      <c r="EA235" s="281"/>
      <c r="EB235" s="281"/>
      <c r="EC235" s="281"/>
      <c r="ED235" s="281"/>
      <c r="EE235" s="281"/>
      <c r="EF235" s="281"/>
      <c r="EG235" s="281"/>
      <c r="EH235" s="281"/>
      <c r="EI235" s="281"/>
      <c r="EJ235" s="281"/>
      <c r="EK235" s="281"/>
      <c r="EL235" s="281"/>
      <c r="EM235" s="281"/>
      <c r="EN235" s="281"/>
      <c r="EO235" s="281"/>
      <c r="EP235" s="281"/>
      <c r="EQ235" s="281"/>
      <c r="ER235" s="281"/>
      <c r="ES235" s="281"/>
      <c r="ET235" s="281"/>
      <c r="EU235" s="281"/>
      <c r="EV235" s="281"/>
      <c r="EW235" s="281"/>
      <c r="EX235" s="281"/>
      <c r="EY235" s="281"/>
      <c r="EZ235" s="281"/>
      <c r="FA235" s="281"/>
      <c r="FB235" s="281"/>
      <c r="FC235" s="281"/>
      <c r="FD235" s="281"/>
      <c r="FE235" s="281"/>
      <c r="FF235" s="281"/>
      <c r="FG235" s="281"/>
      <c r="FH235" s="281"/>
      <c r="FI235" s="281"/>
      <c r="FJ235" s="281"/>
      <c r="FK235" s="281"/>
      <c r="FL235" s="281"/>
      <c r="FM235" s="281"/>
      <c r="FN235" s="281"/>
      <c r="FO235" s="281"/>
      <c r="FP235" s="281"/>
      <c r="FQ235" s="281"/>
      <c r="FR235" s="281"/>
      <c r="FS235" s="281"/>
      <c r="FT235" s="281"/>
      <c r="FU235" s="281"/>
      <c r="FV235" s="281"/>
      <c r="FW235" s="281"/>
      <c r="FX235" s="281"/>
      <c r="FY235" s="281"/>
      <c r="FZ235" s="281"/>
      <c r="GA235" s="281"/>
      <c r="GB235" s="281"/>
      <c r="GC235" s="281"/>
      <c r="GD235" s="281"/>
      <c r="GE235" s="281"/>
      <c r="GF235" s="281"/>
      <c r="GG235" s="281"/>
      <c r="GH235" s="281"/>
      <c r="GI235" s="281"/>
      <c r="GJ235" s="281"/>
      <c r="GK235" s="281"/>
      <c r="GL235" s="281"/>
      <c r="GM235" s="281"/>
      <c r="GN235" s="281"/>
      <c r="GO235" s="281"/>
      <c r="GP235" s="281"/>
      <c r="GQ235" s="281"/>
      <c r="GR235" s="281"/>
      <c r="GS235" s="281"/>
      <c r="GT235" s="281"/>
      <c r="GU235" s="281"/>
      <c r="GV235" s="281"/>
      <c r="GW235" s="281"/>
      <c r="GX235" s="281"/>
      <c r="GY235" s="281"/>
      <c r="GZ235" s="281"/>
      <c r="HA235" s="281"/>
      <c r="HB235" s="281"/>
      <c r="HC235" s="281"/>
      <c r="HD235" s="281"/>
      <c r="HE235" s="281"/>
      <c r="HF235" s="281"/>
      <c r="HG235" s="281"/>
      <c r="HH235" s="281"/>
      <c r="HI235" s="281"/>
      <c r="HJ235" s="281"/>
      <c r="HK235" s="281"/>
      <c r="HL235" s="281"/>
      <c r="HM235" s="281"/>
      <c r="HN235" s="281"/>
      <c r="HO235" s="281"/>
      <c r="HP235" s="281"/>
      <c r="HQ235" s="281"/>
      <c r="HR235" s="281"/>
      <c r="HS235" s="281"/>
      <c r="HT235" s="281"/>
      <c r="HU235" s="281"/>
      <c r="HV235" s="281"/>
      <c r="HW235" s="281"/>
      <c r="HX235" s="281"/>
      <c r="HY235" s="281"/>
      <c r="HZ235" s="281"/>
      <c r="IA235" s="281"/>
      <c r="IB235" s="281"/>
      <c r="IC235" s="281"/>
      <c r="ID235" s="281"/>
      <c r="IE235" s="281"/>
      <c r="IF235" s="281"/>
      <c r="IG235" s="281"/>
      <c r="IH235" s="281"/>
      <c r="II235" s="281"/>
      <c r="IJ235" s="281"/>
      <c r="IK235" s="281"/>
      <c r="IL235" s="281"/>
      <c r="IM235" s="281"/>
      <c r="IN235" s="281"/>
      <c r="IO235" s="281"/>
      <c r="IP235" s="281"/>
      <c r="IQ235" s="281"/>
      <c r="IR235" s="281"/>
      <c r="IS235" s="281"/>
      <c r="IT235" s="281"/>
      <c r="IU235" s="281"/>
      <c r="IV235" s="281"/>
      <c r="IW235" s="281"/>
      <c r="IX235" s="281"/>
      <c r="IY235" s="281"/>
      <c r="IZ235" s="281"/>
      <c r="JA235" s="281"/>
      <c r="JB235" s="281"/>
      <c r="JC235" s="281"/>
      <c r="JD235" s="281"/>
      <c r="JE235" s="281"/>
      <c r="JF235" s="281"/>
      <c r="JG235" s="281"/>
      <c r="JH235" s="281"/>
      <c r="JI235" s="281"/>
      <c r="JJ235" s="281"/>
      <c r="JK235" s="281"/>
      <c r="JL235" s="281"/>
      <c r="JM235" s="281"/>
      <c r="JN235" s="281"/>
      <c r="JO235" s="281"/>
      <c r="JP235" s="281"/>
      <c r="JQ235" s="281"/>
      <c r="JR235" s="281"/>
      <c r="JS235" s="281"/>
      <c r="JT235" s="281"/>
      <c r="JU235" s="281"/>
      <c r="JV235" s="281"/>
      <c r="JW235" s="281"/>
      <c r="JX235" s="281"/>
      <c r="JY235" s="281"/>
      <c r="JZ235" s="281"/>
      <c r="KA235" s="281"/>
      <c r="KB235" s="281"/>
      <c r="KC235" s="281"/>
      <c r="KD235" s="281"/>
      <c r="KE235" s="281"/>
      <c r="KF235" s="281"/>
      <c r="KG235" s="281"/>
      <c r="KH235" s="281"/>
      <c r="KI235" s="281"/>
      <c r="KJ235" s="281"/>
      <c r="KK235" s="281"/>
      <c r="KL235" s="281"/>
      <c r="KM235" s="281"/>
      <c r="KN235" s="281"/>
      <c r="KO235" s="281"/>
      <c r="KP235" s="281"/>
      <c r="KQ235" s="281"/>
      <c r="KR235" s="281"/>
      <c r="KS235" s="281"/>
      <c r="KT235" s="281"/>
      <c r="KU235" s="281"/>
      <c r="KV235" s="281"/>
      <c r="KW235" s="281"/>
      <c r="KX235" s="281"/>
      <c r="KY235" s="281"/>
      <c r="KZ235" s="281"/>
      <c r="LA235" s="281"/>
      <c r="LB235" s="281"/>
      <c r="LC235" s="281"/>
      <c r="LD235" s="281"/>
      <c r="LE235" s="281"/>
      <c r="LF235" s="281"/>
      <c r="LG235" s="281"/>
      <c r="LH235" s="281"/>
      <c r="LI235" s="281"/>
      <c r="LJ235" s="281"/>
      <c r="LK235" s="281"/>
      <c r="LL235" s="281"/>
      <c r="LM235" s="281"/>
      <c r="LN235" s="281"/>
      <c r="LO235" s="281"/>
      <c r="LP235" s="281"/>
      <c r="LQ235" s="281"/>
      <c r="LR235" s="281"/>
      <c r="LS235" s="281"/>
      <c r="LT235" s="281"/>
      <c r="LU235" s="281"/>
      <c r="LV235" s="281"/>
      <c r="LW235" s="281"/>
      <c r="LX235" s="281"/>
      <c r="LY235" s="281"/>
      <c r="LZ235" s="281"/>
      <c r="MA235" s="281"/>
      <c r="MB235" s="281"/>
      <c r="MC235" s="281"/>
      <c r="MD235" s="281"/>
      <c r="ME235" s="281"/>
      <c r="MF235" s="281"/>
      <c r="MG235" s="281"/>
      <c r="MH235" s="281"/>
      <c r="MI235" s="281"/>
      <c r="MJ235" s="281"/>
      <c r="MK235" s="281"/>
      <c r="ML235" s="281"/>
      <c r="MM235" s="281"/>
      <c r="MN235" s="281"/>
      <c r="MO235" s="281"/>
      <c r="MP235" s="281"/>
      <c r="MQ235" s="281"/>
      <c r="MR235" s="281"/>
      <c r="MS235" s="281"/>
      <c r="MT235" s="281"/>
      <c r="MU235" s="281"/>
      <c r="MV235" s="281"/>
      <c r="MW235" s="281"/>
      <c r="MX235" s="281"/>
      <c r="MY235" s="281"/>
      <c r="MZ235" s="281"/>
      <c r="NA235" s="281"/>
      <c r="NB235" s="281"/>
      <c r="NC235" s="281"/>
      <c r="ND235" s="281"/>
      <c r="NE235" s="281"/>
      <c r="NF235" s="281"/>
      <c r="NG235" s="281"/>
      <c r="NH235" s="281"/>
      <c r="NI235" s="281"/>
      <c r="NJ235" s="281"/>
      <c r="NK235" s="281"/>
      <c r="NL235" s="281"/>
      <c r="NM235" s="281"/>
      <c r="NN235" s="281"/>
      <c r="NO235" s="281"/>
      <c r="NP235" s="281"/>
      <c r="NQ235" s="281"/>
      <c r="NR235" s="281"/>
      <c r="NS235" s="281"/>
      <c r="NT235" s="281"/>
      <c r="NU235" s="281"/>
      <c r="NV235" s="281"/>
      <c r="NW235" s="281"/>
      <c r="NX235" s="281"/>
      <c r="NY235" s="281"/>
      <c r="NZ235" s="281"/>
      <c r="OA235" s="281"/>
      <c r="OB235" s="281"/>
      <c r="OC235" s="281"/>
      <c r="OD235" s="281"/>
      <c r="OE235" s="281"/>
      <c r="OF235" s="281"/>
      <c r="OG235" s="281"/>
      <c r="OH235" s="281"/>
      <c r="OI235" s="281"/>
      <c r="OJ235" s="281"/>
      <c r="OK235" s="281"/>
      <c r="OL235" s="281"/>
      <c r="OM235" s="281"/>
      <c r="ON235" s="281"/>
      <c r="OO235" s="281"/>
      <c r="OP235" s="281"/>
      <c r="OQ235" s="281"/>
      <c r="OR235" s="281"/>
      <c r="OS235" s="281"/>
      <c r="OT235" s="281"/>
      <c r="OU235" s="281"/>
      <c r="OV235" s="281"/>
      <c r="OW235" s="281"/>
      <c r="OX235" s="281"/>
      <c r="OY235" s="281"/>
      <c r="OZ235" s="281"/>
      <c r="PA235" s="281"/>
      <c r="PB235" s="281"/>
      <c r="PC235" s="281"/>
      <c r="PD235" s="281"/>
      <c r="PE235" s="281"/>
      <c r="PF235" s="281"/>
      <c r="PG235" s="281"/>
      <c r="PH235" s="281"/>
      <c r="PI235" s="281"/>
      <c r="PJ235" s="281"/>
      <c r="PK235" s="281"/>
      <c r="PL235" s="281"/>
      <c r="PM235" s="281"/>
      <c r="PN235" s="281"/>
      <c r="PO235" s="281"/>
      <c r="PP235" s="281"/>
      <c r="PQ235" s="281"/>
      <c r="PR235" s="281"/>
      <c r="PS235" s="281"/>
      <c r="PT235" s="281"/>
      <c r="PU235" s="281"/>
      <c r="PV235" s="281"/>
      <c r="PW235" s="281"/>
      <c r="PX235" s="281"/>
      <c r="PY235" s="281"/>
      <c r="PZ235" s="281"/>
      <c r="QA235" s="281"/>
      <c r="QB235" s="281"/>
      <c r="QC235" s="281"/>
      <c r="QD235" s="281"/>
      <c r="QE235" s="281"/>
      <c r="QF235" s="281"/>
      <c r="QG235" s="281"/>
      <c r="QH235" s="281"/>
      <c r="QI235" s="281"/>
      <c r="QJ235" s="281"/>
      <c r="QK235" s="281"/>
      <c r="QL235" s="281"/>
      <c r="QM235" s="281"/>
      <c r="QN235" s="281"/>
      <c r="QO235" s="281"/>
      <c r="QP235" s="281"/>
      <c r="QQ235" s="281"/>
      <c r="QR235" s="281"/>
      <c r="QS235" s="281"/>
      <c r="QT235" s="281"/>
      <c r="QU235" s="281"/>
      <c r="QV235" s="281"/>
      <c r="QW235" s="281"/>
      <c r="QX235" s="281"/>
      <c r="QY235" s="281"/>
      <c r="QZ235" s="281"/>
      <c r="RA235" s="281"/>
      <c r="RB235" s="281"/>
      <c r="RC235" s="281"/>
      <c r="RD235" s="281"/>
      <c r="RE235" s="281"/>
      <c r="RF235" s="281"/>
      <c r="RG235" s="281"/>
      <c r="RH235" s="281"/>
      <c r="RI235" s="281"/>
      <c r="RJ235" s="281"/>
      <c r="RK235" s="281"/>
      <c r="RL235" s="281"/>
      <c r="RM235" s="281"/>
      <c r="RN235" s="281"/>
      <c r="RO235" s="281"/>
      <c r="RP235" s="281"/>
      <c r="RQ235" s="281"/>
      <c r="RR235" s="281"/>
      <c r="RS235" s="281"/>
      <c r="RT235" s="281"/>
      <c r="RU235" s="281"/>
      <c r="RV235" s="281"/>
      <c r="RW235" s="281"/>
      <c r="RX235" s="281"/>
      <c r="RY235" s="281"/>
      <c r="RZ235" s="281"/>
      <c r="SA235" s="281"/>
      <c r="SB235" s="281"/>
      <c r="SC235" s="281"/>
      <c r="SD235" s="281"/>
      <c r="SE235" s="281"/>
      <c r="SF235" s="281"/>
      <c r="SG235" s="281"/>
      <c r="SH235" s="281"/>
      <c r="SI235" s="281"/>
      <c r="SJ235" s="281"/>
      <c r="SK235" s="281"/>
      <c r="SL235" s="281"/>
      <c r="SM235" s="281"/>
      <c r="SN235" s="281"/>
      <c r="SO235" s="281"/>
      <c r="SP235" s="281"/>
      <c r="SQ235" s="281"/>
      <c r="SR235" s="281"/>
      <c r="SS235" s="281"/>
      <c r="ST235" s="281"/>
      <c r="SU235" s="281"/>
      <c r="SV235" s="281"/>
      <c r="SW235" s="281"/>
      <c r="SX235" s="281"/>
      <c r="SY235" s="281"/>
      <c r="SZ235" s="281"/>
      <c r="TA235" s="281"/>
      <c r="TB235" s="281"/>
      <c r="TC235" s="281"/>
      <c r="TD235" s="281"/>
      <c r="TE235" s="281"/>
      <c r="TF235" s="281"/>
      <c r="TG235" s="281"/>
      <c r="TH235" s="281"/>
      <c r="TI235" s="281"/>
      <c r="TJ235" s="281"/>
      <c r="TK235" s="281"/>
      <c r="TL235" s="281"/>
      <c r="TM235" s="281"/>
      <c r="TN235" s="281"/>
      <c r="TO235" s="281"/>
      <c r="TP235" s="281"/>
      <c r="TQ235" s="281"/>
      <c r="TR235" s="281"/>
      <c r="TS235" s="281"/>
      <c r="TT235" s="281"/>
      <c r="TU235" s="281"/>
      <c r="TV235" s="281"/>
      <c r="TW235" s="281"/>
      <c r="TX235" s="281"/>
      <c r="TY235" s="281"/>
      <c r="TZ235" s="281"/>
      <c r="UA235" s="281"/>
      <c r="UB235" s="281"/>
      <c r="UC235" s="281"/>
      <c r="UD235" s="281"/>
      <c r="UE235" s="281"/>
      <c r="UF235" s="281"/>
      <c r="UG235" s="281"/>
      <c r="UH235" s="281"/>
      <c r="UI235" s="281"/>
      <c r="UJ235" s="281"/>
      <c r="UK235" s="281"/>
      <c r="UL235" s="281"/>
      <c r="UM235" s="281"/>
      <c r="UN235" s="281"/>
      <c r="UO235" s="281"/>
      <c r="UP235" s="281"/>
      <c r="UQ235" s="281"/>
      <c r="UR235" s="281"/>
      <c r="US235" s="281"/>
      <c r="UT235" s="281"/>
      <c r="UU235" s="281"/>
      <c r="UV235" s="281"/>
      <c r="UW235" s="281"/>
      <c r="UX235" s="281"/>
      <c r="UY235" s="281"/>
      <c r="UZ235" s="281"/>
      <c r="VA235" s="281"/>
      <c r="VB235" s="281"/>
      <c r="VC235" s="281"/>
      <c r="VD235" s="281"/>
      <c r="VE235" s="281"/>
      <c r="VF235" s="281"/>
      <c r="VG235" s="281"/>
      <c r="VH235" s="281"/>
      <c r="VI235" s="281"/>
      <c r="VJ235" s="281"/>
      <c r="VK235" s="281"/>
      <c r="VL235" s="281"/>
      <c r="VM235" s="281"/>
      <c r="VN235" s="281"/>
      <c r="VO235" s="281"/>
      <c r="VP235" s="281"/>
      <c r="VQ235" s="281"/>
      <c r="VR235" s="281"/>
      <c r="VS235" s="281"/>
      <c r="VT235" s="281"/>
      <c r="VU235" s="281"/>
      <c r="VV235" s="281"/>
      <c r="VW235" s="281"/>
      <c r="VX235" s="281"/>
      <c r="VY235" s="281"/>
      <c r="VZ235" s="281"/>
      <c r="WA235" s="281"/>
      <c r="WB235" s="281"/>
      <c r="WC235" s="281"/>
      <c r="WD235" s="281"/>
      <c r="WE235" s="281"/>
      <c r="WF235" s="281"/>
      <c r="WG235" s="281"/>
      <c r="WH235" s="281"/>
      <c r="WI235" s="281"/>
      <c r="WJ235" s="281"/>
      <c r="WK235" s="281"/>
      <c r="WL235" s="281"/>
      <c r="WM235" s="281"/>
      <c r="WN235" s="281"/>
      <c r="WO235" s="281"/>
      <c r="WP235" s="281"/>
      <c r="WQ235" s="281"/>
      <c r="WR235" s="281"/>
      <c r="WS235" s="281"/>
      <c r="WT235" s="281"/>
      <c r="WU235" s="281"/>
      <c r="WV235" s="281"/>
      <c r="WW235" s="281"/>
      <c r="WX235" s="281"/>
      <c r="WY235" s="281"/>
      <c r="WZ235" s="281"/>
      <c r="XA235" s="281"/>
      <c r="XB235" s="281"/>
      <c r="XC235" s="281"/>
      <c r="XD235" s="281"/>
      <c r="XE235" s="281"/>
      <c r="XF235" s="281"/>
      <c r="XG235" s="281"/>
      <c r="XH235" s="281"/>
      <c r="XI235" s="281"/>
      <c r="XJ235" s="281"/>
      <c r="XK235" s="281"/>
      <c r="XL235" s="281"/>
      <c r="XM235" s="281"/>
      <c r="XN235" s="281"/>
      <c r="XO235" s="281"/>
      <c r="XP235" s="281"/>
      <c r="XQ235" s="281"/>
      <c r="XR235" s="281"/>
      <c r="XS235" s="281"/>
      <c r="XT235" s="281"/>
      <c r="XU235" s="281"/>
      <c r="XV235" s="281"/>
      <c r="XW235" s="281"/>
      <c r="XX235" s="281"/>
      <c r="XY235" s="281"/>
      <c r="XZ235" s="281"/>
      <c r="YA235" s="281"/>
      <c r="YB235" s="281"/>
      <c r="YC235" s="281"/>
      <c r="YD235" s="281"/>
      <c r="YE235" s="281"/>
      <c r="YF235" s="281"/>
      <c r="YG235" s="281"/>
      <c r="YH235" s="281"/>
      <c r="YI235" s="281"/>
      <c r="YJ235" s="281"/>
      <c r="YK235" s="281"/>
      <c r="YL235" s="281"/>
      <c r="YM235" s="281"/>
      <c r="YN235" s="281"/>
      <c r="YO235" s="281"/>
      <c r="YP235" s="281"/>
      <c r="YQ235" s="281"/>
      <c r="YR235" s="281"/>
      <c r="YS235" s="281"/>
      <c r="YT235" s="281"/>
      <c r="YU235" s="281"/>
      <c r="YV235" s="281"/>
      <c r="YW235" s="281"/>
      <c r="YX235" s="281"/>
      <c r="YY235" s="281"/>
      <c r="YZ235" s="281"/>
      <c r="ZA235" s="281"/>
      <c r="ZB235" s="281"/>
      <c r="ZC235" s="281"/>
      <c r="ZD235" s="281"/>
      <c r="ZE235" s="281"/>
      <c r="ZF235" s="281"/>
      <c r="ZG235" s="281"/>
      <c r="ZH235" s="281"/>
      <c r="ZI235" s="281"/>
      <c r="ZJ235" s="281"/>
      <c r="ZK235" s="281"/>
      <c r="ZL235" s="281"/>
      <c r="ZM235" s="281"/>
      <c r="ZN235" s="281"/>
      <c r="ZO235" s="281"/>
      <c r="ZP235" s="281"/>
      <c r="ZQ235" s="281"/>
      <c r="ZR235" s="281"/>
      <c r="ZS235" s="281"/>
      <c r="ZT235" s="281"/>
      <c r="ZU235" s="281"/>
      <c r="ZV235" s="281"/>
      <c r="ZW235" s="281"/>
      <c r="ZX235" s="281"/>
      <c r="ZY235" s="281"/>
      <c r="ZZ235" s="281"/>
      <c r="AAA235" s="281"/>
      <c r="AAB235" s="281"/>
      <c r="AAC235" s="281"/>
      <c r="AAD235" s="281"/>
      <c r="AAE235" s="281"/>
      <c r="AAF235" s="281"/>
      <c r="AAG235" s="281"/>
      <c r="AAH235" s="281"/>
      <c r="AAI235" s="281"/>
      <c r="AAJ235" s="281"/>
      <c r="AAK235" s="281"/>
      <c r="AAL235" s="281"/>
      <c r="AAM235" s="281"/>
      <c r="AAN235" s="281"/>
      <c r="AAO235" s="281"/>
      <c r="AAP235" s="281"/>
      <c r="AAQ235" s="281"/>
      <c r="AAR235" s="281"/>
      <c r="AAS235" s="281"/>
      <c r="AAT235" s="281"/>
      <c r="AAU235" s="281"/>
      <c r="AAV235" s="281"/>
      <c r="AAW235" s="281"/>
      <c r="AAX235" s="281"/>
      <c r="AAY235" s="281"/>
      <c r="AAZ235" s="281"/>
      <c r="ABA235" s="281"/>
      <c r="ABB235" s="281"/>
      <c r="ABC235" s="281"/>
      <c r="ABD235" s="281"/>
      <c r="ABE235" s="281"/>
      <c r="ABF235" s="281"/>
      <c r="ABG235" s="281"/>
      <c r="ABH235" s="281"/>
      <c r="ABI235" s="281"/>
      <c r="ABJ235" s="281"/>
      <c r="ABK235" s="281"/>
      <c r="ABL235" s="281"/>
      <c r="ABM235" s="281"/>
      <c r="ABN235" s="281"/>
      <c r="ABO235" s="281"/>
      <c r="ABP235" s="281"/>
      <c r="ABQ235" s="281"/>
      <c r="ABR235" s="281"/>
      <c r="ABS235" s="281"/>
      <c r="ABT235" s="281"/>
      <c r="ABU235" s="281"/>
      <c r="ABV235" s="281"/>
      <c r="ABW235" s="281"/>
      <c r="ABX235" s="281"/>
      <c r="ABY235" s="281"/>
      <c r="ABZ235" s="281"/>
      <c r="ACA235" s="281"/>
      <c r="ACB235" s="281"/>
      <c r="ACC235" s="281"/>
      <c r="ACD235" s="281"/>
      <c r="ACE235" s="281"/>
      <c r="ACF235" s="281"/>
      <c r="ACG235" s="281"/>
      <c r="ACH235" s="281"/>
      <c r="ACI235" s="281"/>
      <c r="ACJ235" s="281"/>
      <c r="ACK235" s="281"/>
      <c r="ACL235" s="281"/>
      <c r="ACM235" s="281"/>
      <c r="ACN235" s="281"/>
      <c r="ACO235" s="281"/>
      <c r="ACP235" s="281"/>
      <c r="ACQ235" s="281"/>
      <c r="ACR235" s="281"/>
      <c r="ACS235" s="281"/>
      <c r="ACT235" s="281"/>
      <c r="ACU235" s="281"/>
      <c r="ACV235" s="281"/>
      <c r="ACW235" s="281"/>
      <c r="ACX235" s="281"/>
      <c r="ACY235" s="281"/>
      <c r="ACZ235" s="281"/>
      <c r="ADA235" s="281"/>
      <c r="ADB235" s="281"/>
      <c r="ADC235" s="281"/>
      <c r="ADD235" s="281"/>
      <c r="ADE235" s="281"/>
      <c r="ADF235" s="281"/>
      <c r="ADG235" s="281"/>
      <c r="ADH235" s="281"/>
      <c r="ADI235" s="281"/>
      <c r="ADJ235" s="281"/>
      <c r="ADK235" s="281"/>
      <c r="ADL235" s="281"/>
      <c r="ADM235" s="281"/>
      <c r="ADN235" s="281"/>
      <c r="ADO235" s="281"/>
      <c r="ADP235" s="281"/>
      <c r="ADQ235" s="281"/>
      <c r="ADR235" s="281"/>
      <c r="ADS235" s="281"/>
      <c r="ADT235" s="281"/>
      <c r="ADU235" s="281"/>
      <c r="ADV235" s="281"/>
      <c r="ADW235" s="281"/>
      <c r="ADX235" s="281"/>
      <c r="ADY235" s="281"/>
      <c r="ADZ235" s="281"/>
      <c r="AEA235" s="281"/>
      <c r="AEB235" s="281"/>
      <c r="AEC235" s="281"/>
      <c r="AED235" s="281"/>
      <c r="AEE235" s="281"/>
      <c r="AEF235" s="281"/>
      <c r="AEG235" s="281"/>
      <c r="AEH235" s="281"/>
      <c r="AEI235" s="281"/>
      <c r="AEJ235" s="281"/>
      <c r="AEK235" s="281"/>
      <c r="AEL235" s="281"/>
      <c r="AEM235" s="281"/>
      <c r="AEN235" s="281"/>
      <c r="AEO235" s="281"/>
      <c r="AEP235" s="281"/>
      <c r="AEQ235" s="281"/>
      <c r="AER235" s="281"/>
      <c r="AES235" s="281"/>
      <c r="AET235" s="281"/>
      <c r="AEU235" s="281"/>
      <c r="AEV235" s="281"/>
      <c r="AEW235" s="281"/>
      <c r="AEX235" s="281"/>
      <c r="AEY235" s="281"/>
      <c r="AEZ235" s="281"/>
      <c r="AFA235" s="281"/>
      <c r="AFB235" s="281"/>
      <c r="AFC235" s="281"/>
      <c r="AFD235" s="281"/>
      <c r="AFE235" s="281"/>
      <c r="AFF235" s="281"/>
      <c r="AFG235" s="281"/>
      <c r="AFH235" s="281"/>
      <c r="AFI235" s="281"/>
      <c r="AFJ235" s="281"/>
      <c r="AFK235" s="281"/>
      <c r="AFL235" s="281"/>
      <c r="AFM235" s="281"/>
      <c r="AFN235" s="281"/>
      <c r="AFO235" s="281"/>
      <c r="AFP235" s="281"/>
      <c r="AFQ235" s="281"/>
      <c r="AFR235" s="281"/>
      <c r="AFS235" s="281"/>
      <c r="AFT235" s="281"/>
      <c r="AFU235" s="281"/>
      <c r="AFV235" s="281"/>
      <c r="AFW235" s="281"/>
      <c r="AFX235" s="281"/>
      <c r="AFY235" s="281"/>
      <c r="AFZ235" s="281"/>
      <c r="AGA235" s="281"/>
      <c r="AGB235" s="281"/>
      <c r="AGC235" s="281"/>
      <c r="AGD235" s="281"/>
      <c r="AGE235" s="281"/>
      <c r="AGF235" s="281"/>
      <c r="AGG235" s="281"/>
      <c r="AGH235" s="281"/>
      <c r="AGI235" s="281"/>
      <c r="AGJ235" s="281"/>
      <c r="AGK235" s="281"/>
      <c r="AGL235" s="281"/>
      <c r="AGM235" s="281"/>
      <c r="AGN235" s="281"/>
      <c r="AGO235" s="281"/>
      <c r="AGP235" s="281"/>
      <c r="AGQ235" s="281"/>
      <c r="AGR235" s="281"/>
      <c r="AGS235" s="281"/>
      <c r="AGT235" s="281"/>
      <c r="AGU235" s="281"/>
      <c r="AGV235" s="281"/>
      <c r="AGW235" s="281"/>
      <c r="AGX235" s="281"/>
      <c r="AGY235" s="281"/>
      <c r="AGZ235" s="281"/>
      <c r="AHA235" s="281"/>
      <c r="AHB235" s="281"/>
      <c r="AHC235" s="281"/>
      <c r="AHD235" s="281"/>
      <c r="AHE235" s="281"/>
      <c r="AHF235" s="281"/>
      <c r="AHG235" s="281"/>
      <c r="AHH235" s="281"/>
      <c r="AHI235" s="281"/>
      <c r="AHJ235" s="281"/>
      <c r="AHK235" s="281"/>
      <c r="AHL235" s="281"/>
      <c r="AHM235" s="281"/>
      <c r="AHN235" s="281"/>
      <c r="AHO235" s="281"/>
      <c r="AHP235" s="281"/>
      <c r="AHQ235" s="281"/>
      <c r="AHR235" s="281"/>
      <c r="AHS235" s="281"/>
      <c r="AHT235" s="281"/>
      <c r="AHU235" s="281"/>
      <c r="AHV235" s="281"/>
      <c r="AHW235" s="281"/>
      <c r="AHX235" s="281"/>
      <c r="AHY235" s="281"/>
      <c r="AHZ235" s="281"/>
      <c r="AIA235" s="281"/>
      <c r="AIB235" s="281"/>
      <c r="AIC235" s="281"/>
      <c r="AID235" s="281"/>
      <c r="AIE235" s="281"/>
      <c r="AIF235" s="281"/>
      <c r="AIG235" s="281"/>
      <c r="AIH235" s="281"/>
      <c r="AII235" s="281"/>
      <c r="AIJ235" s="281"/>
      <c r="AIK235" s="281"/>
      <c r="AIL235" s="281"/>
      <c r="AIM235" s="281"/>
      <c r="AIN235" s="281"/>
      <c r="AIO235" s="281"/>
      <c r="AIP235" s="281"/>
      <c r="AIQ235" s="281"/>
      <c r="AIR235" s="281"/>
      <c r="AIS235" s="281"/>
      <c r="AIT235" s="281"/>
      <c r="AIU235" s="281"/>
      <c r="AIV235" s="281"/>
      <c r="AIW235" s="281"/>
      <c r="AIX235" s="281"/>
      <c r="AIY235" s="281"/>
      <c r="AIZ235" s="281"/>
      <c r="AJA235" s="281"/>
      <c r="AJB235" s="281"/>
      <c r="AJC235" s="281"/>
      <c r="AJD235" s="281"/>
      <c r="AJE235" s="281"/>
      <c r="AJF235" s="281"/>
      <c r="AJG235" s="281"/>
      <c r="AJH235" s="281"/>
      <c r="AJI235" s="281"/>
      <c r="AJJ235" s="281"/>
      <c r="AJK235" s="281"/>
      <c r="AJL235" s="281"/>
      <c r="AJM235" s="281"/>
      <c r="AJN235" s="281"/>
      <c r="AJO235" s="281"/>
      <c r="AJP235" s="281"/>
      <c r="AJQ235" s="281"/>
      <c r="AJR235" s="281"/>
      <c r="AJS235" s="281"/>
      <c r="AJT235" s="281"/>
      <c r="AJU235" s="281"/>
      <c r="AJV235" s="281"/>
      <c r="AJW235" s="281"/>
      <c r="AJX235" s="281"/>
      <c r="AJY235" s="281"/>
      <c r="AJZ235" s="281"/>
      <c r="AKA235" s="281"/>
      <c r="AKB235" s="281"/>
      <c r="AKC235" s="281"/>
      <c r="AKD235" s="281"/>
      <c r="AKE235" s="281"/>
      <c r="AKF235" s="281"/>
      <c r="AKG235" s="281"/>
      <c r="AKH235" s="281"/>
      <c r="AKI235" s="281"/>
      <c r="AKJ235" s="281"/>
      <c r="AKK235" s="281"/>
      <c r="AKL235" s="281"/>
      <c r="AKM235" s="281"/>
      <c r="AKN235" s="281"/>
      <c r="AKO235" s="281"/>
      <c r="AKP235" s="281"/>
      <c r="AKQ235" s="281"/>
      <c r="AKR235" s="281"/>
      <c r="AKS235" s="281"/>
      <c r="AKT235" s="281"/>
      <c r="AKU235" s="281"/>
      <c r="AKV235" s="281"/>
      <c r="AKW235" s="281"/>
      <c r="AKX235" s="281"/>
      <c r="AKY235" s="281"/>
      <c r="AKZ235" s="281"/>
      <c r="ALA235" s="281"/>
      <c r="ALB235" s="281"/>
      <c r="ALC235" s="281"/>
      <c r="ALD235" s="281"/>
      <c r="ALE235" s="281"/>
      <c r="ALF235" s="281"/>
      <c r="ALG235" s="281"/>
      <c r="ALH235" s="281"/>
      <c r="ALI235" s="281"/>
      <c r="ALJ235" s="281"/>
      <c r="ALK235" s="281"/>
      <c r="ALL235" s="281"/>
      <c r="ALM235" s="281"/>
      <c r="ALN235" s="281"/>
      <c r="ALO235" s="281"/>
      <c r="ALP235" s="281"/>
      <c r="ALQ235" s="281"/>
      <c r="ALR235" s="281"/>
      <c r="ALS235" s="281"/>
      <c r="ALT235" s="281"/>
      <c r="ALU235" s="281"/>
      <c r="ALV235" s="281"/>
      <c r="ALW235" s="281"/>
      <c r="ALX235" s="281"/>
      <c r="ALY235" s="281"/>
      <c r="ALZ235" s="281"/>
      <c r="AMA235" s="281"/>
      <c r="AMB235" s="281"/>
      <c r="AMC235" s="281"/>
      <c r="AMD235" s="281"/>
      <c r="AME235" s="281"/>
      <c r="AMF235" s="281"/>
      <c r="AMG235" s="281"/>
      <c r="AMH235" s="281"/>
      <c r="AMI235" s="281"/>
      <c r="AMJ235" s="281"/>
      <c r="AMK235" s="281"/>
      <c r="AML235" s="281"/>
      <c r="AMM235" s="281"/>
      <c r="AMN235" s="281"/>
      <c r="AMO235" s="281"/>
      <c r="AMP235" s="281"/>
      <c r="AMQ235" s="281"/>
      <c r="AMR235" s="281"/>
      <c r="AMS235" s="281"/>
      <c r="AMT235" s="281"/>
      <c r="AMU235" s="281"/>
      <c r="AMV235" s="281"/>
      <c r="AMW235" s="281"/>
      <c r="AMX235" s="281"/>
      <c r="AMY235" s="281"/>
      <c r="AMZ235" s="281"/>
      <c r="ANA235" s="281"/>
      <c r="ANB235" s="281"/>
      <c r="ANC235" s="281"/>
      <c r="AND235" s="281"/>
      <c r="ANE235" s="281"/>
      <c r="ANF235" s="281"/>
      <c r="ANG235" s="281"/>
      <c r="ANH235" s="281"/>
      <c r="ANI235" s="281"/>
      <c r="ANJ235" s="281"/>
      <c r="ANK235" s="281"/>
      <c r="ANL235" s="281"/>
      <c r="ANM235" s="281"/>
      <c r="ANN235" s="281"/>
      <c r="ANO235" s="281"/>
      <c r="ANP235" s="281"/>
      <c r="ANQ235" s="281"/>
      <c r="ANR235" s="281"/>
      <c r="ANS235" s="281"/>
      <c r="ANT235" s="281"/>
      <c r="ANU235" s="281"/>
      <c r="ANV235" s="281"/>
      <c r="ANW235" s="281"/>
      <c r="ANX235" s="281"/>
      <c r="ANY235" s="281"/>
      <c r="ANZ235" s="281"/>
      <c r="AOA235" s="281"/>
      <c r="AOB235" s="281"/>
      <c r="AOC235" s="281"/>
      <c r="AOD235" s="281"/>
      <c r="AOE235" s="281"/>
      <c r="AOF235" s="281"/>
      <c r="AOG235" s="281"/>
      <c r="AOH235" s="281"/>
      <c r="AOI235" s="281"/>
      <c r="AOJ235" s="281"/>
      <c r="AOK235" s="281"/>
      <c r="AOL235" s="281"/>
      <c r="AOM235" s="281"/>
      <c r="AON235" s="281"/>
      <c r="AOO235" s="281"/>
      <c r="AOP235" s="281"/>
      <c r="AOQ235" s="281"/>
      <c r="AOR235" s="281"/>
      <c r="AOS235" s="281"/>
      <c r="AOT235" s="281"/>
      <c r="AOU235" s="281"/>
      <c r="AOV235" s="281"/>
      <c r="AOW235" s="281"/>
      <c r="AOX235" s="281"/>
      <c r="AOY235" s="281"/>
      <c r="AOZ235" s="281"/>
      <c r="APA235" s="281"/>
      <c r="APB235" s="281"/>
      <c r="APC235" s="281"/>
      <c r="APD235" s="281"/>
      <c r="APE235" s="281"/>
      <c r="APF235" s="281"/>
      <c r="APG235" s="281"/>
      <c r="APH235" s="281"/>
      <c r="API235" s="281"/>
      <c r="APJ235" s="281"/>
      <c r="APK235" s="281"/>
      <c r="APL235" s="281"/>
      <c r="APM235" s="281"/>
      <c r="APN235" s="281"/>
      <c r="APO235" s="281"/>
      <c r="APP235" s="281"/>
      <c r="APQ235" s="281"/>
      <c r="APR235" s="281"/>
      <c r="APS235" s="281"/>
      <c r="APT235" s="281"/>
      <c r="APU235" s="281"/>
      <c r="APV235" s="281"/>
      <c r="APW235" s="281"/>
      <c r="APX235" s="281"/>
      <c r="APY235" s="281"/>
      <c r="APZ235" s="281"/>
      <c r="AQA235" s="281"/>
      <c r="AQB235" s="281"/>
      <c r="AQC235" s="281"/>
      <c r="AQD235" s="281"/>
      <c r="AQE235" s="281"/>
      <c r="AQF235" s="281"/>
      <c r="AQG235" s="281"/>
      <c r="AQH235" s="281"/>
      <c r="AQI235" s="281"/>
      <c r="AQJ235" s="281"/>
      <c r="AQK235" s="281"/>
      <c r="AQL235" s="281"/>
      <c r="AQM235" s="281"/>
      <c r="AQN235" s="281"/>
      <c r="AQO235" s="281"/>
      <c r="AQP235" s="281"/>
      <c r="AQQ235" s="281"/>
      <c r="AQR235" s="281"/>
      <c r="AQS235" s="281"/>
      <c r="AQT235" s="281"/>
      <c r="AQU235" s="281"/>
      <c r="AQV235" s="281"/>
      <c r="AQW235" s="281"/>
      <c r="AQX235" s="281"/>
      <c r="AQY235" s="281"/>
      <c r="AQZ235" s="281"/>
      <c r="ARA235" s="281"/>
      <c r="ARB235" s="281"/>
      <c r="ARC235" s="281"/>
      <c r="ARD235" s="281"/>
      <c r="ARE235" s="281"/>
      <c r="ARF235" s="281"/>
      <c r="ARG235" s="281"/>
      <c r="ARH235" s="281"/>
      <c r="ARI235" s="281"/>
      <c r="ARJ235" s="281"/>
      <c r="ARK235" s="281"/>
      <c r="ARL235" s="281"/>
      <c r="ARM235" s="281"/>
      <c r="ARN235" s="281"/>
      <c r="ARO235" s="281"/>
      <c r="ARP235" s="281"/>
      <c r="ARQ235" s="281"/>
      <c r="ARR235" s="281"/>
      <c r="ARS235" s="281"/>
      <c r="ART235" s="281"/>
      <c r="ARU235" s="281"/>
      <c r="ARV235" s="281"/>
      <c r="ARW235" s="281"/>
      <c r="ARX235" s="281"/>
      <c r="ARY235" s="281"/>
      <c r="ARZ235" s="281"/>
      <c r="ASA235" s="281"/>
      <c r="ASB235" s="281"/>
      <c r="ASC235" s="281"/>
      <c r="ASD235" s="281"/>
      <c r="ASE235" s="281"/>
      <c r="ASF235" s="281"/>
      <c r="ASG235" s="281"/>
      <c r="ASH235" s="281"/>
      <c r="ASI235" s="281"/>
      <c r="ASJ235" s="281"/>
      <c r="ASK235" s="281"/>
      <c r="ASL235" s="281"/>
      <c r="ASM235" s="281"/>
      <c r="ASN235" s="281"/>
      <c r="ASO235" s="281"/>
      <c r="ASP235" s="281"/>
      <c r="ASQ235" s="281"/>
      <c r="ASR235" s="281"/>
      <c r="ASS235" s="281"/>
      <c r="AST235" s="281"/>
      <c r="ASU235" s="281"/>
      <c r="ASV235" s="281"/>
      <c r="ASW235" s="281"/>
      <c r="ASX235" s="281"/>
      <c r="ASY235" s="281"/>
      <c r="ASZ235" s="281"/>
      <c r="ATA235" s="281"/>
      <c r="ATB235" s="281"/>
      <c r="ATC235" s="281"/>
      <c r="ATD235" s="281"/>
      <c r="ATE235" s="281"/>
      <c r="ATF235" s="281"/>
      <c r="ATG235" s="281"/>
      <c r="ATH235" s="281"/>
      <c r="ATI235" s="281"/>
      <c r="ATJ235" s="281"/>
      <c r="ATK235" s="281"/>
      <c r="ATL235" s="281"/>
      <c r="ATM235" s="281"/>
      <c r="ATN235" s="281"/>
      <c r="ATO235" s="281"/>
      <c r="ATP235" s="281"/>
      <c r="ATQ235" s="281"/>
      <c r="ATR235" s="281"/>
      <c r="ATS235" s="281"/>
      <c r="ATT235" s="281"/>
      <c r="ATU235" s="281"/>
      <c r="ATV235" s="281"/>
      <c r="ATW235" s="281"/>
      <c r="ATX235" s="281"/>
      <c r="ATY235" s="281"/>
      <c r="ATZ235" s="281"/>
      <c r="AUA235" s="281"/>
      <c r="AUB235" s="281"/>
      <c r="AUC235" s="281"/>
      <c r="AUD235" s="281"/>
      <c r="AUE235" s="281"/>
      <c r="AUF235" s="281"/>
      <c r="AUG235" s="281"/>
      <c r="AUH235" s="281"/>
      <c r="AUI235" s="281"/>
      <c r="AUJ235" s="281"/>
      <c r="AUK235" s="281"/>
      <c r="AUL235" s="281"/>
      <c r="AUM235" s="281"/>
      <c r="AUN235" s="281"/>
      <c r="AUO235" s="281"/>
      <c r="AUP235" s="281"/>
      <c r="AUQ235" s="281"/>
      <c r="AUR235" s="281"/>
      <c r="AUS235" s="281"/>
      <c r="AUT235" s="281"/>
      <c r="AUU235" s="281"/>
      <c r="AUV235" s="281"/>
      <c r="AUW235" s="281"/>
      <c r="AUX235" s="281"/>
      <c r="AUY235" s="281"/>
      <c r="AUZ235" s="281"/>
      <c r="AVA235" s="281"/>
      <c r="AVB235" s="281"/>
      <c r="AVC235" s="281"/>
      <c r="AVD235" s="281"/>
      <c r="AVE235" s="281"/>
      <c r="AVF235" s="281"/>
      <c r="AVG235" s="281"/>
      <c r="AVH235" s="281"/>
      <c r="AVI235" s="281"/>
      <c r="AVJ235" s="281"/>
      <c r="AVK235" s="281"/>
      <c r="AVL235" s="281"/>
      <c r="AVM235" s="281"/>
      <c r="AVN235" s="281"/>
      <c r="AVO235" s="281"/>
      <c r="AVP235" s="281"/>
      <c r="AVQ235" s="281"/>
      <c r="AVR235" s="281"/>
      <c r="AVS235" s="281"/>
      <c r="AVT235" s="281"/>
      <c r="AVU235" s="281"/>
      <c r="AVV235" s="281"/>
      <c r="AVW235" s="281"/>
      <c r="AVX235" s="281"/>
      <c r="AVY235" s="281"/>
      <c r="AVZ235" s="281"/>
      <c r="AWA235" s="281"/>
      <c r="AWB235" s="281"/>
      <c r="AWC235" s="281"/>
      <c r="AWD235" s="281"/>
      <c r="AWE235" s="281"/>
      <c r="AWF235" s="281"/>
      <c r="AWG235" s="281"/>
      <c r="AWH235" s="281"/>
      <c r="AWI235" s="281"/>
      <c r="AWJ235" s="281"/>
      <c r="AWK235" s="281"/>
      <c r="AWL235" s="281"/>
      <c r="AWM235" s="281"/>
      <c r="AWN235" s="281"/>
      <c r="AWO235" s="281"/>
      <c r="AWP235" s="281"/>
      <c r="AWQ235" s="281"/>
      <c r="AWR235" s="281"/>
      <c r="AWS235" s="281"/>
      <c r="AWT235" s="281"/>
      <c r="AWU235" s="281"/>
      <c r="AWV235" s="281"/>
      <c r="AWW235" s="281"/>
      <c r="AWX235" s="281"/>
      <c r="AWY235" s="281"/>
      <c r="AWZ235" s="281"/>
      <c r="AXA235" s="281"/>
      <c r="AXB235" s="281"/>
      <c r="AXC235" s="281"/>
      <c r="AXD235" s="281"/>
      <c r="AXE235" s="281"/>
      <c r="AXF235" s="281"/>
      <c r="AXG235" s="281"/>
      <c r="AXH235" s="281"/>
      <c r="AXI235" s="281"/>
      <c r="AXJ235" s="281"/>
      <c r="AXK235" s="281"/>
      <c r="AXL235" s="281"/>
      <c r="AXM235" s="281"/>
      <c r="AXN235" s="281"/>
      <c r="AXO235" s="281"/>
      <c r="AXP235" s="281"/>
      <c r="AXQ235" s="281"/>
      <c r="AXR235" s="281"/>
      <c r="AXS235" s="281"/>
      <c r="AXT235" s="281"/>
      <c r="AXU235" s="281"/>
      <c r="AXV235" s="281"/>
      <c r="AXW235" s="281"/>
      <c r="AXX235" s="281"/>
      <c r="AXY235" s="281"/>
      <c r="AXZ235" s="281"/>
      <c r="AYA235" s="281"/>
      <c r="AYB235" s="281"/>
      <c r="AYC235" s="281"/>
      <c r="AYD235" s="281"/>
      <c r="AYE235" s="281"/>
      <c r="AYF235" s="281"/>
      <c r="AYG235" s="281"/>
      <c r="AYH235" s="281"/>
      <c r="AYI235" s="281"/>
      <c r="AYJ235" s="281"/>
      <c r="AYK235" s="281"/>
      <c r="AYL235" s="281"/>
      <c r="AYM235" s="281"/>
      <c r="AYN235" s="281"/>
      <c r="AYO235" s="281"/>
      <c r="AYP235" s="281"/>
      <c r="AYQ235" s="281"/>
      <c r="AYR235" s="281"/>
      <c r="AYS235" s="281"/>
      <c r="AYT235" s="281"/>
      <c r="AYU235" s="281"/>
      <c r="AYV235" s="281"/>
      <c r="AYW235" s="281"/>
      <c r="AYX235" s="281"/>
      <c r="AYY235" s="281"/>
      <c r="AYZ235" s="281"/>
      <c r="AZA235" s="281"/>
      <c r="AZB235" s="281"/>
      <c r="AZC235" s="281"/>
      <c r="AZD235" s="281"/>
      <c r="AZE235" s="281"/>
      <c r="AZF235" s="281"/>
      <c r="AZG235" s="281"/>
      <c r="AZH235" s="281"/>
      <c r="AZI235" s="281"/>
      <c r="AZJ235" s="281"/>
      <c r="AZK235" s="281"/>
      <c r="AZL235" s="281"/>
      <c r="AZM235" s="281"/>
      <c r="AZN235" s="281"/>
      <c r="AZO235" s="281"/>
      <c r="AZP235" s="281"/>
      <c r="AZQ235" s="281"/>
      <c r="AZR235" s="281"/>
      <c r="AZS235" s="281"/>
      <c r="AZT235" s="281"/>
      <c r="AZU235" s="281"/>
      <c r="AZV235" s="281"/>
      <c r="AZW235" s="281"/>
      <c r="AZX235" s="281"/>
      <c r="AZY235" s="281"/>
      <c r="AZZ235" s="281"/>
      <c r="BAA235" s="281"/>
      <c r="BAB235" s="281"/>
      <c r="BAC235" s="281"/>
      <c r="BAD235" s="281"/>
      <c r="BAE235" s="281"/>
      <c r="BAF235" s="281"/>
      <c r="BAG235" s="281"/>
      <c r="BAH235" s="281"/>
      <c r="BAI235" s="281"/>
      <c r="BAJ235" s="281"/>
      <c r="BAK235" s="281"/>
      <c r="BAL235" s="281"/>
      <c r="BAM235" s="281"/>
      <c r="BAN235" s="281"/>
      <c r="BAO235" s="281"/>
      <c r="BAP235" s="281"/>
      <c r="BAQ235" s="281"/>
      <c r="BAR235" s="281"/>
      <c r="BAS235" s="281"/>
      <c r="BAT235" s="281"/>
      <c r="BAU235" s="281"/>
      <c r="BAV235" s="281"/>
      <c r="BAW235" s="281"/>
      <c r="BAX235" s="281"/>
      <c r="BAY235" s="281"/>
      <c r="BAZ235" s="281"/>
      <c r="BBA235" s="281"/>
      <c r="BBB235" s="281"/>
      <c r="BBC235" s="281"/>
      <c r="BBD235" s="281"/>
      <c r="BBE235" s="281"/>
      <c r="BBF235" s="281"/>
      <c r="BBG235" s="281"/>
      <c r="BBH235" s="281"/>
      <c r="BBI235" s="281"/>
      <c r="BBJ235" s="281"/>
      <c r="BBK235" s="281"/>
      <c r="BBL235" s="281"/>
      <c r="BBM235" s="281"/>
      <c r="BBN235" s="281"/>
      <c r="BBO235" s="281"/>
      <c r="BBP235" s="281"/>
      <c r="BBQ235" s="281"/>
      <c r="BBR235" s="281"/>
      <c r="BBS235" s="281"/>
      <c r="BBT235" s="281"/>
      <c r="BBU235" s="281"/>
      <c r="BBV235" s="281"/>
      <c r="BBW235" s="281"/>
      <c r="BBX235" s="281"/>
      <c r="BBY235" s="281"/>
      <c r="BBZ235" s="281"/>
      <c r="BCA235" s="281"/>
      <c r="BCB235" s="281"/>
      <c r="BCC235" s="281"/>
      <c r="BCD235" s="281"/>
      <c r="BCE235" s="281"/>
      <c r="BCF235" s="281"/>
      <c r="BCG235" s="281"/>
      <c r="BCH235" s="281"/>
      <c r="BCI235" s="281"/>
      <c r="BCJ235" s="281"/>
      <c r="BCK235" s="281"/>
      <c r="BCL235" s="281"/>
      <c r="BCM235" s="281"/>
      <c r="BCN235" s="281"/>
      <c r="BCO235" s="281"/>
      <c r="BCP235" s="281"/>
      <c r="BCQ235" s="281"/>
      <c r="BCR235" s="281"/>
      <c r="BCS235" s="281"/>
      <c r="BCT235" s="281"/>
      <c r="BCU235" s="281"/>
      <c r="BCV235" s="281"/>
      <c r="BCW235" s="281"/>
      <c r="BCX235" s="281"/>
      <c r="BCY235" s="281"/>
      <c r="BCZ235" s="281"/>
      <c r="BDA235" s="281"/>
      <c r="BDB235" s="281"/>
      <c r="BDC235" s="281"/>
      <c r="BDD235" s="281"/>
      <c r="BDE235" s="281"/>
      <c r="BDF235" s="281"/>
      <c r="BDG235" s="281"/>
      <c r="BDH235" s="281"/>
      <c r="BDI235" s="281"/>
      <c r="BDJ235" s="281"/>
      <c r="BDK235" s="281"/>
      <c r="BDL235" s="281"/>
      <c r="BDM235" s="281"/>
      <c r="BDN235" s="281"/>
      <c r="BDO235" s="281"/>
      <c r="BDP235" s="281"/>
      <c r="BDQ235" s="281"/>
      <c r="BDR235" s="281"/>
      <c r="BDS235" s="281"/>
      <c r="BDT235" s="281"/>
      <c r="BDU235" s="281"/>
      <c r="BDV235" s="281"/>
      <c r="BDW235" s="281"/>
      <c r="BDX235" s="281"/>
      <c r="BDY235" s="281"/>
      <c r="BDZ235" s="281"/>
      <c r="BEA235" s="281"/>
      <c r="BEB235" s="281"/>
      <c r="BEC235" s="281"/>
      <c r="BED235" s="281"/>
      <c r="BEE235" s="281"/>
      <c r="BEF235" s="281"/>
      <c r="BEG235" s="281"/>
      <c r="BEH235" s="281"/>
      <c r="BEI235" s="281"/>
      <c r="BEJ235" s="281"/>
      <c r="BEK235" s="281"/>
      <c r="BEL235" s="281"/>
      <c r="BEM235" s="281"/>
      <c r="BEN235" s="281"/>
      <c r="BEO235" s="281"/>
      <c r="BEP235" s="281"/>
      <c r="BEQ235" s="281"/>
      <c r="BER235" s="281"/>
      <c r="BES235" s="281"/>
      <c r="BET235" s="281"/>
      <c r="BEU235" s="281"/>
      <c r="BEV235" s="281"/>
      <c r="BEW235" s="281"/>
      <c r="BEX235" s="281"/>
      <c r="BEY235" s="281"/>
      <c r="BEZ235" s="281"/>
      <c r="BFA235" s="281"/>
      <c r="BFB235" s="281"/>
      <c r="BFC235" s="281"/>
      <c r="BFD235" s="281"/>
      <c r="BFE235" s="281"/>
      <c r="BFF235" s="281"/>
      <c r="BFG235" s="281"/>
      <c r="BFH235" s="281"/>
      <c r="BFI235" s="281"/>
      <c r="BFJ235" s="281"/>
      <c r="BFK235" s="281"/>
      <c r="BFL235" s="281"/>
      <c r="BFM235" s="281"/>
      <c r="BFN235" s="281"/>
      <c r="BFO235" s="281"/>
      <c r="BFP235" s="281"/>
      <c r="BFQ235" s="281"/>
      <c r="BFR235" s="281"/>
      <c r="BFS235" s="281"/>
      <c r="BFT235" s="281"/>
      <c r="BFU235" s="281"/>
      <c r="BFV235" s="281"/>
      <c r="BFW235" s="281"/>
      <c r="BFX235" s="281"/>
      <c r="BFY235" s="281"/>
      <c r="BFZ235" s="281"/>
      <c r="BGA235" s="281"/>
      <c r="BGB235" s="281"/>
      <c r="BGC235" s="281"/>
      <c r="BGD235" s="281"/>
      <c r="BGE235" s="281"/>
      <c r="BGF235" s="281"/>
      <c r="BGG235" s="281"/>
      <c r="BGH235" s="281"/>
      <c r="BGI235" s="281"/>
      <c r="BGJ235" s="281"/>
      <c r="BGK235" s="281"/>
      <c r="BGL235" s="281"/>
      <c r="BGM235" s="281"/>
      <c r="BGN235" s="281"/>
      <c r="BGO235" s="281"/>
      <c r="BGP235" s="281"/>
      <c r="BGQ235" s="281"/>
      <c r="BGR235" s="281"/>
      <c r="BGS235" s="281"/>
      <c r="BGT235" s="281"/>
      <c r="BGU235" s="281"/>
      <c r="BGV235" s="281"/>
      <c r="BGW235" s="281"/>
      <c r="BGX235" s="281"/>
      <c r="BGY235" s="281"/>
      <c r="BGZ235" s="281"/>
      <c r="BHA235" s="281"/>
      <c r="BHB235" s="281"/>
      <c r="BHC235" s="281"/>
      <c r="BHD235" s="281"/>
      <c r="BHE235" s="281"/>
      <c r="BHF235" s="281"/>
      <c r="BHG235" s="281"/>
      <c r="BHH235" s="281"/>
      <c r="BHI235" s="281"/>
      <c r="BHJ235" s="281"/>
      <c r="BHK235" s="281"/>
      <c r="BHL235" s="281"/>
      <c r="BHM235" s="281"/>
      <c r="BHN235" s="281"/>
      <c r="BHO235" s="281"/>
      <c r="BHP235" s="281"/>
      <c r="BHQ235" s="281"/>
      <c r="BHR235" s="281"/>
      <c r="BHS235" s="281"/>
      <c r="BHT235" s="281"/>
      <c r="BHU235" s="281"/>
      <c r="BHV235" s="281"/>
      <c r="BHW235" s="281"/>
      <c r="BHX235" s="281"/>
      <c r="BHY235" s="281"/>
      <c r="BHZ235" s="281"/>
      <c r="BIA235" s="281"/>
      <c r="BIB235" s="281"/>
      <c r="BIC235" s="281"/>
      <c r="BID235" s="281"/>
      <c r="BIE235" s="281"/>
      <c r="BIF235" s="281"/>
      <c r="BIG235" s="281"/>
      <c r="BIH235" s="281"/>
      <c r="BII235" s="281"/>
      <c r="BIJ235" s="281"/>
      <c r="BIK235" s="281"/>
      <c r="BIL235" s="281"/>
      <c r="BIM235" s="281"/>
      <c r="BIN235" s="281"/>
      <c r="BIO235" s="281"/>
      <c r="BIP235" s="281"/>
      <c r="BIQ235" s="281"/>
      <c r="BIR235" s="281"/>
      <c r="BIS235" s="281"/>
      <c r="BIT235" s="281"/>
      <c r="BIU235" s="281"/>
      <c r="BIV235" s="281"/>
      <c r="BIW235" s="281"/>
      <c r="BIX235" s="281"/>
      <c r="BIY235" s="281"/>
      <c r="BIZ235" s="281"/>
      <c r="BJA235" s="281"/>
      <c r="BJB235" s="281"/>
      <c r="BJC235" s="281"/>
      <c r="BJD235" s="281"/>
      <c r="BJE235" s="281"/>
      <c r="BJF235" s="281"/>
      <c r="BJG235" s="281"/>
      <c r="BJH235" s="281"/>
      <c r="BJI235" s="281"/>
      <c r="BJJ235" s="281"/>
      <c r="BJK235" s="281"/>
      <c r="BJL235" s="281"/>
      <c r="BJM235" s="281"/>
      <c r="BJN235" s="281"/>
      <c r="BJO235" s="281"/>
      <c r="BJP235" s="281"/>
      <c r="BJQ235" s="281"/>
      <c r="BJR235" s="281"/>
      <c r="BJS235" s="281"/>
      <c r="BJT235" s="281"/>
      <c r="BJU235" s="281"/>
      <c r="BJV235" s="281"/>
      <c r="BJW235" s="281"/>
      <c r="BJX235" s="281"/>
      <c r="BJY235" s="281"/>
      <c r="BJZ235" s="281"/>
      <c r="BKA235" s="281"/>
      <c r="BKB235" s="281"/>
      <c r="BKC235" s="281"/>
      <c r="BKD235" s="281"/>
      <c r="BKE235" s="281"/>
      <c r="BKF235" s="281"/>
      <c r="BKG235" s="281"/>
      <c r="BKH235" s="281"/>
      <c r="BKI235" s="281"/>
      <c r="BKJ235" s="281"/>
      <c r="BKK235" s="281"/>
      <c r="BKL235" s="281"/>
      <c r="BKM235" s="281"/>
      <c r="BKN235" s="281"/>
      <c r="BKO235" s="281"/>
      <c r="BKP235" s="281"/>
      <c r="BKQ235" s="281"/>
      <c r="BKR235" s="281"/>
      <c r="BKS235" s="281"/>
      <c r="BKT235" s="281"/>
      <c r="BKU235" s="281"/>
      <c r="BKV235" s="281"/>
      <c r="BKW235" s="281"/>
      <c r="BKX235" s="281"/>
      <c r="BKY235" s="281"/>
      <c r="BKZ235" s="281"/>
      <c r="BLA235" s="281"/>
      <c r="BLB235" s="281"/>
      <c r="BLC235" s="281"/>
      <c r="BLD235" s="281"/>
      <c r="BLE235" s="281"/>
      <c r="BLF235" s="281"/>
      <c r="BLG235" s="281"/>
      <c r="BLH235" s="281"/>
      <c r="BLI235" s="281"/>
      <c r="BLJ235" s="281"/>
      <c r="BLK235" s="281"/>
      <c r="BLL235" s="281"/>
      <c r="BLM235" s="281"/>
      <c r="BLN235" s="281"/>
      <c r="BLO235" s="281"/>
      <c r="BLP235" s="281"/>
      <c r="BLQ235" s="281"/>
      <c r="BLR235" s="281"/>
      <c r="BLS235" s="281"/>
      <c r="BLT235" s="281"/>
      <c r="BLU235" s="281"/>
      <c r="BLV235" s="281"/>
      <c r="BLW235" s="281"/>
      <c r="BLX235" s="281"/>
      <c r="BLY235" s="281"/>
      <c r="BLZ235" s="281"/>
      <c r="BMA235" s="281"/>
      <c r="BMB235" s="281"/>
      <c r="BMC235" s="281"/>
      <c r="BMD235" s="281"/>
      <c r="BME235" s="281"/>
      <c r="BMF235" s="281"/>
      <c r="BMG235" s="281"/>
      <c r="BMH235" s="281"/>
      <c r="BMI235" s="281"/>
      <c r="BMJ235" s="281"/>
      <c r="BMK235" s="281"/>
      <c r="BML235" s="281"/>
      <c r="BMM235" s="281"/>
      <c r="BMN235" s="281"/>
      <c r="BMO235" s="281"/>
      <c r="BMP235" s="281"/>
      <c r="BMQ235" s="281"/>
      <c r="BMR235" s="281"/>
      <c r="BMS235" s="281"/>
      <c r="BMT235" s="281"/>
      <c r="BMU235" s="281"/>
      <c r="BMV235" s="281"/>
      <c r="BMW235" s="281"/>
      <c r="BMX235" s="281"/>
      <c r="BMY235" s="281"/>
      <c r="BMZ235" s="281"/>
      <c r="BNA235" s="281"/>
      <c r="BNB235" s="281"/>
      <c r="BNC235" s="281"/>
      <c r="BND235" s="281"/>
      <c r="BNE235" s="281"/>
      <c r="BNF235" s="281"/>
      <c r="BNG235" s="281"/>
      <c r="BNH235" s="281"/>
      <c r="BNI235" s="281"/>
      <c r="BNJ235" s="281"/>
      <c r="BNK235" s="281"/>
      <c r="BNL235" s="281"/>
      <c r="BNM235" s="281"/>
      <c r="BNN235" s="281"/>
      <c r="BNO235" s="281"/>
      <c r="BNP235" s="281"/>
      <c r="BNQ235" s="281"/>
      <c r="BNR235" s="281"/>
      <c r="BNS235" s="281"/>
      <c r="BNT235" s="281"/>
      <c r="BNU235" s="281"/>
      <c r="BNV235" s="281"/>
      <c r="BNW235" s="281"/>
      <c r="BNX235" s="281"/>
      <c r="BNY235" s="281"/>
      <c r="BNZ235" s="281"/>
      <c r="BOA235" s="281"/>
      <c r="BOB235" s="281"/>
      <c r="BOC235" s="281"/>
      <c r="BOD235" s="281"/>
      <c r="BOE235" s="281"/>
      <c r="BOF235" s="281"/>
      <c r="BOG235" s="281"/>
      <c r="BOH235" s="281"/>
      <c r="BOI235" s="281"/>
      <c r="BOJ235" s="281"/>
      <c r="BOK235" s="281"/>
      <c r="BOL235" s="281"/>
      <c r="BOM235" s="281"/>
      <c r="BON235" s="281"/>
      <c r="BOO235" s="281"/>
      <c r="BOP235" s="281"/>
      <c r="BOQ235" s="281"/>
      <c r="BOR235" s="281"/>
      <c r="BOS235" s="281"/>
      <c r="BOT235" s="281"/>
      <c r="BOU235" s="281"/>
      <c r="BOV235" s="281"/>
      <c r="BOW235" s="281"/>
      <c r="BOX235" s="281"/>
      <c r="BOY235" s="281"/>
      <c r="BOZ235" s="281"/>
      <c r="BPA235" s="281"/>
      <c r="BPB235" s="281"/>
      <c r="BPC235" s="281"/>
      <c r="BPD235" s="281"/>
      <c r="BPE235" s="281"/>
      <c r="BPF235" s="281"/>
      <c r="BPG235" s="281"/>
      <c r="BPH235" s="281"/>
      <c r="BPI235" s="281"/>
      <c r="BPJ235" s="281"/>
      <c r="BPK235" s="281"/>
      <c r="BPL235" s="281"/>
      <c r="BPM235" s="281"/>
      <c r="BPN235" s="281"/>
      <c r="BPO235" s="281"/>
      <c r="BPP235" s="281"/>
      <c r="BPQ235" s="281"/>
      <c r="BPR235" s="281"/>
      <c r="BPS235" s="281"/>
      <c r="BPT235" s="281"/>
      <c r="BPU235" s="281"/>
      <c r="BPV235" s="281"/>
      <c r="BPW235" s="281"/>
      <c r="BPX235" s="281"/>
      <c r="BPY235" s="281"/>
      <c r="BPZ235" s="281"/>
      <c r="BQA235" s="281"/>
      <c r="BQB235" s="281"/>
      <c r="BQC235" s="281"/>
      <c r="BQD235" s="281"/>
      <c r="BQE235" s="281"/>
      <c r="BQF235" s="281"/>
      <c r="BQG235" s="281"/>
      <c r="BQH235" s="281"/>
      <c r="BQI235" s="281"/>
      <c r="BQJ235" s="281"/>
      <c r="BQK235" s="281"/>
      <c r="BQL235" s="281"/>
      <c r="BQM235" s="281"/>
      <c r="BQN235" s="281"/>
      <c r="BQO235" s="281"/>
      <c r="BQP235" s="281"/>
      <c r="BQQ235" s="281"/>
      <c r="BQR235" s="281"/>
      <c r="BQS235" s="281"/>
      <c r="BQT235" s="281"/>
      <c r="BQU235" s="281"/>
      <c r="BQV235" s="281"/>
      <c r="BQW235" s="281"/>
      <c r="BQX235" s="281"/>
      <c r="BQY235" s="281"/>
      <c r="BQZ235" s="281"/>
      <c r="BRA235" s="281"/>
      <c r="BRB235" s="281"/>
      <c r="BRC235" s="281"/>
      <c r="BRD235" s="281"/>
      <c r="BRE235" s="281"/>
      <c r="BRF235" s="281"/>
      <c r="BRG235" s="281"/>
      <c r="BRH235" s="281"/>
      <c r="BRI235" s="281"/>
      <c r="BRJ235" s="281"/>
      <c r="BRK235" s="281"/>
      <c r="BRL235" s="281"/>
      <c r="BRM235" s="281"/>
      <c r="BRN235" s="281"/>
      <c r="BRO235" s="281"/>
      <c r="BRP235" s="281"/>
      <c r="BRQ235" s="281"/>
      <c r="BRR235" s="281"/>
      <c r="BRS235" s="281"/>
      <c r="BRT235" s="281"/>
      <c r="BRU235" s="281"/>
      <c r="BRV235" s="281"/>
      <c r="BRW235" s="281"/>
      <c r="BRX235" s="281"/>
      <c r="BRY235" s="281"/>
      <c r="BRZ235" s="281"/>
      <c r="BSA235" s="281"/>
      <c r="BSB235" s="281"/>
      <c r="BSC235" s="281"/>
      <c r="BSD235" s="281"/>
      <c r="BSE235" s="281"/>
      <c r="BSF235" s="281"/>
      <c r="BSG235" s="281"/>
      <c r="BSH235" s="281"/>
      <c r="BSI235" s="281"/>
      <c r="BSJ235" s="281"/>
      <c r="BSK235" s="281"/>
      <c r="BSL235" s="281"/>
      <c r="BSM235" s="281"/>
      <c r="BSN235" s="281"/>
      <c r="BSO235" s="281"/>
      <c r="BSP235" s="281"/>
      <c r="BSQ235" s="281"/>
      <c r="BSR235" s="281"/>
      <c r="BSS235" s="281"/>
      <c r="BST235" s="281"/>
      <c r="BSU235" s="281"/>
      <c r="BSV235" s="281"/>
      <c r="BSW235" s="281"/>
      <c r="BSX235" s="281"/>
      <c r="BSY235" s="281"/>
      <c r="BSZ235" s="281"/>
      <c r="BTA235" s="281"/>
      <c r="BTB235" s="281"/>
      <c r="BTC235" s="281"/>
      <c r="BTD235" s="281"/>
      <c r="BTE235" s="281"/>
      <c r="BTF235" s="281"/>
      <c r="BTG235" s="281"/>
      <c r="BTH235" s="281"/>
      <c r="BTI235" s="281"/>
      <c r="BTJ235" s="281"/>
      <c r="BTK235" s="281"/>
      <c r="BTL235" s="281"/>
      <c r="BTM235" s="281"/>
      <c r="BTN235" s="281"/>
      <c r="BTO235" s="281"/>
      <c r="BTP235" s="281"/>
      <c r="BTQ235" s="281"/>
      <c r="BTR235" s="281"/>
      <c r="BTS235" s="281"/>
      <c r="BTT235" s="281"/>
      <c r="BTU235" s="281"/>
      <c r="BTV235" s="281"/>
      <c r="BTW235" s="281"/>
      <c r="BTX235" s="281"/>
      <c r="BTY235" s="281"/>
      <c r="BTZ235" s="281"/>
      <c r="BUA235" s="281"/>
      <c r="BUB235" s="281"/>
      <c r="BUC235" s="281"/>
      <c r="BUD235" s="281"/>
      <c r="BUE235" s="281"/>
      <c r="BUF235" s="281"/>
      <c r="BUG235" s="281"/>
      <c r="BUH235" s="281"/>
      <c r="BUI235" s="281"/>
      <c r="BUJ235" s="281"/>
      <c r="BUK235" s="281"/>
      <c r="BUL235" s="281"/>
      <c r="BUM235" s="281"/>
      <c r="BUN235" s="281"/>
      <c r="BUO235" s="281"/>
      <c r="BUP235" s="281"/>
      <c r="BUQ235" s="281"/>
      <c r="BUR235" s="281"/>
      <c r="BUS235" s="281"/>
      <c r="BUT235" s="281"/>
      <c r="BUU235" s="281"/>
      <c r="BUV235" s="281"/>
      <c r="BUW235" s="281"/>
      <c r="BUX235" s="281"/>
      <c r="BUY235" s="281"/>
      <c r="BUZ235" s="281"/>
      <c r="BVA235" s="281"/>
      <c r="BVB235" s="281"/>
      <c r="BVC235" s="281"/>
      <c r="BVD235" s="281"/>
      <c r="BVE235" s="281"/>
      <c r="BVF235" s="281"/>
      <c r="BVG235" s="281"/>
      <c r="BVH235" s="281"/>
      <c r="BVI235" s="281"/>
      <c r="BVJ235" s="281"/>
      <c r="BVK235" s="281"/>
      <c r="BVL235" s="281"/>
      <c r="BVM235" s="281"/>
      <c r="BVN235" s="281"/>
      <c r="BVO235" s="281"/>
      <c r="BVP235" s="281"/>
      <c r="BVQ235" s="281"/>
      <c r="BVR235" s="281"/>
      <c r="BVS235" s="281"/>
      <c r="BVT235" s="281"/>
      <c r="BVU235" s="281"/>
      <c r="BVV235" s="281"/>
      <c r="BVW235" s="281"/>
      <c r="BVX235" s="281"/>
      <c r="BVY235" s="281"/>
      <c r="BVZ235" s="281"/>
      <c r="BWA235" s="281"/>
      <c r="BWB235" s="281"/>
      <c r="BWC235" s="281"/>
      <c r="BWD235" s="281"/>
      <c r="BWE235" s="281"/>
      <c r="BWF235" s="281"/>
      <c r="BWG235" s="281"/>
      <c r="BWH235" s="281"/>
      <c r="BWI235" s="281"/>
      <c r="BWJ235" s="281"/>
      <c r="BWK235" s="281"/>
      <c r="BWL235" s="281"/>
      <c r="BWM235" s="281"/>
      <c r="BWN235" s="281"/>
      <c r="BWO235" s="281"/>
      <c r="BWP235" s="281"/>
      <c r="BWQ235" s="281"/>
      <c r="BWR235" s="281"/>
      <c r="BWS235" s="281"/>
      <c r="BWT235" s="281"/>
      <c r="BWU235" s="281"/>
      <c r="BWV235" s="281"/>
      <c r="BWW235" s="281"/>
      <c r="BWX235" s="281"/>
      <c r="BWY235" s="281"/>
      <c r="BWZ235" s="281"/>
      <c r="BXA235" s="281"/>
      <c r="BXB235" s="281"/>
      <c r="BXC235" s="281"/>
      <c r="BXD235" s="281"/>
      <c r="BXE235" s="281"/>
      <c r="BXF235" s="281"/>
      <c r="BXG235" s="281"/>
      <c r="BXH235" s="281"/>
      <c r="BXI235" s="281"/>
      <c r="BXJ235" s="281"/>
      <c r="BXK235" s="281"/>
      <c r="BXL235" s="281"/>
      <c r="BXM235" s="281"/>
      <c r="BXN235" s="281"/>
      <c r="BXO235" s="281"/>
      <c r="BXP235" s="281"/>
      <c r="BXQ235" s="281"/>
      <c r="BXR235" s="281"/>
      <c r="BXS235" s="281"/>
      <c r="BXT235" s="281"/>
      <c r="BXU235" s="281"/>
      <c r="BXV235" s="281"/>
      <c r="BXW235" s="281"/>
      <c r="BXX235" s="281"/>
      <c r="BXY235" s="281"/>
      <c r="BXZ235" s="281"/>
      <c r="BYA235" s="281"/>
      <c r="BYB235" s="281"/>
      <c r="BYC235" s="281"/>
      <c r="BYD235" s="281"/>
      <c r="BYE235" s="281"/>
      <c r="BYF235" s="281"/>
      <c r="BYG235" s="281"/>
      <c r="BYH235" s="281"/>
      <c r="BYI235" s="281"/>
      <c r="BYJ235" s="281"/>
      <c r="BYK235" s="281"/>
      <c r="BYL235" s="281"/>
      <c r="BYM235" s="281"/>
      <c r="BYN235" s="281"/>
      <c r="BYO235" s="281"/>
      <c r="BYP235" s="281"/>
      <c r="BYQ235" s="281"/>
      <c r="BYR235" s="281"/>
      <c r="BYS235" s="281"/>
      <c r="BYT235" s="281"/>
      <c r="BYU235" s="281"/>
      <c r="BYV235" s="281"/>
      <c r="BYW235" s="281"/>
      <c r="BYX235" s="281"/>
      <c r="BYY235" s="281"/>
      <c r="BYZ235" s="281"/>
      <c r="BZA235" s="281"/>
      <c r="BZB235" s="281"/>
      <c r="BZC235" s="281"/>
      <c r="BZD235" s="281"/>
      <c r="BZE235" s="281"/>
      <c r="BZF235" s="281"/>
    </row>
    <row r="236" spans="1:2034" ht="19.5" thickBot="1">
      <c r="A236" s="590" t="s">
        <v>1135</v>
      </c>
      <c r="B236" s="465"/>
      <c r="C236" s="465"/>
      <c r="D236" s="465"/>
      <c r="E236" s="466"/>
      <c r="F236" s="24"/>
      <c r="G236" s="78"/>
      <c r="H236" s="24"/>
      <c r="I236" s="24"/>
      <c r="J236" s="85" t="s">
        <v>83</v>
      </c>
      <c r="K236" s="150" t="s">
        <v>84</v>
      </c>
    </row>
    <row r="237" spans="1:2034" ht="19.5" thickBot="1">
      <c r="A237" s="741" t="s">
        <v>138</v>
      </c>
      <c r="B237" s="465"/>
      <c r="C237" s="465"/>
      <c r="D237" s="465"/>
      <c r="E237" s="466"/>
      <c r="F237" s="24"/>
      <c r="G237" s="78"/>
      <c r="H237" s="24"/>
      <c r="I237" s="24"/>
      <c r="J237" s="37">
        <v>3220</v>
      </c>
      <c r="K237" s="66">
        <v>9.9</v>
      </c>
    </row>
    <row r="238" spans="1:2034" ht="19.5" thickBot="1">
      <c r="A238" s="741" t="s">
        <v>370</v>
      </c>
      <c r="B238" s="465"/>
      <c r="C238" s="465"/>
      <c r="D238" s="465"/>
      <c r="E238" s="466"/>
      <c r="F238" s="24"/>
      <c r="G238" s="78"/>
      <c r="H238" s="24"/>
      <c r="I238" s="24"/>
      <c r="J238" s="37">
        <v>4230</v>
      </c>
      <c r="K238" s="66">
        <v>13.8</v>
      </c>
    </row>
    <row r="239" spans="1:2034" ht="19.5" thickBot="1">
      <c r="A239" s="741" t="s">
        <v>1533</v>
      </c>
      <c r="B239" s="465"/>
      <c r="C239" s="465"/>
      <c r="D239" s="465"/>
      <c r="E239" s="466"/>
      <c r="F239" s="24"/>
      <c r="G239" s="78"/>
      <c r="H239" s="24"/>
      <c r="I239" s="24"/>
      <c r="J239" s="37">
        <v>6630</v>
      </c>
      <c r="K239" s="33">
        <v>17.3</v>
      </c>
    </row>
    <row r="240" spans="1:2034" ht="19.5" thickBot="1">
      <c r="A240" s="741" t="s">
        <v>934</v>
      </c>
      <c r="B240" s="465"/>
      <c r="C240" s="465"/>
      <c r="D240" s="465"/>
      <c r="E240" s="466"/>
      <c r="F240" s="24"/>
      <c r="G240" s="78"/>
      <c r="H240" s="24"/>
      <c r="I240" s="24"/>
      <c r="J240" s="37">
        <v>965</v>
      </c>
      <c r="K240" s="373">
        <v>1.1100000000000001</v>
      </c>
    </row>
    <row r="241" spans="1:2034" ht="19.5" thickBot="1">
      <c r="A241" s="464" t="s">
        <v>975</v>
      </c>
      <c r="B241" s="465"/>
      <c r="C241" s="465"/>
      <c r="D241" s="465"/>
      <c r="E241" s="466"/>
      <c r="F241" s="24"/>
      <c r="G241" s="78"/>
      <c r="H241" s="24"/>
      <c r="I241" s="24"/>
      <c r="J241" s="37">
        <v>305</v>
      </c>
      <c r="K241" s="66">
        <v>0.79</v>
      </c>
    </row>
    <row r="242" spans="1:2034" ht="18.75">
      <c r="A242" s="741" t="s">
        <v>1362</v>
      </c>
      <c r="B242" s="465"/>
      <c r="C242" s="465"/>
      <c r="D242" s="465"/>
      <c r="E242" s="466"/>
      <c r="F242" s="7"/>
      <c r="G242" s="15"/>
      <c r="H242" s="7"/>
      <c r="I242" s="7"/>
      <c r="J242" s="37">
        <v>6480</v>
      </c>
      <c r="K242" s="66">
        <v>23</v>
      </c>
    </row>
    <row r="243" spans="1:2034" ht="19.5" thickBot="1">
      <c r="A243" s="563" t="s">
        <v>906</v>
      </c>
      <c r="B243" s="564"/>
      <c r="C243" s="564"/>
      <c r="D243" s="564"/>
      <c r="E243" s="564"/>
      <c r="F243" s="77"/>
      <c r="G243" s="82"/>
      <c r="H243" s="77"/>
      <c r="I243" s="77"/>
      <c r="J243" s="54">
        <v>6550</v>
      </c>
      <c r="K243" s="169">
        <v>20</v>
      </c>
    </row>
    <row r="244" spans="1:2034" s="370" customFormat="1" ht="19.5" thickBot="1">
      <c r="A244" s="563" t="s">
        <v>907</v>
      </c>
      <c r="B244" s="564"/>
      <c r="C244" s="564"/>
      <c r="D244" s="564"/>
      <c r="E244" s="564"/>
      <c r="F244" s="77"/>
      <c r="G244" s="82"/>
      <c r="H244" s="77"/>
      <c r="I244" s="77"/>
      <c r="J244" s="54">
        <v>8450</v>
      </c>
      <c r="K244" s="169">
        <v>20</v>
      </c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281"/>
      <c r="Y244" s="281"/>
      <c r="Z244" s="281"/>
      <c r="AA244" s="281"/>
      <c r="AB244" s="281"/>
      <c r="AC244" s="281"/>
      <c r="AD244" s="281"/>
      <c r="AE244" s="281"/>
      <c r="AF244" s="281"/>
      <c r="AG244" s="281"/>
      <c r="AH244" s="281"/>
      <c r="AI244" s="281"/>
      <c r="AJ244" s="281"/>
      <c r="AK244" s="281"/>
      <c r="AL244" s="281"/>
      <c r="AM244" s="281"/>
      <c r="AN244" s="281"/>
      <c r="AO244" s="281"/>
      <c r="AP244" s="281"/>
      <c r="AQ244" s="281"/>
      <c r="AR244" s="281"/>
      <c r="AS244" s="281"/>
      <c r="AT244" s="281"/>
      <c r="AU244" s="281"/>
      <c r="AV244" s="281"/>
      <c r="AW244" s="281"/>
      <c r="AX244" s="281"/>
      <c r="AY244" s="281"/>
      <c r="AZ244" s="281"/>
      <c r="BA244" s="281"/>
      <c r="BB244" s="281"/>
      <c r="BC244" s="281"/>
      <c r="BD244" s="281"/>
      <c r="BE244" s="281"/>
      <c r="BF244" s="281"/>
      <c r="BG244" s="281"/>
      <c r="BH244" s="281"/>
      <c r="BI244" s="281"/>
      <c r="BJ244" s="281"/>
      <c r="BK244" s="281"/>
      <c r="BL244" s="281"/>
      <c r="BM244" s="281"/>
      <c r="BN244" s="281"/>
      <c r="BO244" s="281"/>
      <c r="BP244" s="281"/>
      <c r="BQ244" s="281"/>
      <c r="BR244" s="281"/>
      <c r="BS244" s="281"/>
      <c r="BT244" s="281"/>
      <c r="BU244" s="281"/>
      <c r="BV244" s="281"/>
      <c r="BW244" s="281"/>
      <c r="BX244" s="281"/>
      <c r="BY244" s="281"/>
      <c r="BZ244" s="281"/>
      <c r="CA244" s="281"/>
      <c r="CB244" s="281"/>
      <c r="CC244" s="281"/>
      <c r="CD244" s="281"/>
      <c r="CE244" s="281"/>
      <c r="CF244" s="281"/>
      <c r="CG244" s="281"/>
      <c r="CH244" s="281"/>
      <c r="CI244" s="281"/>
      <c r="CJ244" s="281"/>
      <c r="CK244" s="281"/>
      <c r="CL244" s="281"/>
      <c r="CM244" s="281"/>
      <c r="CN244" s="281"/>
      <c r="CO244" s="281"/>
      <c r="CP244" s="281"/>
      <c r="CQ244" s="281"/>
      <c r="CR244" s="281"/>
      <c r="CS244" s="281"/>
      <c r="CT244" s="281"/>
      <c r="CU244" s="281"/>
      <c r="CV244" s="281"/>
      <c r="CW244" s="281"/>
      <c r="CX244" s="281"/>
      <c r="CY244" s="281"/>
      <c r="CZ244" s="281"/>
      <c r="DA244" s="281"/>
      <c r="DB244" s="281"/>
      <c r="DC244" s="281"/>
      <c r="DD244" s="281"/>
      <c r="DE244" s="281"/>
      <c r="DF244" s="281"/>
      <c r="DG244" s="281"/>
      <c r="DH244" s="281"/>
      <c r="DI244" s="281"/>
      <c r="DJ244" s="281"/>
      <c r="DK244" s="281"/>
      <c r="DL244" s="281"/>
      <c r="DM244" s="281"/>
      <c r="DN244" s="281"/>
      <c r="DO244" s="281"/>
      <c r="DP244" s="281"/>
      <c r="DQ244" s="281"/>
      <c r="DR244" s="281"/>
      <c r="DS244" s="281"/>
      <c r="DT244" s="281"/>
      <c r="DU244" s="281"/>
      <c r="DV244" s="281"/>
      <c r="DW244" s="281"/>
      <c r="DX244" s="281"/>
      <c r="DY244" s="281"/>
      <c r="DZ244" s="281"/>
      <c r="EA244" s="281"/>
      <c r="EB244" s="281"/>
      <c r="EC244" s="281"/>
      <c r="ED244" s="281"/>
      <c r="EE244" s="281"/>
      <c r="EF244" s="281"/>
      <c r="EG244" s="281"/>
      <c r="EH244" s="281"/>
      <c r="EI244" s="281"/>
      <c r="EJ244" s="281"/>
      <c r="EK244" s="281"/>
      <c r="EL244" s="281"/>
      <c r="EM244" s="281"/>
      <c r="EN244" s="281"/>
      <c r="EO244" s="281"/>
      <c r="EP244" s="281"/>
      <c r="EQ244" s="281"/>
      <c r="ER244" s="281"/>
      <c r="ES244" s="281"/>
      <c r="ET244" s="281"/>
      <c r="EU244" s="281"/>
      <c r="EV244" s="281"/>
      <c r="EW244" s="281"/>
      <c r="EX244" s="281"/>
      <c r="EY244" s="281"/>
      <c r="EZ244" s="281"/>
      <c r="FA244" s="281"/>
      <c r="FB244" s="281"/>
      <c r="FC244" s="281"/>
      <c r="FD244" s="281"/>
      <c r="FE244" s="281"/>
      <c r="FF244" s="281"/>
      <c r="FG244" s="281"/>
      <c r="FH244" s="281"/>
      <c r="FI244" s="281"/>
      <c r="FJ244" s="281"/>
      <c r="FK244" s="281"/>
      <c r="FL244" s="281"/>
      <c r="FM244" s="281"/>
      <c r="FN244" s="281"/>
      <c r="FO244" s="281"/>
      <c r="FP244" s="281"/>
      <c r="FQ244" s="281"/>
      <c r="FR244" s="281"/>
      <c r="FS244" s="281"/>
      <c r="FT244" s="281"/>
      <c r="FU244" s="281"/>
      <c r="FV244" s="281"/>
      <c r="FW244" s="281"/>
      <c r="FX244" s="281"/>
      <c r="FY244" s="281"/>
      <c r="FZ244" s="281"/>
      <c r="GA244" s="281"/>
      <c r="GB244" s="281"/>
      <c r="GC244" s="281"/>
      <c r="GD244" s="281"/>
      <c r="GE244" s="281"/>
      <c r="GF244" s="281"/>
      <c r="GG244" s="281"/>
      <c r="GH244" s="281"/>
      <c r="GI244" s="281"/>
      <c r="GJ244" s="281"/>
      <c r="GK244" s="281"/>
      <c r="GL244" s="281"/>
      <c r="GM244" s="281"/>
      <c r="GN244" s="281"/>
      <c r="GO244" s="281"/>
      <c r="GP244" s="281"/>
      <c r="GQ244" s="281"/>
      <c r="GR244" s="281"/>
      <c r="GS244" s="281"/>
      <c r="GT244" s="281"/>
      <c r="GU244" s="281"/>
      <c r="GV244" s="281"/>
      <c r="GW244" s="281"/>
      <c r="GX244" s="281"/>
      <c r="GY244" s="281"/>
      <c r="GZ244" s="281"/>
      <c r="HA244" s="281"/>
      <c r="HB244" s="281"/>
      <c r="HC244" s="281"/>
      <c r="HD244" s="281"/>
      <c r="HE244" s="281"/>
      <c r="HF244" s="281"/>
      <c r="HG244" s="281"/>
      <c r="HH244" s="281"/>
      <c r="HI244" s="281"/>
      <c r="HJ244" s="281"/>
      <c r="HK244" s="281"/>
      <c r="HL244" s="281"/>
      <c r="HM244" s="281"/>
      <c r="HN244" s="281"/>
      <c r="HO244" s="281"/>
      <c r="HP244" s="281"/>
      <c r="HQ244" s="281"/>
      <c r="HR244" s="281"/>
      <c r="HS244" s="281"/>
      <c r="HT244" s="281"/>
      <c r="HU244" s="281"/>
      <c r="HV244" s="281"/>
      <c r="HW244" s="281"/>
      <c r="HX244" s="281"/>
      <c r="HY244" s="281"/>
      <c r="HZ244" s="281"/>
      <c r="IA244" s="281"/>
      <c r="IB244" s="281"/>
      <c r="IC244" s="281"/>
      <c r="ID244" s="281"/>
      <c r="IE244" s="281"/>
      <c r="IF244" s="281"/>
      <c r="IG244" s="281"/>
      <c r="IH244" s="281"/>
      <c r="II244" s="281"/>
      <c r="IJ244" s="281"/>
      <c r="IK244" s="281"/>
      <c r="IL244" s="281"/>
      <c r="IM244" s="281"/>
      <c r="IN244" s="281"/>
      <c r="IO244" s="281"/>
      <c r="IP244" s="281"/>
      <c r="IQ244" s="281"/>
      <c r="IR244" s="281"/>
      <c r="IS244" s="281"/>
      <c r="IT244" s="281"/>
      <c r="IU244" s="281"/>
      <c r="IV244" s="281"/>
      <c r="IW244" s="281"/>
      <c r="IX244" s="281"/>
      <c r="IY244" s="281"/>
      <c r="IZ244" s="281"/>
      <c r="JA244" s="281"/>
      <c r="JB244" s="281"/>
      <c r="JC244" s="281"/>
      <c r="JD244" s="281"/>
      <c r="JE244" s="281"/>
      <c r="JF244" s="281"/>
      <c r="JG244" s="281"/>
      <c r="JH244" s="281"/>
      <c r="JI244" s="281"/>
      <c r="JJ244" s="281"/>
      <c r="JK244" s="281"/>
      <c r="JL244" s="281"/>
      <c r="JM244" s="281"/>
      <c r="JN244" s="281"/>
      <c r="JO244" s="281"/>
      <c r="JP244" s="281"/>
      <c r="JQ244" s="281"/>
      <c r="JR244" s="281"/>
      <c r="JS244" s="281"/>
      <c r="JT244" s="281"/>
      <c r="JU244" s="281"/>
      <c r="JV244" s="281"/>
      <c r="JW244" s="281"/>
      <c r="JX244" s="281"/>
      <c r="JY244" s="281"/>
      <c r="JZ244" s="281"/>
      <c r="KA244" s="281"/>
      <c r="KB244" s="281"/>
      <c r="KC244" s="281"/>
      <c r="KD244" s="281"/>
      <c r="KE244" s="281"/>
      <c r="KF244" s="281"/>
      <c r="KG244" s="281"/>
      <c r="KH244" s="281"/>
      <c r="KI244" s="281"/>
      <c r="KJ244" s="281"/>
      <c r="KK244" s="281"/>
      <c r="KL244" s="281"/>
      <c r="KM244" s="281"/>
      <c r="KN244" s="281"/>
      <c r="KO244" s="281"/>
      <c r="KP244" s="281"/>
      <c r="KQ244" s="281"/>
      <c r="KR244" s="281"/>
      <c r="KS244" s="281"/>
      <c r="KT244" s="281"/>
      <c r="KU244" s="281"/>
      <c r="KV244" s="281"/>
      <c r="KW244" s="281"/>
      <c r="KX244" s="281"/>
      <c r="KY244" s="281"/>
      <c r="KZ244" s="281"/>
      <c r="LA244" s="281"/>
      <c r="LB244" s="281"/>
      <c r="LC244" s="281"/>
      <c r="LD244" s="281"/>
      <c r="LE244" s="281"/>
      <c r="LF244" s="281"/>
      <c r="LG244" s="281"/>
      <c r="LH244" s="281"/>
      <c r="LI244" s="281"/>
      <c r="LJ244" s="281"/>
      <c r="LK244" s="281"/>
      <c r="LL244" s="281"/>
      <c r="LM244" s="281"/>
      <c r="LN244" s="281"/>
      <c r="LO244" s="281"/>
      <c r="LP244" s="281"/>
      <c r="LQ244" s="281"/>
      <c r="LR244" s="281"/>
      <c r="LS244" s="281"/>
      <c r="LT244" s="281"/>
      <c r="LU244" s="281"/>
      <c r="LV244" s="281"/>
      <c r="LW244" s="281"/>
      <c r="LX244" s="281"/>
      <c r="LY244" s="281"/>
      <c r="LZ244" s="281"/>
      <c r="MA244" s="281"/>
      <c r="MB244" s="281"/>
      <c r="MC244" s="281"/>
      <c r="MD244" s="281"/>
      <c r="ME244" s="281"/>
      <c r="MF244" s="281"/>
      <c r="MG244" s="281"/>
      <c r="MH244" s="281"/>
      <c r="MI244" s="281"/>
      <c r="MJ244" s="281"/>
      <c r="MK244" s="281"/>
      <c r="ML244" s="281"/>
      <c r="MM244" s="281"/>
      <c r="MN244" s="281"/>
      <c r="MO244" s="281"/>
      <c r="MP244" s="281"/>
      <c r="MQ244" s="281"/>
      <c r="MR244" s="281"/>
      <c r="MS244" s="281"/>
      <c r="MT244" s="281"/>
      <c r="MU244" s="281"/>
      <c r="MV244" s="281"/>
      <c r="MW244" s="281"/>
      <c r="MX244" s="281"/>
      <c r="MY244" s="281"/>
      <c r="MZ244" s="281"/>
      <c r="NA244" s="281"/>
      <c r="NB244" s="281"/>
      <c r="NC244" s="281"/>
      <c r="ND244" s="281"/>
      <c r="NE244" s="281"/>
      <c r="NF244" s="281"/>
      <c r="NG244" s="281"/>
      <c r="NH244" s="281"/>
      <c r="NI244" s="281"/>
      <c r="NJ244" s="281"/>
      <c r="NK244" s="281"/>
      <c r="NL244" s="281"/>
      <c r="NM244" s="281"/>
      <c r="NN244" s="281"/>
      <c r="NO244" s="281"/>
      <c r="NP244" s="281"/>
      <c r="NQ244" s="281"/>
      <c r="NR244" s="281"/>
      <c r="NS244" s="281"/>
      <c r="NT244" s="281"/>
      <c r="NU244" s="281"/>
      <c r="NV244" s="281"/>
      <c r="NW244" s="281"/>
      <c r="NX244" s="281"/>
      <c r="NY244" s="281"/>
      <c r="NZ244" s="281"/>
      <c r="OA244" s="281"/>
      <c r="OB244" s="281"/>
      <c r="OC244" s="281"/>
      <c r="OD244" s="281"/>
      <c r="OE244" s="281"/>
      <c r="OF244" s="281"/>
      <c r="OG244" s="281"/>
      <c r="OH244" s="281"/>
      <c r="OI244" s="281"/>
      <c r="OJ244" s="281"/>
      <c r="OK244" s="281"/>
      <c r="OL244" s="281"/>
      <c r="OM244" s="281"/>
      <c r="ON244" s="281"/>
      <c r="OO244" s="281"/>
      <c r="OP244" s="281"/>
      <c r="OQ244" s="281"/>
      <c r="OR244" s="281"/>
      <c r="OS244" s="281"/>
      <c r="OT244" s="281"/>
      <c r="OU244" s="281"/>
      <c r="OV244" s="281"/>
      <c r="OW244" s="281"/>
      <c r="OX244" s="281"/>
      <c r="OY244" s="281"/>
      <c r="OZ244" s="281"/>
      <c r="PA244" s="281"/>
      <c r="PB244" s="281"/>
      <c r="PC244" s="281"/>
      <c r="PD244" s="281"/>
      <c r="PE244" s="281"/>
      <c r="PF244" s="281"/>
      <c r="PG244" s="281"/>
      <c r="PH244" s="281"/>
      <c r="PI244" s="281"/>
      <c r="PJ244" s="281"/>
      <c r="PK244" s="281"/>
      <c r="PL244" s="281"/>
      <c r="PM244" s="281"/>
      <c r="PN244" s="281"/>
      <c r="PO244" s="281"/>
      <c r="PP244" s="281"/>
      <c r="PQ244" s="281"/>
      <c r="PR244" s="281"/>
      <c r="PS244" s="281"/>
      <c r="PT244" s="281"/>
      <c r="PU244" s="281"/>
      <c r="PV244" s="281"/>
      <c r="PW244" s="281"/>
      <c r="PX244" s="281"/>
      <c r="PY244" s="281"/>
      <c r="PZ244" s="281"/>
      <c r="QA244" s="281"/>
      <c r="QB244" s="281"/>
      <c r="QC244" s="281"/>
      <c r="QD244" s="281"/>
      <c r="QE244" s="281"/>
      <c r="QF244" s="281"/>
      <c r="QG244" s="281"/>
      <c r="QH244" s="281"/>
      <c r="QI244" s="281"/>
      <c r="QJ244" s="281"/>
      <c r="QK244" s="281"/>
      <c r="QL244" s="281"/>
      <c r="QM244" s="281"/>
      <c r="QN244" s="281"/>
      <c r="QO244" s="281"/>
      <c r="QP244" s="281"/>
      <c r="QQ244" s="281"/>
      <c r="QR244" s="281"/>
      <c r="QS244" s="281"/>
      <c r="QT244" s="281"/>
      <c r="QU244" s="281"/>
      <c r="QV244" s="281"/>
      <c r="QW244" s="281"/>
      <c r="QX244" s="281"/>
      <c r="QY244" s="281"/>
      <c r="QZ244" s="281"/>
      <c r="RA244" s="281"/>
      <c r="RB244" s="281"/>
      <c r="RC244" s="281"/>
      <c r="RD244" s="281"/>
      <c r="RE244" s="281"/>
      <c r="RF244" s="281"/>
      <c r="RG244" s="281"/>
      <c r="RH244" s="281"/>
      <c r="RI244" s="281"/>
      <c r="RJ244" s="281"/>
      <c r="RK244" s="281"/>
      <c r="RL244" s="281"/>
      <c r="RM244" s="281"/>
      <c r="RN244" s="281"/>
      <c r="RO244" s="281"/>
      <c r="RP244" s="281"/>
      <c r="RQ244" s="281"/>
      <c r="RR244" s="281"/>
      <c r="RS244" s="281"/>
      <c r="RT244" s="281"/>
      <c r="RU244" s="281"/>
      <c r="RV244" s="281"/>
      <c r="RW244" s="281"/>
      <c r="RX244" s="281"/>
      <c r="RY244" s="281"/>
      <c r="RZ244" s="281"/>
      <c r="SA244" s="281"/>
      <c r="SB244" s="281"/>
      <c r="SC244" s="281"/>
      <c r="SD244" s="281"/>
      <c r="SE244" s="281"/>
      <c r="SF244" s="281"/>
      <c r="SG244" s="281"/>
      <c r="SH244" s="281"/>
      <c r="SI244" s="281"/>
      <c r="SJ244" s="281"/>
      <c r="SK244" s="281"/>
      <c r="SL244" s="281"/>
      <c r="SM244" s="281"/>
      <c r="SN244" s="281"/>
      <c r="SO244" s="281"/>
      <c r="SP244" s="281"/>
      <c r="SQ244" s="281"/>
      <c r="SR244" s="281"/>
      <c r="SS244" s="281"/>
      <c r="ST244" s="281"/>
      <c r="SU244" s="281"/>
      <c r="SV244" s="281"/>
      <c r="SW244" s="281"/>
      <c r="SX244" s="281"/>
      <c r="SY244" s="281"/>
      <c r="SZ244" s="281"/>
      <c r="TA244" s="281"/>
      <c r="TB244" s="281"/>
      <c r="TC244" s="281"/>
      <c r="TD244" s="281"/>
      <c r="TE244" s="281"/>
      <c r="TF244" s="281"/>
      <c r="TG244" s="281"/>
      <c r="TH244" s="281"/>
      <c r="TI244" s="281"/>
      <c r="TJ244" s="281"/>
      <c r="TK244" s="281"/>
      <c r="TL244" s="281"/>
      <c r="TM244" s="281"/>
      <c r="TN244" s="281"/>
      <c r="TO244" s="281"/>
      <c r="TP244" s="281"/>
      <c r="TQ244" s="281"/>
      <c r="TR244" s="281"/>
      <c r="TS244" s="281"/>
      <c r="TT244" s="281"/>
      <c r="TU244" s="281"/>
      <c r="TV244" s="281"/>
      <c r="TW244" s="281"/>
      <c r="TX244" s="281"/>
      <c r="TY244" s="281"/>
      <c r="TZ244" s="281"/>
      <c r="UA244" s="281"/>
      <c r="UB244" s="281"/>
      <c r="UC244" s="281"/>
      <c r="UD244" s="281"/>
      <c r="UE244" s="281"/>
      <c r="UF244" s="281"/>
      <c r="UG244" s="281"/>
      <c r="UH244" s="281"/>
      <c r="UI244" s="281"/>
      <c r="UJ244" s="281"/>
      <c r="UK244" s="281"/>
      <c r="UL244" s="281"/>
      <c r="UM244" s="281"/>
      <c r="UN244" s="281"/>
      <c r="UO244" s="281"/>
      <c r="UP244" s="281"/>
      <c r="UQ244" s="281"/>
      <c r="UR244" s="281"/>
      <c r="US244" s="281"/>
      <c r="UT244" s="281"/>
      <c r="UU244" s="281"/>
      <c r="UV244" s="281"/>
      <c r="UW244" s="281"/>
      <c r="UX244" s="281"/>
      <c r="UY244" s="281"/>
      <c r="UZ244" s="281"/>
      <c r="VA244" s="281"/>
      <c r="VB244" s="281"/>
      <c r="VC244" s="281"/>
      <c r="VD244" s="281"/>
      <c r="VE244" s="281"/>
      <c r="VF244" s="281"/>
      <c r="VG244" s="281"/>
      <c r="VH244" s="281"/>
      <c r="VI244" s="281"/>
      <c r="VJ244" s="281"/>
      <c r="VK244" s="281"/>
      <c r="VL244" s="281"/>
      <c r="VM244" s="281"/>
      <c r="VN244" s="281"/>
      <c r="VO244" s="281"/>
      <c r="VP244" s="281"/>
      <c r="VQ244" s="281"/>
      <c r="VR244" s="281"/>
      <c r="VS244" s="281"/>
      <c r="VT244" s="281"/>
      <c r="VU244" s="281"/>
      <c r="VV244" s="281"/>
      <c r="VW244" s="281"/>
      <c r="VX244" s="281"/>
      <c r="VY244" s="281"/>
      <c r="VZ244" s="281"/>
      <c r="WA244" s="281"/>
      <c r="WB244" s="281"/>
      <c r="WC244" s="281"/>
      <c r="WD244" s="281"/>
      <c r="WE244" s="281"/>
      <c r="WF244" s="281"/>
      <c r="WG244" s="281"/>
      <c r="WH244" s="281"/>
      <c r="WI244" s="281"/>
      <c r="WJ244" s="281"/>
      <c r="WK244" s="281"/>
      <c r="WL244" s="281"/>
      <c r="WM244" s="281"/>
      <c r="WN244" s="281"/>
      <c r="WO244" s="281"/>
      <c r="WP244" s="281"/>
      <c r="WQ244" s="281"/>
      <c r="WR244" s="281"/>
      <c r="WS244" s="281"/>
      <c r="WT244" s="281"/>
      <c r="WU244" s="281"/>
      <c r="WV244" s="281"/>
      <c r="WW244" s="281"/>
      <c r="WX244" s="281"/>
      <c r="WY244" s="281"/>
      <c r="WZ244" s="281"/>
      <c r="XA244" s="281"/>
      <c r="XB244" s="281"/>
      <c r="XC244" s="281"/>
      <c r="XD244" s="281"/>
      <c r="XE244" s="281"/>
      <c r="XF244" s="281"/>
      <c r="XG244" s="281"/>
      <c r="XH244" s="281"/>
      <c r="XI244" s="281"/>
      <c r="XJ244" s="281"/>
      <c r="XK244" s="281"/>
      <c r="XL244" s="281"/>
      <c r="XM244" s="281"/>
      <c r="XN244" s="281"/>
      <c r="XO244" s="281"/>
      <c r="XP244" s="281"/>
      <c r="XQ244" s="281"/>
      <c r="XR244" s="281"/>
      <c r="XS244" s="281"/>
      <c r="XT244" s="281"/>
      <c r="XU244" s="281"/>
      <c r="XV244" s="281"/>
      <c r="XW244" s="281"/>
      <c r="XX244" s="281"/>
      <c r="XY244" s="281"/>
      <c r="XZ244" s="281"/>
      <c r="YA244" s="281"/>
      <c r="YB244" s="281"/>
      <c r="YC244" s="281"/>
      <c r="YD244" s="281"/>
      <c r="YE244" s="281"/>
      <c r="YF244" s="281"/>
      <c r="YG244" s="281"/>
      <c r="YH244" s="281"/>
      <c r="YI244" s="281"/>
      <c r="YJ244" s="281"/>
      <c r="YK244" s="281"/>
      <c r="YL244" s="281"/>
      <c r="YM244" s="281"/>
      <c r="YN244" s="281"/>
      <c r="YO244" s="281"/>
      <c r="YP244" s="281"/>
      <c r="YQ244" s="281"/>
      <c r="YR244" s="281"/>
      <c r="YS244" s="281"/>
      <c r="YT244" s="281"/>
      <c r="YU244" s="281"/>
      <c r="YV244" s="281"/>
      <c r="YW244" s="281"/>
      <c r="YX244" s="281"/>
      <c r="YY244" s="281"/>
      <c r="YZ244" s="281"/>
      <c r="ZA244" s="281"/>
      <c r="ZB244" s="281"/>
      <c r="ZC244" s="281"/>
      <c r="ZD244" s="281"/>
      <c r="ZE244" s="281"/>
      <c r="ZF244" s="281"/>
      <c r="ZG244" s="281"/>
      <c r="ZH244" s="281"/>
      <c r="ZI244" s="281"/>
      <c r="ZJ244" s="281"/>
      <c r="ZK244" s="281"/>
      <c r="ZL244" s="281"/>
      <c r="ZM244" s="281"/>
      <c r="ZN244" s="281"/>
      <c r="ZO244" s="281"/>
      <c r="ZP244" s="281"/>
      <c r="ZQ244" s="281"/>
      <c r="ZR244" s="281"/>
      <c r="ZS244" s="281"/>
      <c r="ZT244" s="281"/>
      <c r="ZU244" s="281"/>
      <c r="ZV244" s="281"/>
      <c r="ZW244" s="281"/>
      <c r="ZX244" s="281"/>
      <c r="ZY244" s="281"/>
      <c r="ZZ244" s="281"/>
      <c r="AAA244" s="281"/>
      <c r="AAB244" s="281"/>
      <c r="AAC244" s="281"/>
      <c r="AAD244" s="281"/>
      <c r="AAE244" s="281"/>
      <c r="AAF244" s="281"/>
      <c r="AAG244" s="281"/>
      <c r="AAH244" s="281"/>
      <c r="AAI244" s="281"/>
      <c r="AAJ244" s="281"/>
      <c r="AAK244" s="281"/>
      <c r="AAL244" s="281"/>
      <c r="AAM244" s="281"/>
      <c r="AAN244" s="281"/>
      <c r="AAO244" s="281"/>
      <c r="AAP244" s="281"/>
      <c r="AAQ244" s="281"/>
      <c r="AAR244" s="281"/>
      <c r="AAS244" s="281"/>
      <c r="AAT244" s="281"/>
      <c r="AAU244" s="281"/>
      <c r="AAV244" s="281"/>
      <c r="AAW244" s="281"/>
      <c r="AAX244" s="281"/>
      <c r="AAY244" s="281"/>
      <c r="AAZ244" s="281"/>
      <c r="ABA244" s="281"/>
      <c r="ABB244" s="281"/>
      <c r="ABC244" s="281"/>
      <c r="ABD244" s="281"/>
      <c r="ABE244" s="281"/>
      <c r="ABF244" s="281"/>
      <c r="ABG244" s="281"/>
      <c r="ABH244" s="281"/>
      <c r="ABI244" s="281"/>
      <c r="ABJ244" s="281"/>
      <c r="ABK244" s="281"/>
      <c r="ABL244" s="281"/>
      <c r="ABM244" s="281"/>
      <c r="ABN244" s="281"/>
      <c r="ABO244" s="281"/>
      <c r="ABP244" s="281"/>
      <c r="ABQ244" s="281"/>
      <c r="ABR244" s="281"/>
      <c r="ABS244" s="281"/>
      <c r="ABT244" s="281"/>
      <c r="ABU244" s="281"/>
      <c r="ABV244" s="281"/>
      <c r="ABW244" s="281"/>
      <c r="ABX244" s="281"/>
      <c r="ABY244" s="281"/>
      <c r="ABZ244" s="281"/>
      <c r="ACA244" s="281"/>
      <c r="ACB244" s="281"/>
      <c r="ACC244" s="281"/>
      <c r="ACD244" s="281"/>
      <c r="ACE244" s="281"/>
      <c r="ACF244" s="281"/>
      <c r="ACG244" s="281"/>
      <c r="ACH244" s="281"/>
      <c r="ACI244" s="281"/>
      <c r="ACJ244" s="281"/>
      <c r="ACK244" s="281"/>
      <c r="ACL244" s="281"/>
      <c r="ACM244" s="281"/>
      <c r="ACN244" s="281"/>
      <c r="ACO244" s="281"/>
      <c r="ACP244" s="281"/>
      <c r="ACQ244" s="281"/>
      <c r="ACR244" s="281"/>
      <c r="ACS244" s="281"/>
      <c r="ACT244" s="281"/>
      <c r="ACU244" s="281"/>
      <c r="ACV244" s="281"/>
      <c r="ACW244" s="281"/>
      <c r="ACX244" s="281"/>
      <c r="ACY244" s="281"/>
      <c r="ACZ244" s="281"/>
      <c r="ADA244" s="281"/>
      <c r="ADB244" s="281"/>
      <c r="ADC244" s="281"/>
      <c r="ADD244" s="281"/>
      <c r="ADE244" s="281"/>
      <c r="ADF244" s="281"/>
      <c r="ADG244" s="281"/>
      <c r="ADH244" s="281"/>
      <c r="ADI244" s="281"/>
      <c r="ADJ244" s="281"/>
      <c r="ADK244" s="281"/>
      <c r="ADL244" s="281"/>
      <c r="ADM244" s="281"/>
      <c r="ADN244" s="281"/>
      <c r="ADO244" s="281"/>
      <c r="ADP244" s="281"/>
      <c r="ADQ244" s="281"/>
      <c r="ADR244" s="281"/>
      <c r="ADS244" s="281"/>
      <c r="ADT244" s="281"/>
      <c r="ADU244" s="281"/>
      <c r="ADV244" s="281"/>
      <c r="ADW244" s="281"/>
      <c r="ADX244" s="281"/>
      <c r="ADY244" s="281"/>
      <c r="ADZ244" s="281"/>
      <c r="AEA244" s="281"/>
      <c r="AEB244" s="281"/>
      <c r="AEC244" s="281"/>
      <c r="AED244" s="281"/>
      <c r="AEE244" s="281"/>
      <c r="AEF244" s="281"/>
      <c r="AEG244" s="281"/>
      <c r="AEH244" s="281"/>
      <c r="AEI244" s="281"/>
      <c r="AEJ244" s="281"/>
      <c r="AEK244" s="281"/>
      <c r="AEL244" s="281"/>
      <c r="AEM244" s="281"/>
      <c r="AEN244" s="281"/>
      <c r="AEO244" s="281"/>
      <c r="AEP244" s="281"/>
      <c r="AEQ244" s="281"/>
      <c r="AER244" s="281"/>
      <c r="AES244" s="281"/>
      <c r="AET244" s="281"/>
      <c r="AEU244" s="281"/>
      <c r="AEV244" s="281"/>
      <c r="AEW244" s="281"/>
      <c r="AEX244" s="281"/>
      <c r="AEY244" s="281"/>
      <c r="AEZ244" s="281"/>
      <c r="AFA244" s="281"/>
      <c r="AFB244" s="281"/>
      <c r="AFC244" s="281"/>
      <c r="AFD244" s="281"/>
      <c r="AFE244" s="281"/>
      <c r="AFF244" s="281"/>
      <c r="AFG244" s="281"/>
      <c r="AFH244" s="281"/>
      <c r="AFI244" s="281"/>
      <c r="AFJ244" s="281"/>
      <c r="AFK244" s="281"/>
      <c r="AFL244" s="281"/>
      <c r="AFM244" s="281"/>
      <c r="AFN244" s="281"/>
      <c r="AFO244" s="281"/>
      <c r="AFP244" s="281"/>
      <c r="AFQ244" s="281"/>
      <c r="AFR244" s="281"/>
      <c r="AFS244" s="281"/>
      <c r="AFT244" s="281"/>
      <c r="AFU244" s="281"/>
      <c r="AFV244" s="281"/>
      <c r="AFW244" s="281"/>
      <c r="AFX244" s="281"/>
      <c r="AFY244" s="281"/>
      <c r="AFZ244" s="281"/>
      <c r="AGA244" s="281"/>
      <c r="AGB244" s="281"/>
      <c r="AGC244" s="281"/>
      <c r="AGD244" s="281"/>
      <c r="AGE244" s="281"/>
      <c r="AGF244" s="281"/>
      <c r="AGG244" s="281"/>
      <c r="AGH244" s="281"/>
      <c r="AGI244" s="281"/>
      <c r="AGJ244" s="281"/>
      <c r="AGK244" s="281"/>
      <c r="AGL244" s="281"/>
      <c r="AGM244" s="281"/>
      <c r="AGN244" s="281"/>
      <c r="AGO244" s="281"/>
      <c r="AGP244" s="281"/>
      <c r="AGQ244" s="281"/>
      <c r="AGR244" s="281"/>
      <c r="AGS244" s="281"/>
      <c r="AGT244" s="281"/>
      <c r="AGU244" s="281"/>
      <c r="AGV244" s="281"/>
      <c r="AGW244" s="281"/>
      <c r="AGX244" s="281"/>
      <c r="AGY244" s="281"/>
      <c r="AGZ244" s="281"/>
      <c r="AHA244" s="281"/>
      <c r="AHB244" s="281"/>
      <c r="AHC244" s="281"/>
      <c r="AHD244" s="281"/>
      <c r="AHE244" s="281"/>
      <c r="AHF244" s="281"/>
      <c r="AHG244" s="281"/>
      <c r="AHH244" s="281"/>
      <c r="AHI244" s="281"/>
      <c r="AHJ244" s="281"/>
      <c r="AHK244" s="281"/>
      <c r="AHL244" s="281"/>
      <c r="AHM244" s="281"/>
      <c r="AHN244" s="281"/>
      <c r="AHO244" s="281"/>
      <c r="AHP244" s="281"/>
      <c r="AHQ244" s="281"/>
      <c r="AHR244" s="281"/>
      <c r="AHS244" s="281"/>
      <c r="AHT244" s="281"/>
      <c r="AHU244" s="281"/>
      <c r="AHV244" s="281"/>
      <c r="AHW244" s="281"/>
      <c r="AHX244" s="281"/>
      <c r="AHY244" s="281"/>
      <c r="AHZ244" s="281"/>
      <c r="AIA244" s="281"/>
      <c r="AIB244" s="281"/>
      <c r="AIC244" s="281"/>
      <c r="AID244" s="281"/>
      <c r="AIE244" s="281"/>
      <c r="AIF244" s="281"/>
      <c r="AIG244" s="281"/>
      <c r="AIH244" s="281"/>
      <c r="AII244" s="281"/>
      <c r="AIJ244" s="281"/>
      <c r="AIK244" s="281"/>
      <c r="AIL244" s="281"/>
      <c r="AIM244" s="281"/>
      <c r="AIN244" s="281"/>
      <c r="AIO244" s="281"/>
      <c r="AIP244" s="281"/>
      <c r="AIQ244" s="281"/>
      <c r="AIR244" s="281"/>
      <c r="AIS244" s="281"/>
      <c r="AIT244" s="281"/>
      <c r="AIU244" s="281"/>
      <c r="AIV244" s="281"/>
      <c r="AIW244" s="281"/>
      <c r="AIX244" s="281"/>
      <c r="AIY244" s="281"/>
      <c r="AIZ244" s="281"/>
      <c r="AJA244" s="281"/>
      <c r="AJB244" s="281"/>
      <c r="AJC244" s="281"/>
      <c r="AJD244" s="281"/>
      <c r="AJE244" s="281"/>
      <c r="AJF244" s="281"/>
      <c r="AJG244" s="281"/>
      <c r="AJH244" s="281"/>
      <c r="AJI244" s="281"/>
      <c r="AJJ244" s="281"/>
      <c r="AJK244" s="281"/>
      <c r="AJL244" s="281"/>
      <c r="AJM244" s="281"/>
      <c r="AJN244" s="281"/>
      <c r="AJO244" s="281"/>
      <c r="AJP244" s="281"/>
      <c r="AJQ244" s="281"/>
      <c r="AJR244" s="281"/>
      <c r="AJS244" s="281"/>
      <c r="AJT244" s="281"/>
      <c r="AJU244" s="281"/>
      <c r="AJV244" s="281"/>
      <c r="AJW244" s="281"/>
      <c r="AJX244" s="281"/>
      <c r="AJY244" s="281"/>
      <c r="AJZ244" s="281"/>
      <c r="AKA244" s="281"/>
      <c r="AKB244" s="281"/>
      <c r="AKC244" s="281"/>
      <c r="AKD244" s="281"/>
      <c r="AKE244" s="281"/>
      <c r="AKF244" s="281"/>
      <c r="AKG244" s="281"/>
      <c r="AKH244" s="281"/>
      <c r="AKI244" s="281"/>
      <c r="AKJ244" s="281"/>
      <c r="AKK244" s="281"/>
      <c r="AKL244" s="281"/>
      <c r="AKM244" s="281"/>
      <c r="AKN244" s="281"/>
      <c r="AKO244" s="281"/>
      <c r="AKP244" s="281"/>
      <c r="AKQ244" s="281"/>
      <c r="AKR244" s="281"/>
      <c r="AKS244" s="281"/>
      <c r="AKT244" s="281"/>
      <c r="AKU244" s="281"/>
      <c r="AKV244" s="281"/>
      <c r="AKW244" s="281"/>
      <c r="AKX244" s="281"/>
      <c r="AKY244" s="281"/>
      <c r="AKZ244" s="281"/>
      <c r="ALA244" s="281"/>
      <c r="ALB244" s="281"/>
      <c r="ALC244" s="281"/>
      <c r="ALD244" s="281"/>
      <c r="ALE244" s="281"/>
      <c r="ALF244" s="281"/>
      <c r="ALG244" s="281"/>
      <c r="ALH244" s="281"/>
      <c r="ALI244" s="281"/>
      <c r="ALJ244" s="281"/>
      <c r="ALK244" s="281"/>
      <c r="ALL244" s="281"/>
      <c r="ALM244" s="281"/>
      <c r="ALN244" s="281"/>
      <c r="ALO244" s="281"/>
      <c r="ALP244" s="281"/>
      <c r="ALQ244" s="281"/>
      <c r="ALR244" s="281"/>
      <c r="ALS244" s="281"/>
      <c r="ALT244" s="281"/>
      <c r="ALU244" s="281"/>
      <c r="ALV244" s="281"/>
      <c r="ALW244" s="281"/>
      <c r="ALX244" s="281"/>
      <c r="ALY244" s="281"/>
      <c r="ALZ244" s="281"/>
      <c r="AMA244" s="281"/>
      <c r="AMB244" s="281"/>
      <c r="AMC244" s="281"/>
      <c r="AMD244" s="281"/>
      <c r="AME244" s="281"/>
      <c r="AMF244" s="281"/>
      <c r="AMG244" s="281"/>
      <c r="AMH244" s="281"/>
      <c r="AMI244" s="281"/>
      <c r="AMJ244" s="281"/>
      <c r="AMK244" s="281"/>
      <c r="AML244" s="281"/>
      <c r="AMM244" s="281"/>
      <c r="AMN244" s="281"/>
      <c r="AMO244" s="281"/>
      <c r="AMP244" s="281"/>
      <c r="AMQ244" s="281"/>
      <c r="AMR244" s="281"/>
      <c r="AMS244" s="281"/>
      <c r="AMT244" s="281"/>
      <c r="AMU244" s="281"/>
      <c r="AMV244" s="281"/>
      <c r="AMW244" s="281"/>
      <c r="AMX244" s="281"/>
      <c r="AMY244" s="281"/>
      <c r="AMZ244" s="281"/>
      <c r="ANA244" s="281"/>
      <c r="ANB244" s="281"/>
      <c r="ANC244" s="281"/>
      <c r="AND244" s="281"/>
      <c r="ANE244" s="281"/>
      <c r="ANF244" s="281"/>
      <c r="ANG244" s="281"/>
      <c r="ANH244" s="281"/>
      <c r="ANI244" s="281"/>
      <c r="ANJ244" s="281"/>
      <c r="ANK244" s="281"/>
      <c r="ANL244" s="281"/>
      <c r="ANM244" s="281"/>
      <c r="ANN244" s="281"/>
      <c r="ANO244" s="281"/>
      <c r="ANP244" s="281"/>
      <c r="ANQ244" s="281"/>
      <c r="ANR244" s="281"/>
      <c r="ANS244" s="281"/>
      <c r="ANT244" s="281"/>
      <c r="ANU244" s="281"/>
      <c r="ANV244" s="281"/>
      <c r="ANW244" s="281"/>
      <c r="ANX244" s="281"/>
      <c r="ANY244" s="281"/>
      <c r="ANZ244" s="281"/>
      <c r="AOA244" s="281"/>
      <c r="AOB244" s="281"/>
      <c r="AOC244" s="281"/>
      <c r="AOD244" s="281"/>
      <c r="AOE244" s="281"/>
      <c r="AOF244" s="281"/>
      <c r="AOG244" s="281"/>
      <c r="AOH244" s="281"/>
      <c r="AOI244" s="281"/>
      <c r="AOJ244" s="281"/>
      <c r="AOK244" s="281"/>
      <c r="AOL244" s="281"/>
      <c r="AOM244" s="281"/>
      <c r="AON244" s="281"/>
      <c r="AOO244" s="281"/>
      <c r="AOP244" s="281"/>
      <c r="AOQ244" s="281"/>
      <c r="AOR244" s="281"/>
      <c r="AOS244" s="281"/>
      <c r="AOT244" s="281"/>
      <c r="AOU244" s="281"/>
      <c r="AOV244" s="281"/>
      <c r="AOW244" s="281"/>
      <c r="AOX244" s="281"/>
      <c r="AOY244" s="281"/>
      <c r="AOZ244" s="281"/>
      <c r="APA244" s="281"/>
      <c r="APB244" s="281"/>
      <c r="APC244" s="281"/>
      <c r="APD244" s="281"/>
      <c r="APE244" s="281"/>
      <c r="APF244" s="281"/>
      <c r="APG244" s="281"/>
      <c r="APH244" s="281"/>
      <c r="API244" s="281"/>
      <c r="APJ244" s="281"/>
      <c r="APK244" s="281"/>
      <c r="APL244" s="281"/>
      <c r="APM244" s="281"/>
      <c r="APN244" s="281"/>
      <c r="APO244" s="281"/>
      <c r="APP244" s="281"/>
      <c r="APQ244" s="281"/>
      <c r="APR244" s="281"/>
      <c r="APS244" s="281"/>
      <c r="APT244" s="281"/>
      <c r="APU244" s="281"/>
      <c r="APV244" s="281"/>
      <c r="APW244" s="281"/>
      <c r="APX244" s="281"/>
      <c r="APY244" s="281"/>
      <c r="APZ244" s="281"/>
      <c r="AQA244" s="281"/>
      <c r="AQB244" s="281"/>
      <c r="AQC244" s="281"/>
      <c r="AQD244" s="281"/>
      <c r="AQE244" s="281"/>
      <c r="AQF244" s="281"/>
      <c r="AQG244" s="281"/>
      <c r="AQH244" s="281"/>
      <c r="AQI244" s="281"/>
      <c r="AQJ244" s="281"/>
      <c r="AQK244" s="281"/>
      <c r="AQL244" s="281"/>
      <c r="AQM244" s="281"/>
      <c r="AQN244" s="281"/>
      <c r="AQO244" s="281"/>
      <c r="AQP244" s="281"/>
      <c r="AQQ244" s="281"/>
      <c r="AQR244" s="281"/>
      <c r="AQS244" s="281"/>
      <c r="AQT244" s="281"/>
      <c r="AQU244" s="281"/>
      <c r="AQV244" s="281"/>
      <c r="AQW244" s="281"/>
      <c r="AQX244" s="281"/>
      <c r="AQY244" s="281"/>
      <c r="AQZ244" s="281"/>
      <c r="ARA244" s="281"/>
      <c r="ARB244" s="281"/>
      <c r="ARC244" s="281"/>
      <c r="ARD244" s="281"/>
      <c r="ARE244" s="281"/>
      <c r="ARF244" s="281"/>
      <c r="ARG244" s="281"/>
      <c r="ARH244" s="281"/>
      <c r="ARI244" s="281"/>
      <c r="ARJ244" s="281"/>
      <c r="ARK244" s="281"/>
      <c r="ARL244" s="281"/>
      <c r="ARM244" s="281"/>
      <c r="ARN244" s="281"/>
      <c r="ARO244" s="281"/>
      <c r="ARP244" s="281"/>
      <c r="ARQ244" s="281"/>
      <c r="ARR244" s="281"/>
      <c r="ARS244" s="281"/>
      <c r="ART244" s="281"/>
      <c r="ARU244" s="281"/>
      <c r="ARV244" s="281"/>
      <c r="ARW244" s="281"/>
      <c r="ARX244" s="281"/>
      <c r="ARY244" s="281"/>
      <c r="ARZ244" s="281"/>
      <c r="ASA244" s="281"/>
      <c r="ASB244" s="281"/>
      <c r="ASC244" s="281"/>
      <c r="ASD244" s="281"/>
      <c r="ASE244" s="281"/>
      <c r="ASF244" s="281"/>
      <c r="ASG244" s="281"/>
      <c r="ASH244" s="281"/>
      <c r="ASI244" s="281"/>
      <c r="ASJ244" s="281"/>
      <c r="ASK244" s="281"/>
      <c r="ASL244" s="281"/>
      <c r="ASM244" s="281"/>
      <c r="ASN244" s="281"/>
      <c r="ASO244" s="281"/>
      <c r="ASP244" s="281"/>
      <c r="ASQ244" s="281"/>
      <c r="ASR244" s="281"/>
      <c r="ASS244" s="281"/>
      <c r="AST244" s="281"/>
      <c r="ASU244" s="281"/>
      <c r="ASV244" s="281"/>
      <c r="ASW244" s="281"/>
      <c r="ASX244" s="281"/>
      <c r="ASY244" s="281"/>
      <c r="ASZ244" s="281"/>
      <c r="ATA244" s="281"/>
      <c r="ATB244" s="281"/>
      <c r="ATC244" s="281"/>
      <c r="ATD244" s="281"/>
      <c r="ATE244" s="281"/>
      <c r="ATF244" s="281"/>
      <c r="ATG244" s="281"/>
      <c r="ATH244" s="281"/>
      <c r="ATI244" s="281"/>
      <c r="ATJ244" s="281"/>
      <c r="ATK244" s="281"/>
      <c r="ATL244" s="281"/>
      <c r="ATM244" s="281"/>
      <c r="ATN244" s="281"/>
      <c r="ATO244" s="281"/>
      <c r="ATP244" s="281"/>
      <c r="ATQ244" s="281"/>
      <c r="ATR244" s="281"/>
      <c r="ATS244" s="281"/>
      <c r="ATT244" s="281"/>
      <c r="ATU244" s="281"/>
      <c r="ATV244" s="281"/>
      <c r="ATW244" s="281"/>
      <c r="ATX244" s="281"/>
      <c r="ATY244" s="281"/>
      <c r="ATZ244" s="281"/>
      <c r="AUA244" s="281"/>
      <c r="AUB244" s="281"/>
      <c r="AUC244" s="281"/>
      <c r="AUD244" s="281"/>
      <c r="AUE244" s="281"/>
      <c r="AUF244" s="281"/>
      <c r="AUG244" s="281"/>
      <c r="AUH244" s="281"/>
      <c r="AUI244" s="281"/>
      <c r="AUJ244" s="281"/>
      <c r="AUK244" s="281"/>
      <c r="AUL244" s="281"/>
      <c r="AUM244" s="281"/>
      <c r="AUN244" s="281"/>
      <c r="AUO244" s="281"/>
      <c r="AUP244" s="281"/>
      <c r="AUQ244" s="281"/>
      <c r="AUR244" s="281"/>
      <c r="AUS244" s="281"/>
      <c r="AUT244" s="281"/>
      <c r="AUU244" s="281"/>
      <c r="AUV244" s="281"/>
      <c r="AUW244" s="281"/>
      <c r="AUX244" s="281"/>
      <c r="AUY244" s="281"/>
      <c r="AUZ244" s="281"/>
      <c r="AVA244" s="281"/>
      <c r="AVB244" s="281"/>
      <c r="AVC244" s="281"/>
      <c r="AVD244" s="281"/>
      <c r="AVE244" s="281"/>
      <c r="AVF244" s="281"/>
      <c r="AVG244" s="281"/>
      <c r="AVH244" s="281"/>
      <c r="AVI244" s="281"/>
      <c r="AVJ244" s="281"/>
      <c r="AVK244" s="281"/>
      <c r="AVL244" s="281"/>
      <c r="AVM244" s="281"/>
      <c r="AVN244" s="281"/>
      <c r="AVO244" s="281"/>
      <c r="AVP244" s="281"/>
      <c r="AVQ244" s="281"/>
      <c r="AVR244" s="281"/>
      <c r="AVS244" s="281"/>
      <c r="AVT244" s="281"/>
      <c r="AVU244" s="281"/>
      <c r="AVV244" s="281"/>
      <c r="AVW244" s="281"/>
      <c r="AVX244" s="281"/>
      <c r="AVY244" s="281"/>
      <c r="AVZ244" s="281"/>
      <c r="AWA244" s="281"/>
      <c r="AWB244" s="281"/>
      <c r="AWC244" s="281"/>
      <c r="AWD244" s="281"/>
      <c r="AWE244" s="281"/>
      <c r="AWF244" s="281"/>
      <c r="AWG244" s="281"/>
      <c r="AWH244" s="281"/>
      <c r="AWI244" s="281"/>
      <c r="AWJ244" s="281"/>
      <c r="AWK244" s="281"/>
      <c r="AWL244" s="281"/>
      <c r="AWM244" s="281"/>
      <c r="AWN244" s="281"/>
      <c r="AWO244" s="281"/>
      <c r="AWP244" s="281"/>
      <c r="AWQ244" s="281"/>
      <c r="AWR244" s="281"/>
      <c r="AWS244" s="281"/>
      <c r="AWT244" s="281"/>
      <c r="AWU244" s="281"/>
      <c r="AWV244" s="281"/>
      <c r="AWW244" s="281"/>
      <c r="AWX244" s="281"/>
      <c r="AWY244" s="281"/>
      <c r="AWZ244" s="281"/>
      <c r="AXA244" s="281"/>
      <c r="AXB244" s="281"/>
      <c r="AXC244" s="281"/>
      <c r="AXD244" s="281"/>
      <c r="AXE244" s="281"/>
      <c r="AXF244" s="281"/>
      <c r="AXG244" s="281"/>
      <c r="AXH244" s="281"/>
      <c r="AXI244" s="281"/>
      <c r="AXJ244" s="281"/>
      <c r="AXK244" s="281"/>
      <c r="AXL244" s="281"/>
      <c r="AXM244" s="281"/>
      <c r="AXN244" s="281"/>
      <c r="AXO244" s="281"/>
      <c r="AXP244" s="281"/>
      <c r="AXQ244" s="281"/>
      <c r="AXR244" s="281"/>
      <c r="AXS244" s="281"/>
      <c r="AXT244" s="281"/>
      <c r="AXU244" s="281"/>
      <c r="AXV244" s="281"/>
      <c r="AXW244" s="281"/>
      <c r="AXX244" s="281"/>
      <c r="AXY244" s="281"/>
      <c r="AXZ244" s="281"/>
      <c r="AYA244" s="281"/>
      <c r="AYB244" s="281"/>
      <c r="AYC244" s="281"/>
      <c r="AYD244" s="281"/>
      <c r="AYE244" s="281"/>
      <c r="AYF244" s="281"/>
      <c r="AYG244" s="281"/>
      <c r="AYH244" s="281"/>
      <c r="AYI244" s="281"/>
      <c r="AYJ244" s="281"/>
      <c r="AYK244" s="281"/>
      <c r="AYL244" s="281"/>
      <c r="AYM244" s="281"/>
      <c r="AYN244" s="281"/>
      <c r="AYO244" s="281"/>
      <c r="AYP244" s="281"/>
      <c r="AYQ244" s="281"/>
      <c r="AYR244" s="281"/>
      <c r="AYS244" s="281"/>
      <c r="AYT244" s="281"/>
      <c r="AYU244" s="281"/>
      <c r="AYV244" s="281"/>
      <c r="AYW244" s="281"/>
      <c r="AYX244" s="281"/>
      <c r="AYY244" s="281"/>
      <c r="AYZ244" s="281"/>
      <c r="AZA244" s="281"/>
      <c r="AZB244" s="281"/>
      <c r="AZC244" s="281"/>
      <c r="AZD244" s="281"/>
      <c r="AZE244" s="281"/>
      <c r="AZF244" s="281"/>
      <c r="AZG244" s="281"/>
      <c r="AZH244" s="281"/>
      <c r="AZI244" s="281"/>
      <c r="AZJ244" s="281"/>
      <c r="AZK244" s="281"/>
      <c r="AZL244" s="281"/>
      <c r="AZM244" s="281"/>
      <c r="AZN244" s="281"/>
      <c r="AZO244" s="281"/>
      <c r="AZP244" s="281"/>
      <c r="AZQ244" s="281"/>
      <c r="AZR244" s="281"/>
      <c r="AZS244" s="281"/>
      <c r="AZT244" s="281"/>
      <c r="AZU244" s="281"/>
      <c r="AZV244" s="281"/>
      <c r="AZW244" s="281"/>
      <c r="AZX244" s="281"/>
      <c r="AZY244" s="281"/>
      <c r="AZZ244" s="281"/>
      <c r="BAA244" s="281"/>
      <c r="BAB244" s="281"/>
      <c r="BAC244" s="281"/>
      <c r="BAD244" s="281"/>
      <c r="BAE244" s="281"/>
      <c r="BAF244" s="281"/>
      <c r="BAG244" s="281"/>
      <c r="BAH244" s="281"/>
      <c r="BAI244" s="281"/>
      <c r="BAJ244" s="281"/>
      <c r="BAK244" s="281"/>
      <c r="BAL244" s="281"/>
      <c r="BAM244" s="281"/>
      <c r="BAN244" s="281"/>
      <c r="BAO244" s="281"/>
      <c r="BAP244" s="281"/>
      <c r="BAQ244" s="281"/>
      <c r="BAR244" s="281"/>
      <c r="BAS244" s="281"/>
      <c r="BAT244" s="281"/>
      <c r="BAU244" s="281"/>
      <c r="BAV244" s="281"/>
      <c r="BAW244" s="281"/>
      <c r="BAX244" s="281"/>
      <c r="BAY244" s="281"/>
      <c r="BAZ244" s="281"/>
      <c r="BBA244" s="281"/>
      <c r="BBB244" s="281"/>
      <c r="BBC244" s="281"/>
      <c r="BBD244" s="281"/>
      <c r="BBE244" s="281"/>
      <c r="BBF244" s="281"/>
      <c r="BBG244" s="281"/>
      <c r="BBH244" s="281"/>
      <c r="BBI244" s="281"/>
      <c r="BBJ244" s="281"/>
      <c r="BBK244" s="281"/>
      <c r="BBL244" s="281"/>
      <c r="BBM244" s="281"/>
      <c r="BBN244" s="281"/>
      <c r="BBO244" s="281"/>
      <c r="BBP244" s="281"/>
      <c r="BBQ244" s="281"/>
      <c r="BBR244" s="281"/>
      <c r="BBS244" s="281"/>
      <c r="BBT244" s="281"/>
      <c r="BBU244" s="281"/>
      <c r="BBV244" s="281"/>
      <c r="BBW244" s="281"/>
      <c r="BBX244" s="281"/>
      <c r="BBY244" s="281"/>
      <c r="BBZ244" s="281"/>
      <c r="BCA244" s="281"/>
      <c r="BCB244" s="281"/>
      <c r="BCC244" s="281"/>
      <c r="BCD244" s="281"/>
      <c r="BCE244" s="281"/>
      <c r="BCF244" s="281"/>
      <c r="BCG244" s="281"/>
      <c r="BCH244" s="281"/>
      <c r="BCI244" s="281"/>
      <c r="BCJ244" s="281"/>
      <c r="BCK244" s="281"/>
      <c r="BCL244" s="281"/>
      <c r="BCM244" s="281"/>
      <c r="BCN244" s="281"/>
      <c r="BCO244" s="281"/>
      <c r="BCP244" s="281"/>
      <c r="BCQ244" s="281"/>
      <c r="BCR244" s="281"/>
      <c r="BCS244" s="281"/>
      <c r="BCT244" s="281"/>
      <c r="BCU244" s="281"/>
      <c r="BCV244" s="281"/>
      <c r="BCW244" s="281"/>
      <c r="BCX244" s="281"/>
      <c r="BCY244" s="281"/>
      <c r="BCZ244" s="281"/>
      <c r="BDA244" s="281"/>
      <c r="BDB244" s="281"/>
      <c r="BDC244" s="281"/>
      <c r="BDD244" s="281"/>
      <c r="BDE244" s="281"/>
      <c r="BDF244" s="281"/>
      <c r="BDG244" s="281"/>
      <c r="BDH244" s="281"/>
      <c r="BDI244" s="281"/>
      <c r="BDJ244" s="281"/>
      <c r="BDK244" s="281"/>
      <c r="BDL244" s="281"/>
      <c r="BDM244" s="281"/>
      <c r="BDN244" s="281"/>
      <c r="BDO244" s="281"/>
      <c r="BDP244" s="281"/>
      <c r="BDQ244" s="281"/>
      <c r="BDR244" s="281"/>
      <c r="BDS244" s="281"/>
      <c r="BDT244" s="281"/>
      <c r="BDU244" s="281"/>
      <c r="BDV244" s="281"/>
      <c r="BDW244" s="281"/>
      <c r="BDX244" s="281"/>
      <c r="BDY244" s="281"/>
      <c r="BDZ244" s="281"/>
      <c r="BEA244" s="281"/>
      <c r="BEB244" s="281"/>
      <c r="BEC244" s="281"/>
      <c r="BED244" s="281"/>
      <c r="BEE244" s="281"/>
      <c r="BEF244" s="281"/>
      <c r="BEG244" s="281"/>
      <c r="BEH244" s="281"/>
      <c r="BEI244" s="281"/>
      <c r="BEJ244" s="281"/>
      <c r="BEK244" s="281"/>
      <c r="BEL244" s="281"/>
      <c r="BEM244" s="281"/>
      <c r="BEN244" s="281"/>
      <c r="BEO244" s="281"/>
      <c r="BEP244" s="281"/>
      <c r="BEQ244" s="281"/>
      <c r="BER244" s="281"/>
      <c r="BES244" s="281"/>
      <c r="BET244" s="281"/>
      <c r="BEU244" s="281"/>
      <c r="BEV244" s="281"/>
      <c r="BEW244" s="281"/>
      <c r="BEX244" s="281"/>
      <c r="BEY244" s="281"/>
      <c r="BEZ244" s="281"/>
      <c r="BFA244" s="281"/>
      <c r="BFB244" s="281"/>
      <c r="BFC244" s="281"/>
      <c r="BFD244" s="281"/>
      <c r="BFE244" s="281"/>
      <c r="BFF244" s="281"/>
      <c r="BFG244" s="281"/>
      <c r="BFH244" s="281"/>
      <c r="BFI244" s="281"/>
      <c r="BFJ244" s="281"/>
      <c r="BFK244" s="281"/>
      <c r="BFL244" s="281"/>
      <c r="BFM244" s="281"/>
      <c r="BFN244" s="281"/>
      <c r="BFO244" s="281"/>
      <c r="BFP244" s="281"/>
      <c r="BFQ244" s="281"/>
      <c r="BFR244" s="281"/>
      <c r="BFS244" s="281"/>
      <c r="BFT244" s="281"/>
      <c r="BFU244" s="281"/>
      <c r="BFV244" s="281"/>
      <c r="BFW244" s="281"/>
      <c r="BFX244" s="281"/>
      <c r="BFY244" s="281"/>
      <c r="BFZ244" s="281"/>
      <c r="BGA244" s="281"/>
      <c r="BGB244" s="281"/>
      <c r="BGC244" s="281"/>
      <c r="BGD244" s="281"/>
      <c r="BGE244" s="281"/>
      <c r="BGF244" s="281"/>
      <c r="BGG244" s="281"/>
      <c r="BGH244" s="281"/>
      <c r="BGI244" s="281"/>
      <c r="BGJ244" s="281"/>
      <c r="BGK244" s="281"/>
      <c r="BGL244" s="281"/>
      <c r="BGM244" s="281"/>
      <c r="BGN244" s="281"/>
      <c r="BGO244" s="281"/>
      <c r="BGP244" s="281"/>
      <c r="BGQ244" s="281"/>
      <c r="BGR244" s="281"/>
      <c r="BGS244" s="281"/>
      <c r="BGT244" s="281"/>
      <c r="BGU244" s="281"/>
      <c r="BGV244" s="281"/>
      <c r="BGW244" s="281"/>
      <c r="BGX244" s="281"/>
      <c r="BGY244" s="281"/>
      <c r="BGZ244" s="281"/>
      <c r="BHA244" s="281"/>
      <c r="BHB244" s="281"/>
      <c r="BHC244" s="281"/>
      <c r="BHD244" s="281"/>
      <c r="BHE244" s="281"/>
      <c r="BHF244" s="281"/>
      <c r="BHG244" s="281"/>
      <c r="BHH244" s="281"/>
      <c r="BHI244" s="281"/>
      <c r="BHJ244" s="281"/>
      <c r="BHK244" s="281"/>
      <c r="BHL244" s="281"/>
      <c r="BHM244" s="281"/>
      <c r="BHN244" s="281"/>
      <c r="BHO244" s="281"/>
      <c r="BHP244" s="281"/>
      <c r="BHQ244" s="281"/>
      <c r="BHR244" s="281"/>
      <c r="BHS244" s="281"/>
      <c r="BHT244" s="281"/>
      <c r="BHU244" s="281"/>
      <c r="BHV244" s="281"/>
      <c r="BHW244" s="281"/>
      <c r="BHX244" s="281"/>
      <c r="BHY244" s="281"/>
      <c r="BHZ244" s="281"/>
      <c r="BIA244" s="281"/>
      <c r="BIB244" s="281"/>
      <c r="BIC244" s="281"/>
      <c r="BID244" s="281"/>
      <c r="BIE244" s="281"/>
      <c r="BIF244" s="281"/>
      <c r="BIG244" s="281"/>
      <c r="BIH244" s="281"/>
      <c r="BII244" s="281"/>
      <c r="BIJ244" s="281"/>
      <c r="BIK244" s="281"/>
      <c r="BIL244" s="281"/>
      <c r="BIM244" s="281"/>
      <c r="BIN244" s="281"/>
      <c r="BIO244" s="281"/>
      <c r="BIP244" s="281"/>
      <c r="BIQ244" s="281"/>
      <c r="BIR244" s="281"/>
      <c r="BIS244" s="281"/>
      <c r="BIT244" s="281"/>
      <c r="BIU244" s="281"/>
      <c r="BIV244" s="281"/>
      <c r="BIW244" s="281"/>
      <c r="BIX244" s="281"/>
      <c r="BIY244" s="281"/>
      <c r="BIZ244" s="281"/>
      <c r="BJA244" s="281"/>
      <c r="BJB244" s="281"/>
      <c r="BJC244" s="281"/>
      <c r="BJD244" s="281"/>
      <c r="BJE244" s="281"/>
      <c r="BJF244" s="281"/>
      <c r="BJG244" s="281"/>
      <c r="BJH244" s="281"/>
      <c r="BJI244" s="281"/>
      <c r="BJJ244" s="281"/>
      <c r="BJK244" s="281"/>
      <c r="BJL244" s="281"/>
      <c r="BJM244" s="281"/>
      <c r="BJN244" s="281"/>
      <c r="BJO244" s="281"/>
      <c r="BJP244" s="281"/>
      <c r="BJQ244" s="281"/>
      <c r="BJR244" s="281"/>
      <c r="BJS244" s="281"/>
      <c r="BJT244" s="281"/>
      <c r="BJU244" s="281"/>
      <c r="BJV244" s="281"/>
      <c r="BJW244" s="281"/>
      <c r="BJX244" s="281"/>
      <c r="BJY244" s="281"/>
      <c r="BJZ244" s="281"/>
      <c r="BKA244" s="281"/>
      <c r="BKB244" s="281"/>
      <c r="BKC244" s="281"/>
      <c r="BKD244" s="281"/>
      <c r="BKE244" s="281"/>
      <c r="BKF244" s="281"/>
      <c r="BKG244" s="281"/>
      <c r="BKH244" s="281"/>
      <c r="BKI244" s="281"/>
      <c r="BKJ244" s="281"/>
      <c r="BKK244" s="281"/>
      <c r="BKL244" s="281"/>
      <c r="BKM244" s="281"/>
      <c r="BKN244" s="281"/>
      <c r="BKO244" s="281"/>
      <c r="BKP244" s="281"/>
      <c r="BKQ244" s="281"/>
      <c r="BKR244" s="281"/>
      <c r="BKS244" s="281"/>
      <c r="BKT244" s="281"/>
      <c r="BKU244" s="281"/>
      <c r="BKV244" s="281"/>
      <c r="BKW244" s="281"/>
      <c r="BKX244" s="281"/>
      <c r="BKY244" s="281"/>
      <c r="BKZ244" s="281"/>
      <c r="BLA244" s="281"/>
      <c r="BLB244" s="281"/>
      <c r="BLC244" s="281"/>
      <c r="BLD244" s="281"/>
      <c r="BLE244" s="281"/>
      <c r="BLF244" s="281"/>
      <c r="BLG244" s="281"/>
      <c r="BLH244" s="281"/>
      <c r="BLI244" s="281"/>
      <c r="BLJ244" s="281"/>
      <c r="BLK244" s="281"/>
      <c r="BLL244" s="281"/>
      <c r="BLM244" s="281"/>
      <c r="BLN244" s="281"/>
      <c r="BLO244" s="281"/>
      <c r="BLP244" s="281"/>
      <c r="BLQ244" s="281"/>
      <c r="BLR244" s="281"/>
      <c r="BLS244" s="281"/>
      <c r="BLT244" s="281"/>
      <c r="BLU244" s="281"/>
      <c r="BLV244" s="281"/>
      <c r="BLW244" s="281"/>
      <c r="BLX244" s="281"/>
      <c r="BLY244" s="281"/>
      <c r="BLZ244" s="281"/>
      <c r="BMA244" s="281"/>
      <c r="BMB244" s="281"/>
      <c r="BMC244" s="281"/>
      <c r="BMD244" s="281"/>
      <c r="BME244" s="281"/>
      <c r="BMF244" s="281"/>
      <c r="BMG244" s="281"/>
      <c r="BMH244" s="281"/>
      <c r="BMI244" s="281"/>
      <c r="BMJ244" s="281"/>
      <c r="BMK244" s="281"/>
      <c r="BML244" s="281"/>
      <c r="BMM244" s="281"/>
      <c r="BMN244" s="281"/>
      <c r="BMO244" s="281"/>
      <c r="BMP244" s="281"/>
      <c r="BMQ244" s="281"/>
      <c r="BMR244" s="281"/>
      <c r="BMS244" s="281"/>
      <c r="BMT244" s="281"/>
      <c r="BMU244" s="281"/>
      <c r="BMV244" s="281"/>
      <c r="BMW244" s="281"/>
      <c r="BMX244" s="281"/>
      <c r="BMY244" s="281"/>
      <c r="BMZ244" s="281"/>
      <c r="BNA244" s="281"/>
      <c r="BNB244" s="281"/>
      <c r="BNC244" s="281"/>
      <c r="BND244" s="281"/>
      <c r="BNE244" s="281"/>
      <c r="BNF244" s="281"/>
      <c r="BNG244" s="281"/>
      <c r="BNH244" s="281"/>
      <c r="BNI244" s="281"/>
      <c r="BNJ244" s="281"/>
      <c r="BNK244" s="281"/>
      <c r="BNL244" s="281"/>
      <c r="BNM244" s="281"/>
      <c r="BNN244" s="281"/>
      <c r="BNO244" s="281"/>
      <c r="BNP244" s="281"/>
      <c r="BNQ244" s="281"/>
      <c r="BNR244" s="281"/>
      <c r="BNS244" s="281"/>
      <c r="BNT244" s="281"/>
      <c r="BNU244" s="281"/>
      <c r="BNV244" s="281"/>
      <c r="BNW244" s="281"/>
      <c r="BNX244" s="281"/>
      <c r="BNY244" s="281"/>
      <c r="BNZ244" s="281"/>
      <c r="BOA244" s="281"/>
      <c r="BOB244" s="281"/>
      <c r="BOC244" s="281"/>
      <c r="BOD244" s="281"/>
      <c r="BOE244" s="281"/>
      <c r="BOF244" s="281"/>
      <c r="BOG244" s="281"/>
      <c r="BOH244" s="281"/>
      <c r="BOI244" s="281"/>
      <c r="BOJ244" s="281"/>
      <c r="BOK244" s="281"/>
      <c r="BOL244" s="281"/>
      <c r="BOM244" s="281"/>
      <c r="BON244" s="281"/>
      <c r="BOO244" s="281"/>
      <c r="BOP244" s="281"/>
      <c r="BOQ244" s="281"/>
      <c r="BOR244" s="281"/>
      <c r="BOS244" s="281"/>
      <c r="BOT244" s="281"/>
      <c r="BOU244" s="281"/>
      <c r="BOV244" s="281"/>
      <c r="BOW244" s="281"/>
      <c r="BOX244" s="281"/>
      <c r="BOY244" s="281"/>
      <c r="BOZ244" s="281"/>
      <c r="BPA244" s="281"/>
      <c r="BPB244" s="281"/>
      <c r="BPC244" s="281"/>
      <c r="BPD244" s="281"/>
      <c r="BPE244" s="281"/>
      <c r="BPF244" s="281"/>
      <c r="BPG244" s="281"/>
      <c r="BPH244" s="281"/>
      <c r="BPI244" s="281"/>
      <c r="BPJ244" s="281"/>
      <c r="BPK244" s="281"/>
      <c r="BPL244" s="281"/>
      <c r="BPM244" s="281"/>
      <c r="BPN244" s="281"/>
      <c r="BPO244" s="281"/>
      <c r="BPP244" s="281"/>
      <c r="BPQ244" s="281"/>
      <c r="BPR244" s="281"/>
      <c r="BPS244" s="281"/>
      <c r="BPT244" s="281"/>
      <c r="BPU244" s="281"/>
      <c r="BPV244" s="281"/>
      <c r="BPW244" s="281"/>
      <c r="BPX244" s="281"/>
      <c r="BPY244" s="281"/>
      <c r="BPZ244" s="281"/>
      <c r="BQA244" s="281"/>
      <c r="BQB244" s="281"/>
      <c r="BQC244" s="281"/>
      <c r="BQD244" s="281"/>
      <c r="BQE244" s="281"/>
      <c r="BQF244" s="281"/>
      <c r="BQG244" s="281"/>
      <c r="BQH244" s="281"/>
      <c r="BQI244" s="281"/>
      <c r="BQJ244" s="281"/>
      <c r="BQK244" s="281"/>
      <c r="BQL244" s="281"/>
      <c r="BQM244" s="281"/>
      <c r="BQN244" s="281"/>
      <c r="BQO244" s="281"/>
      <c r="BQP244" s="281"/>
      <c r="BQQ244" s="281"/>
      <c r="BQR244" s="281"/>
      <c r="BQS244" s="281"/>
      <c r="BQT244" s="281"/>
      <c r="BQU244" s="281"/>
      <c r="BQV244" s="281"/>
      <c r="BQW244" s="281"/>
      <c r="BQX244" s="281"/>
      <c r="BQY244" s="281"/>
      <c r="BQZ244" s="281"/>
      <c r="BRA244" s="281"/>
      <c r="BRB244" s="281"/>
      <c r="BRC244" s="281"/>
      <c r="BRD244" s="281"/>
      <c r="BRE244" s="281"/>
      <c r="BRF244" s="281"/>
      <c r="BRG244" s="281"/>
      <c r="BRH244" s="281"/>
      <c r="BRI244" s="281"/>
      <c r="BRJ244" s="281"/>
      <c r="BRK244" s="281"/>
      <c r="BRL244" s="281"/>
      <c r="BRM244" s="281"/>
      <c r="BRN244" s="281"/>
      <c r="BRO244" s="281"/>
      <c r="BRP244" s="281"/>
      <c r="BRQ244" s="281"/>
      <c r="BRR244" s="281"/>
      <c r="BRS244" s="281"/>
      <c r="BRT244" s="281"/>
      <c r="BRU244" s="281"/>
      <c r="BRV244" s="281"/>
      <c r="BRW244" s="281"/>
      <c r="BRX244" s="281"/>
      <c r="BRY244" s="281"/>
      <c r="BRZ244" s="281"/>
      <c r="BSA244" s="281"/>
      <c r="BSB244" s="281"/>
      <c r="BSC244" s="281"/>
      <c r="BSD244" s="281"/>
      <c r="BSE244" s="281"/>
      <c r="BSF244" s="281"/>
      <c r="BSG244" s="281"/>
      <c r="BSH244" s="281"/>
      <c r="BSI244" s="281"/>
      <c r="BSJ244" s="281"/>
      <c r="BSK244" s="281"/>
      <c r="BSL244" s="281"/>
      <c r="BSM244" s="281"/>
      <c r="BSN244" s="281"/>
      <c r="BSO244" s="281"/>
      <c r="BSP244" s="281"/>
      <c r="BSQ244" s="281"/>
      <c r="BSR244" s="281"/>
      <c r="BSS244" s="281"/>
      <c r="BST244" s="281"/>
      <c r="BSU244" s="281"/>
      <c r="BSV244" s="281"/>
      <c r="BSW244" s="281"/>
      <c r="BSX244" s="281"/>
      <c r="BSY244" s="281"/>
      <c r="BSZ244" s="281"/>
      <c r="BTA244" s="281"/>
      <c r="BTB244" s="281"/>
      <c r="BTC244" s="281"/>
      <c r="BTD244" s="281"/>
      <c r="BTE244" s="281"/>
      <c r="BTF244" s="281"/>
      <c r="BTG244" s="281"/>
      <c r="BTH244" s="281"/>
      <c r="BTI244" s="281"/>
      <c r="BTJ244" s="281"/>
      <c r="BTK244" s="281"/>
      <c r="BTL244" s="281"/>
      <c r="BTM244" s="281"/>
      <c r="BTN244" s="281"/>
      <c r="BTO244" s="281"/>
      <c r="BTP244" s="281"/>
      <c r="BTQ244" s="281"/>
      <c r="BTR244" s="281"/>
      <c r="BTS244" s="281"/>
      <c r="BTT244" s="281"/>
      <c r="BTU244" s="281"/>
      <c r="BTV244" s="281"/>
      <c r="BTW244" s="281"/>
      <c r="BTX244" s="281"/>
      <c r="BTY244" s="281"/>
      <c r="BTZ244" s="281"/>
      <c r="BUA244" s="281"/>
      <c r="BUB244" s="281"/>
      <c r="BUC244" s="281"/>
      <c r="BUD244" s="281"/>
      <c r="BUE244" s="281"/>
      <c r="BUF244" s="281"/>
      <c r="BUG244" s="281"/>
      <c r="BUH244" s="281"/>
      <c r="BUI244" s="281"/>
      <c r="BUJ244" s="281"/>
      <c r="BUK244" s="281"/>
      <c r="BUL244" s="281"/>
      <c r="BUM244" s="281"/>
      <c r="BUN244" s="281"/>
      <c r="BUO244" s="281"/>
      <c r="BUP244" s="281"/>
      <c r="BUQ244" s="281"/>
      <c r="BUR244" s="281"/>
      <c r="BUS244" s="281"/>
      <c r="BUT244" s="281"/>
      <c r="BUU244" s="281"/>
      <c r="BUV244" s="281"/>
      <c r="BUW244" s="281"/>
      <c r="BUX244" s="281"/>
      <c r="BUY244" s="281"/>
      <c r="BUZ244" s="281"/>
      <c r="BVA244" s="281"/>
      <c r="BVB244" s="281"/>
      <c r="BVC244" s="281"/>
      <c r="BVD244" s="281"/>
      <c r="BVE244" s="281"/>
      <c r="BVF244" s="281"/>
      <c r="BVG244" s="281"/>
      <c r="BVH244" s="281"/>
      <c r="BVI244" s="281"/>
      <c r="BVJ244" s="281"/>
      <c r="BVK244" s="281"/>
      <c r="BVL244" s="281"/>
      <c r="BVM244" s="281"/>
      <c r="BVN244" s="281"/>
      <c r="BVO244" s="281"/>
      <c r="BVP244" s="281"/>
      <c r="BVQ244" s="281"/>
      <c r="BVR244" s="281"/>
      <c r="BVS244" s="281"/>
      <c r="BVT244" s="281"/>
      <c r="BVU244" s="281"/>
      <c r="BVV244" s="281"/>
      <c r="BVW244" s="281"/>
      <c r="BVX244" s="281"/>
      <c r="BVY244" s="281"/>
      <c r="BVZ244" s="281"/>
      <c r="BWA244" s="281"/>
      <c r="BWB244" s="281"/>
      <c r="BWC244" s="281"/>
      <c r="BWD244" s="281"/>
      <c r="BWE244" s="281"/>
      <c r="BWF244" s="281"/>
      <c r="BWG244" s="281"/>
      <c r="BWH244" s="281"/>
      <c r="BWI244" s="281"/>
      <c r="BWJ244" s="281"/>
      <c r="BWK244" s="281"/>
      <c r="BWL244" s="281"/>
      <c r="BWM244" s="281"/>
      <c r="BWN244" s="281"/>
      <c r="BWO244" s="281"/>
      <c r="BWP244" s="281"/>
      <c r="BWQ244" s="281"/>
      <c r="BWR244" s="281"/>
      <c r="BWS244" s="281"/>
      <c r="BWT244" s="281"/>
      <c r="BWU244" s="281"/>
      <c r="BWV244" s="281"/>
      <c r="BWW244" s="281"/>
      <c r="BWX244" s="281"/>
      <c r="BWY244" s="281"/>
      <c r="BWZ244" s="281"/>
      <c r="BXA244" s="281"/>
      <c r="BXB244" s="281"/>
      <c r="BXC244" s="281"/>
      <c r="BXD244" s="281"/>
      <c r="BXE244" s="281"/>
      <c r="BXF244" s="281"/>
      <c r="BXG244" s="281"/>
      <c r="BXH244" s="281"/>
      <c r="BXI244" s="281"/>
      <c r="BXJ244" s="281"/>
      <c r="BXK244" s="281"/>
      <c r="BXL244" s="281"/>
      <c r="BXM244" s="281"/>
      <c r="BXN244" s="281"/>
      <c r="BXO244" s="281"/>
      <c r="BXP244" s="281"/>
      <c r="BXQ244" s="281"/>
      <c r="BXR244" s="281"/>
      <c r="BXS244" s="281"/>
      <c r="BXT244" s="281"/>
      <c r="BXU244" s="281"/>
      <c r="BXV244" s="281"/>
      <c r="BXW244" s="281"/>
      <c r="BXX244" s="281"/>
      <c r="BXY244" s="281"/>
      <c r="BXZ244" s="281"/>
      <c r="BYA244" s="281"/>
      <c r="BYB244" s="281"/>
      <c r="BYC244" s="281"/>
      <c r="BYD244" s="281"/>
      <c r="BYE244" s="281"/>
      <c r="BYF244" s="281"/>
      <c r="BYG244" s="281"/>
      <c r="BYH244" s="281"/>
      <c r="BYI244" s="281"/>
      <c r="BYJ244" s="281"/>
      <c r="BYK244" s="281"/>
      <c r="BYL244" s="281"/>
      <c r="BYM244" s="281"/>
      <c r="BYN244" s="281"/>
      <c r="BYO244" s="281"/>
      <c r="BYP244" s="281"/>
      <c r="BYQ244" s="281"/>
      <c r="BYR244" s="281"/>
      <c r="BYS244" s="281"/>
      <c r="BYT244" s="281"/>
      <c r="BYU244" s="281"/>
      <c r="BYV244" s="281"/>
      <c r="BYW244" s="281"/>
      <c r="BYX244" s="281"/>
      <c r="BYY244" s="281"/>
      <c r="BYZ244" s="281"/>
      <c r="BZA244" s="281"/>
      <c r="BZB244" s="281"/>
      <c r="BZC244" s="281"/>
      <c r="BZD244" s="281"/>
      <c r="BZE244" s="281"/>
      <c r="BZF244" s="281"/>
    </row>
    <row r="245" spans="1:2034" ht="19.5" thickBot="1">
      <c r="A245" s="504" t="s">
        <v>1231</v>
      </c>
      <c r="B245" s="491"/>
      <c r="C245" s="491"/>
      <c r="D245" s="491"/>
      <c r="E245" s="492"/>
      <c r="F245" s="77"/>
      <c r="G245" s="82"/>
      <c r="H245" s="77"/>
      <c r="I245" s="77"/>
      <c r="J245" s="54">
        <v>11360</v>
      </c>
      <c r="K245" s="169">
        <v>37.6</v>
      </c>
    </row>
    <row r="246" spans="1:2034" ht="19.5" thickBot="1">
      <c r="A246" s="464" t="s">
        <v>139</v>
      </c>
      <c r="B246" s="465"/>
      <c r="C246" s="465"/>
      <c r="D246" s="465"/>
      <c r="E246" s="466"/>
      <c r="F246" s="24"/>
      <c r="G246" s="78"/>
      <c r="H246" s="24"/>
      <c r="I246" s="24"/>
      <c r="J246" s="37">
        <v>8000</v>
      </c>
      <c r="K246" s="66">
        <v>26.5</v>
      </c>
      <c r="L246" s="367"/>
    </row>
    <row r="247" spans="1:2034" ht="19.5" thickBot="1">
      <c r="A247" s="500" t="s">
        <v>1134</v>
      </c>
      <c r="B247" s="752"/>
      <c r="C247" s="752"/>
      <c r="D247" s="752"/>
      <c r="E247" s="753"/>
      <c r="F247" s="24"/>
      <c r="G247" s="78"/>
      <c r="H247" s="24"/>
      <c r="I247" s="24"/>
      <c r="J247" s="37">
        <v>1600</v>
      </c>
      <c r="K247" s="66">
        <v>2.2999999999999998</v>
      </c>
    </row>
    <row r="248" spans="1:2034" ht="18.75">
      <c r="A248" s="844" t="s">
        <v>1133</v>
      </c>
      <c r="B248" s="465"/>
      <c r="C248" s="465"/>
      <c r="D248" s="465"/>
      <c r="E248" s="466"/>
      <c r="F248" s="71"/>
      <c r="G248" s="72"/>
      <c r="H248" s="297"/>
      <c r="I248" s="297"/>
      <c r="J248" s="85" t="s">
        <v>83</v>
      </c>
      <c r="K248" s="150" t="s">
        <v>84</v>
      </c>
    </row>
    <row r="249" spans="1:2034" ht="18.75">
      <c r="A249" s="741" t="s">
        <v>358</v>
      </c>
      <c r="B249" s="465"/>
      <c r="C249" s="465"/>
      <c r="D249" s="465"/>
      <c r="E249" s="466"/>
      <c r="F249" s="7"/>
      <c r="G249" s="15"/>
      <c r="H249" s="297"/>
      <c r="I249" s="297"/>
      <c r="J249" s="37">
        <v>11160</v>
      </c>
      <c r="K249" s="66">
        <v>25</v>
      </c>
    </row>
    <row r="250" spans="1:2034" ht="18.75">
      <c r="A250" s="741" t="s">
        <v>218</v>
      </c>
      <c r="B250" s="465"/>
      <c r="C250" s="465"/>
      <c r="D250" s="465"/>
      <c r="E250" s="466"/>
      <c r="F250" s="7"/>
      <c r="G250" s="15"/>
      <c r="H250" s="297"/>
      <c r="I250" s="297"/>
      <c r="J250" s="37">
        <v>8550</v>
      </c>
      <c r="K250" s="66">
        <v>30.5</v>
      </c>
    </row>
    <row r="251" spans="1:2034" ht="18.75">
      <c r="A251" s="741" t="s">
        <v>976</v>
      </c>
      <c r="B251" s="465"/>
      <c r="C251" s="465"/>
      <c r="D251" s="465"/>
      <c r="E251" s="466"/>
      <c r="F251" s="7"/>
      <c r="G251" s="15"/>
      <c r="H251" s="297"/>
      <c r="I251" s="297"/>
      <c r="J251" s="37">
        <v>455</v>
      </c>
      <c r="K251" s="66">
        <v>1.3</v>
      </c>
    </row>
    <row r="252" spans="1:2034" ht="18.75">
      <c r="A252" s="741" t="s">
        <v>775</v>
      </c>
      <c r="B252" s="465"/>
      <c r="C252" s="465"/>
      <c r="D252" s="465"/>
      <c r="E252" s="466"/>
      <c r="F252" s="7"/>
      <c r="G252" s="15"/>
      <c r="H252" s="297"/>
      <c r="I252" s="297"/>
      <c r="J252" s="37">
        <v>29030</v>
      </c>
      <c r="K252" s="66">
        <v>53.2</v>
      </c>
    </row>
    <row r="253" spans="1:2034" ht="18.75">
      <c r="A253" s="844" t="s">
        <v>1132</v>
      </c>
      <c r="B253" s="465"/>
      <c r="C253" s="465"/>
      <c r="D253" s="465"/>
      <c r="E253" s="466"/>
      <c r="F253" s="7"/>
      <c r="G253" s="15"/>
      <c r="H253" s="297"/>
      <c r="I253" s="297"/>
      <c r="J253" s="85" t="s">
        <v>83</v>
      </c>
      <c r="K253" s="150" t="s">
        <v>84</v>
      </c>
    </row>
    <row r="254" spans="1:2034" ht="18.75">
      <c r="A254" s="846" t="s">
        <v>100</v>
      </c>
      <c r="B254" s="523"/>
      <c r="C254" s="523"/>
      <c r="D254" s="523"/>
      <c r="E254" s="524"/>
      <c r="F254" s="7"/>
      <c r="G254" s="15"/>
      <c r="H254" s="297"/>
      <c r="I254" s="297"/>
      <c r="J254" s="37">
        <v>860</v>
      </c>
      <c r="K254" s="66">
        <v>1.6</v>
      </c>
    </row>
    <row r="255" spans="1:2034" s="357" customFormat="1">
      <c r="A255" s="793" t="s">
        <v>924</v>
      </c>
      <c r="B255" s="794"/>
      <c r="C255" s="794"/>
      <c r="D255" s="794"/>
      <c r="E255" s="795"/>
      <c r="F255" s="359"/>
      <c r="G255" s="359"/>
      <c r="H255" s="359"/>
      <c r="I255" s="359"/>
      <c r="J255" s="360">
        <v>12500</v>
      </c>
      <c r="K255" s="361">
        <v>41</v>
      </c>
      <c r="M255" s="281"/>
      <c r="N255" s="281"/>
      <c r="O255" s="281"/>
      <c r="P255" s="281"/>
      <c r="Q255" s="281"/>
      <c r="R255" s="281"/>
      <c r="S255" s="281"/>
      <c r="T255" s="281"/>
      <c r="U255" s="281"/>
      <c r="V255" s="281"/>
      <c r="W255" s="281"/>
      <c r="X255" s="281"/>
      <c r="Y255" s="281"/>
      <c r="Z255" s="281"/>
      <c r="AA255" s="281"/>
      <c r="AB255" s="281"/>
      <c r="AC255" s="281"/>
      <c r="AD255" s="281"/>
      <c r="AE255" s="281"/>
      <c r="AF255" s="281"/>
      <c r="AG255" s="281"/>
      <c r="AH255" s="281"/>
      <c r="AI255" s="281"/>
      <c r="AJ255" s="281"/>
      <c r="AK255" s="281"/>
      <c r="AL255" s="281"/>
      <c r="AM255" s="281"/>
      <c r="AN255" s="281"/>
      <c r="AO255" s="281"/>
      <c r="AP255" s="281"/>
      <c r="AQ255" s="281"/>
      <c r="AR255" s="281"/>
      <c r="AS255" s="281"/>
      <c r="AT255" s="281"/>
      <c r="AU255" s="281"/>
      <c r="AV255" s="281"/>
      <c r="AW255" s="281"/>
      <c r="AX255" s="281"/>
      <c r="AY255" s="281"/>
      <c r="AZ255" s="281"/>
      <c r="BA255" s="281"/>
      <c r="BB255" s="281"/>
      <c r="BC255" s="281"/>
      <c r="BD255" s="281"/>
      <c r="BE255" s="281"/>
      <c r="BF255" s="281"/>
      <c r="BG255" s="281"/>
      <c r="BH255" s="281"/>
      <c r="BI255" s="281"/>
      <c r="BJ255" s="281"/>
      <c r="BK255" s="281"/>
      <c r="BL255" s="281"/>
      <c r="BM255" s="281"/>
      <c r="BN255" s="281"/>
      <c r="BO255" s="281"/>
      <c r="BP255" s="281"/>
      <c r="BQ255" s="281"/>
      <c r="BR255" s="281"/>
      <c r="BS255" s="281"/>
      <c r="BT255" s="281"/>
      <c r="BU255" s="281"/>
      <c r="BV255" s="281"/>
      <c r="BW255" s="281"/>
      <c r="BX255" s="281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/>
      <c r="CJ255" s="281"/>
      <c r="CK255" s="281"/>
      <c r="CL255" s="281"/>
      <c r="CM255" s="281"/>
      <c r="CN255" s="281"/>
      <c r="CO255" s="281"/>
      <c r="CP255" s="281"/>
      <c r="CQ255" s="281"/>
      <c r="CR255" s="281"/>
      <c r="CS255" s="281"/>
      <c r="CT255" s="281"/>
      <c r="CU255" s="281"/>
      <c r="CV255" s="281"/>
      <c r="CW255" s="281"/>
      <c r="CX255" s="281"/>
      <c r="CY255" s="281"/>
      <c r="CZ255" s="281"/>
      <c r="DA255" s="281"/>
      <c r="DB255" s="281"/>
      <c r="DC255" s="281"/>
      <c r="DD255" s="281"/>
      <c r="DE255" s="281"/>
      <c r="DF255" s="281"/>
      <c r="DG255" s="281"/>
      <c r="DH255" s="281"/>
      <c r="DI255" s="281"/>
      <c r="DJ255" s="281"/>
      <c r="DK255" s="281"/>
      <c r="DL255" s="281"/>
      <c r="DM255" s="281"/>
      <c r="DN255" s="281"/>
      <c r="DO255" s="281"/>
      <c r="DP255" s="281"/>
      <c r="DQ255" s="281"/>
      <c r="DR255" s="281"/>
      <c r="DS255" s="281"/>
      <c r="DT255" s="281"/>
      <c r="DU255" s="281"/>
      <c r="DV255" s="281"/>
      <c r="DW255" s="281"/>
      <c r="DX255" s="281"/>
      <c r="DY255" s="281"/>
      <c r="DZ255" s="281"/>
      <c r="EA255" s="281"/>
      <c r="EB255" s="281"/>
      <c r="EC255" s="281"/>
      <c r="ED255" s="281"/>
      <c r="EE255" s="281"/>
      <c r="EF255" s="281"/>
      <c r="EG255" s="281"/>
      <c r="EH255" s="281"/>
      <c r="EI255" s="281"/>
      <c r="EJ255" s="281"/>
      <c r="EK255" s="281"/>
      <c r="EL255" s="281"/>
      <c r="EM255" s="281"/>
      <c r="EN255" s="281"/>
      <c r="EO255" s="281"/>
      <c r="EP255" s="281"/>
      <c r="EQ255" s="281"/>
      <c r="ER255" s="281"/>
      <c r="ES255" s="281"/>
      <c r="ET255" s="281"/>
      <c r="EU255" s="281"/>
      <c r="EV255" s="281"/>
      <c r="EW255" s="281"/>
      <c r="EX255" s="281"/>
      <c r="EY255" s="281"/>
      <c r="EZ255" s="281"/>
      <c r="FA255" s="281"/>
      <c r="FB255" s="281"/>
      <c r="FC255" s="281"/>
      <c r="FD255" s="281"/>
      <c r="FE255" s="281"/>
      <c r="FF255" s="281"/>
      <c r="FG255" s="281"/>
      <c r="FH255" s="281"/>
      <c r="FI255" s="281"/>
      <c r="FJ255" s="281"/>
      <c r="FK255" s="281"/>
      <c r="FL255" s="281"/>
      <c r="FM255" s="281"/>
      <c r="FN255" s="281"/>
      <c r="FO255" s="281"/>
      <c r="FP255" s="281"/>
      <c r="FQ255" s="281"/>
      <c r="FR255" s="281"/>
      <c r="FS255" s="281"/>
      <c r="FT255" s="281"/>
      <c r="FU255" s="281"/>
      <c r="FV255" s="281"/>
      <c r="FW255" s="281"/>
      <c r="FX255" s="281"/>
      <c r="FY255" s="281"/>
      <c r="FZ255" s="281"/>
      <c r="GA255" s="281"/>
      <c r="GB255" s="281"/>
      <c r="GC255" s="281"/>
      <c r="GD255" s="281"/>
      <c r="GE255" s="281"/>
      <c r="GF255" s="281"/>
      <c r="GG255" s="281"/>
      <c r="GH255" s="281"/>
      <c r="GI255" s="281"/>
      <c r="GJ255" s="281"/>
      <c r="GK255" s="281"/>
      <c r="GL255" s="281"/>
      <c r="GM255" s="281"/>
      <c r="GN255" s="281"/>
      <c r="GO255" s="281"/>
      <c r="GP255" s="281"/>
      <c r="GQ255" s="281"/>
      <c r="GR255" s="281"/>
      <c r="GS255" s="281"/>
      <c r="GT255" s="281"/>
      <c r="GU255" s="281"/>
      <c r="GV255" s="281"/>
      <c r="GW255" s="281"/>
      <c r="GX255" s="281"/>
      <c r="GY255" s="281"/>
      <c r="GZ255" s="281"/>
      <c r="HA255" s="281"/>
      <c r="HB255" s="281"/>
      <c r="HC255" s="281"/>
      <c r="HD255" s="281"/>
      <c r="HE255" s="281"/>
      <c r="HF255" s="281"/>
      <c r="HG255" s="281"/>
      <c r="HH255" s="281"/>
      <c r="HI255" s="281"/>
      <c r="HJ255" s="281"/>
      <c r="HK255" s="281"/>
      <c r="HL255" s="281"/>
      <c r="HM255" s="281"/>
      <c r="HN255" s="281"/>
      <c r="HO255" s="281"/>
      <c r="HP255" s="281"/>
      <c r="HQ255" s="281"/>
      <c r="HR255" s="281"/>
      <c r="HS255" s="281"/>
      <c r="HT255" s="281"/>
      <c r="HU255" s="281"/>
      <c r="HV255" s="281"/>
      <c r="HW255" s="281"/>
      <c r="HX255" s="281"/>
      <c r="HY255" s="281"/>
      <c r="HZ255" s="281"/>
      <c r="IA255" s="281"/>
      <c r="IB255" s="281"/>
      <c r="IC255" s="281"/>
      <c r="ID255" s="281"/>
      <c r="IE255" s="281"/>
      <c r="IF255" s="281"/>
      <c r="IG255" s="281"/>
      <c r="IH255" s="281"/>
      <c r="II255" s="281"/>
      <c r="IJ255" s="281"/>
      <c r="IK255" s="281"/>
      <c r="IL255" s="281"/>
      <c r="IM255" s="281"/>
      <c r="IN255" s="281"/>
      <c r="IO255" s="281"/>
      <c r="IP255" s="281"/>
      <c r="IQ255" s="281"/>
      <c r="IR255" s="281"/>
      <c r="IS255" s="281"/>
      <c r="IT255" s="281"/>
      <c r="IU255" s="281"/>
      <c r="IV255" s="281"/>
      <c r="IW255" s="281"/>
      <c r="IX255" s="281"/>
      <c r="IY255" s="281"/>
      <c r="IZ255" s="281"/>
      <c r="JA255" s="281"/>
      <c r="JB255" s="281"/>
      <c r="JC255" s="281"/>
      <c r="JD255" s="281"/>
      <c r="JE255" s="281"/>
      <c r="JF255" s="281"/>
      <c r="JG255" s="281"/>
      <c r="JH255" s="281"/>
      <c r="JI255" s="281"/>
      <c r="JJ255" s="281"/>
      <c r="JK255" s="281"/>
      <c r="JL255" s="281"/>
      <c r="JM255" s="281"/>
      <c r="JN255" s="281"/>
      <c r="JO255" s="281"/>
      <c r="JP255" s="281"/>
      <c r="JQ255" s="281"/>
      <c r="JR255" s="281"/>
      <c r="JS255" s="281"/>
      <c r="JT255" s="281"/>
      <c r="JU255" s="281"/>
      <c r="JV255" s="281"/>
      <c r="JW255" s="281"/>
      <c r="JX255" s="281"/>
      <c r="JY255" s="281"/>
      <c r="JZ255" s="281"/>
      <c r="KA255" s="281"/>
      <c r="KB255" s="281"/>
      <c r="KC255" s="281"/>
      <c r="KD255" s="281"/>
      <c r="KE255" s="281"/>
      <c r="KF255" s="281"/>
      <c r="KG255" s="281"/>
      <c r="KH255" s="281"/>
      <c r="KI255" s="281"/>
      <c r="KJ255" s="281"/>
      <c r="KK255" s="281"/>
      <c r="KL255" s="281"/>
      <c r="KM255" s="281"/>
      <c r="KN255" s="281"/>
      <c r="KO255" s="281"/>
      <c r="KP255" s="281"/>
      <c r="KQ255" s="281"/>
      <c r="KR255" s="281"/>
      <c r="KS255" s="281"/>
      <c r="KT255" s="281"/>
      <c r="KU255" s="281"/>
      <c r="KV255" s="281"/>
      <c r="KW255" s="281"/>
      <c r="KX255" s="281"/>
      <c r="KY255" s="281"/>
      <c r="KZ255" s="281"/>
      <c r="LA255" s="281"/>
      <c r="LB255" s="281"/>
      <c r="LC255" s="281"/>
      <c r="LD255" s="281"/>
      <c r="LE255" s="281"/>
      <c r="LF255" s="281"/>
      <c r="LG255" s="281"/>
      <c r="LH255" s="281"/>
      <c r="LI255" s="281"/>
      <c r="LJ255" s="281"/>
      <c r="LK255" s="281"/>
      <c r="LL255" s="281"/>
      <c r="LM255" s="281"/>
      <c r="LN255" s="281"/>
      <c r="LO255" s="281"/>
      <c r="LP255" s="281"/>
      <c r="LQ255" s="281"/>
      <c r="LR255" s="281"/>
      <c r="LS255" s="281"/>
      <c r="LT255" s="281"/>
      <c r="LU255" s="281"/>
      <c r="LV255" s="281"/>
      <c r="LW255" s="281"/>
      <c r="LX255" s="281"/>
      <c r="LY255" s="281"/>
      <c r="LZ255" s="281"/>
      <c r="MA255" s="281"/>
      <c r="MB255" s="281"/>
      <c r="MC255" s="281"/>
      <c r="MD255" s="281"/>
      <c r="ME255" s="281"/>
      <c r="MF255" s="281"/>
      <c r="MG255" s="281"/>
      <c r="MH255" s="281"/>
      <c r="MI255" s="281"/>
      <c r="MJ255" s="281"/>
      <c r="MK255" s="281"/>
      <c r="ML255" s="281"/>
      <c r="MM255" s="281"/>
      <c r="MN255" s="281"/>
      <c r="MO255" s="281"/>
      <c r="MP255" s="281"/>
      <c r="MQ255" s="281"/>
      <c r="MR255" s="281"/>
      <c r="MS255" s="281"/>
      <c r="MT255" s="281"/>
      <c r="MU255" s="281"/>
      <c r="MV255" s="281"/>
      <c r="MW255" s="281"/>
      <c r="MX255" s="281"/>
      <c r="MY255" s="281"/>
      <c r="MZ255" s="281"/>
      <c r="NA255" s="281"/>
      <c r="NB255" s="281"/>
      <c r="NC255" s="281"/>
      <c r="ND255" s="281"/>
      <c r="NE255" s="281"/>
      <c r="NF255" s="281"/>
      <c r="NG255" s="281"/>
      <c r="NH255" s="281"/>
      <c r="NI255" s="281"/>
      <c r="NJ255" s="281"/>
      <c r="NK255" s="281"/>
      <c r="NL255" s="281"/>
      <c r="NM255" s="281"/>
      <c r="NN255" s="281"/>
      <c r="NO255" s="281"/>
      <c r="NP255" s="281"/>
      <c r="NQ255" s="281"/>
      <c r="NR255" s="281"/>
      <c r="NS255" s="281"/>
      <c r="NT255" s="281"/>
      <c r="NU255" s="281"/>
      <c r="NV255" s="281"/>
      <c r="NW255" s="281"/>
      <c r="NX255" s="281"/>
      <c r="NY255" s="281"/>
      <c r="NZ255" s="281"/>
      <c r="OA255" s="281"/>
      <c r="OB255" s="281"/>
      <c r="OC255" s="281"/>
      <c r="OD255" s="281"/>
      <c r="OE255" s="281"/>
      <c r="OF255" s="281"/>
      <c r="OG255" s="281"/>
      <c r="OH255" s="281"/>
      <c r="OI255" s="281"/>
      <c r="OJ255" s="281"/>
      <c r="OK255" s="281"/>
      <c r="OL255" s="281"/>
      <c r="OM255" s="281"/>
      <c r="ON255" s="281"/>
      <c r="OO255" s="281"/>
      <c r="OP255" s="281"/>
      <c r="OQ255" s="281"/>
      <c r="OR255" s="281"/>
      <c r="OS255" s="281"/>
      <c r="OT255" s="281"/>
      <c r="OU255" s="281"/>
      <c r="OV255" s="281"/>
      <c r="OW255" s="281"/>
      <c r="OX255" s="281"/>
      <c r="OY255" s="281"/>
      <c r="OZ255" s="281"/>
      <c r="PA255" s="281"/>
      <c r="PB255" s="281"/>
      <c r="PC255" s="281"/>
      <c r="PD255" s="281"/>
      <c r="PE255" s="281"/>
      <c r="PF255" s="281"/>
      <c r="PG255" s="281"/>
      <c r="PH255" s="281"/>
      <c r="PI255" s="281"/>
      <c r="PJ255" s="281"/>
      <c r="PK255" s="281"/>
      <c r="PL255" s="281"/>
      <c r="PM255" s="281"/>
      <c r="PN255" s="281"/>
      <c r="PO255" s="281"/>
      <c r="PP255" s="281"/>
      <c r="PQ255" s="281"/>
      <c r="PR255" s="281"/>
      <c r="PS255" s="281"/>
      <c r="PT255" s="281"/>
      <c r="PU255" s="281"/>
      <c r="PV255" s="281"/>
      <c r="PW255" s="281"/>
      <c r="PX255" s="281"/>
      <c r="PY255" s="281"/>
      <c r="PZ255" s="281"/>
      <c r="QA255" s="281"/>
      <c r="QB255" s="281"/>
      <c r="QC255" s="281"/>
      <c r="QD255" s="281"/>
      <c r="QE255" s="281"/>
      <c r="QF255" s="281"/>
      <c r="QG255" s="281"/>
      <c r="QH255" s="281"/>
      <c r="QI255" s="281"/>
      <c r="QJ255" s="281"/>
      <c r="QK255" s="281"/>
      <c r="QL255" s="281"/>
      <c r="QM255" s="281"/>
      <c r="QN255" s="281"/>
      <c r="QO255" s="281"/>
      <c r="QP255" s="281"/>
      <c r="QQ255" s="281"/>
      <c r="QR255" s="281"/>
      <c r="QS255" s="281"/>
      <c r="QT255" s="281"/>
      <c r="QU255" s="281"/>
      <c r="QV255" s="281"/>
      <c r="QW255" s="281"/>
      <c r="QX255" s="281"/>
      <c r="QY255" s="281"/>
      <c r="QZ255" s="281"/>
      <c r="RA255" s="281"/>
      <c r="RB255" s="281"/>
      <c r="RC255" s="281"/>
      <c r="RD255" s="281"/>
      <c r="RE255" s="281"/>
      <c r="RF255" s="281"/>
      <c r="RG255" s="281"/>
      <c r="RH255" s="281"/>
      <c r="RI255" s="281"/>
      <c r="RJ255" s="281"/>
      <c r="RK255" s="281"/>
      <c r="RL255" s="281"/>
      <c r="RM255" s="281"/>
      <c r="RN255" s="281"/>
      <c r="RO255" s="281"/>
      <c r="RP255" s="281"/>
      <c r="RQ255" s="281"/>
      <c r="RR255" s="281"/>
      <c r="RS255" s="281"/>
      <c r="RT255" s="281"/>
      <c r="RU255" s="281"/>
      <c r="RV255" s="281"/>
      <c r="RW255" s="281"/>
      <c r="RX255" s="281"/>
      <c r="RY255" s="281"/>
      <c r="RZ255" s="281"/>
      <c r="SA255" s="281"/>
      <c r="SB255" s="281"/>
      <c r="SC255" s="281"/>
      <c r="SD255" s="281"/>
      <c r="SE255" s="281"/>
      <c r="SF255" s="281"/>
      <c r="SG255" s="281"/>
      <c r="SH255" s="281"/>
      <c r="SI255" s="281"/>
      <c r="SJ255" s="281"/>
      <c r="SK255" s="281"/>
      <c r="SL255" s="281"/>
      <c r="SM255" s="281"/>
      <c r="SN255" s="281"/>
      <c r="SO255" s="281"/>
      <c r="SP255" s="281"/>
      <c r="SQ255" s="281"/>
      <c r="SR255" s="281"/>
      <c r="SS255" s="281"/>
      <c r="ST255" s="281"/>
      <c r="SU255" s="281"/>
      <c r="SV255" s="281"/>
      <c r="SW255" s="281"/>
      <c r="SX255" s="281"/>
      <c r="SY255" s="281"/>
      <c r="SZ255" s="281"/>
      <c r="TA255" s="281"/>
      <c r="TB255" s="281"/>
      <c r="TC255" s="281"/>
      <c r="TD255" s="281"/>
      <c r="TE255" s="281"/>
      <c r="TF255" s="281"/>
      <c r="TG255" s="281"/>
      <c r="TH255" s="281"/>
      <c r="TI255" s="281"/>
      <c r="TJ255" s="281"/>
      <c r="TK255" s="281"/>
      <c r="TL255" s="281"/>
      <c r="TM255" s="281"/>
      <c r="TN255" s="281"/>
      <c r="TO255" s="281"/>
      <c r="TP255" s="281"/>
      <c r="TQ255" s="281"/>
      <c r="TR255" s="281"/>
      <c r="TS255" s="281"/>
      <c r="TT255" s="281"/>
      <c r="TU255" s="281"/>
      <c r="TV255" s="281"/>
      <c r="TW255" s="281"/>
      <c r="TX255" s="281"/>
      <c r="TY255" s="281"/>
      <c r="TZ255" s="281"/>
      <c r="UA255" s="281"/>
      <c r="UB255" s="281"/>
      <c r="UC255" s="281"/>
      <c r="UD255" s="281"/>
      <c r="UE255" s="281"/>
      <c r="UF255" s="281"/>
      <c r="UG255" s="281"/>
      <c r="UH255" s="281"/>
      <c r="UI255" s="281"/>
      <c r="UJ255" s="281"/>
      <c r="UK255" s="281"/>
      <c r="UL255" s="281"/>
      <c r="UM255" s="281"/>
      <c r="UN255" s="281"/>
      <c r="UO255" s="281"/>
      <c r="UP255" s="281"/>
      <c r="UQ255" s="281"/>
      <c r="UR255" s="281"/>
      <c r="US255" s="281"/>
      <c r="UT255" s="281"/>
      <c r="UU255" s="281"/>
      <c r="UV255" s="281"/>
      <c r="UW255" s="281"/>
      <c r="UX255" s="281"/>
      <c r="UY255" s="281"/>
      <c r="UZ255" s="281"/>
      <c r="VA255" s="281"/>
      <c r="VB255" s="281"/>
      <c r="VC255" s="281"/>
      <c r="VD255" s="281"/>
      <c r="VE255" s="281"/>
      <c r="VF255" s="281"/>
      <c r="VG255" s="281"/>
      <c r="VH255" s="281"/>
      <c r="VI255" s="281"/>
      <c r="VJ255" s="281"/>
      <c r="VK255" s="281"/>
      <c r="VL255" s="281"/>
      <c r="VM255" s="281"/>
      <c r="VN255" s="281"/>
      <c r="VO255" s="281"/>
      <c r="VP255" s="281"/>
      <c r="VQ255" s="281"/>
      <c r="VR255" s="281"/>
      <c r="VS255" s="281"/>
      <c r="VT255" s="281"/>
      <c r="VU255" s="281"/>
      <c r="VV255" s="281"/>
      <c r="VW255" s="281"/>
      <c r="VX255" s="281"/>
      <c r="VY255" s="281"/>
      <c r="VZ255" s="281"/>
      <c r="WA255" s="281"/>
      <c r="WB255" s="281"/>
      <c r="WC255" s="281"/>
      <c r="WD255" s="281"/>
      <c r="WE255" s="281"/>
      <c r="WF255" s="281"/>
      <c r="WG255" s="281"/>
      <c r="WH255" s="281"/>
      <c r="WI255" s="281"/>
      <c r="WJ255" s="281"/>
      <c r="WK255" s="281"/>
      <c r="WL255" s="281"/>
      <c r="WM255" s="281"/>
      <c r="WN255" s="281"/>
      <c r="WO255" s="281"/>
      <c r="WP255" s="281"/>
      <c r="WQ255" s="281"/>
      <c r="WR255" s="281"/>
      <c r="WS255" s="281"/>
      <c r="WT255" s="281"/>
      <c r="WU255" s="281"/>
      <c r="WV255" s="281"/>
      <c r="WW255" s="281"/>
      <c r="WX255" s="281"/>
      <c r="WY255" s="281"/>
      <c r="WZ255" s="281"/>
      <c r="XA255" s="281"/>
      <c r="XB255" s="281"/>
      <c r="XC255" s="281"/>
      <c r="XD255" s="281"/>
      <c r="XE255" s="281"/>
      <c r="XF255" s="281"/>
      <c r="XG255" s="281"/>
      <c r="XH255" s="281"/>
      <c r="XI255" s="281"/>
      <c r="XJ255" s="281"/>
      <c r="XK255" s="281"/>
      <c r="XL255" s="281"/>
      <c r="XM255" s="281"/>
      <c r="XN255" s="281"/>
      <c r="XO255" s="281"/>
      <c r="XP255" s="281"/>
      <c r="XQ255" s="281"/>
      <c r="XR255" s="281"/>
      <c r="XS255" s="281"/>
      <c r="XT255" s="281"/>
      <c r="XU255" s="281"/>
      <c r="XV255" s="281"/>
      <c r="XW255" s="281"/>
      <c r="XX255" s="281"/>
      <c r="XY255" s="281"/>
      <c r="XZ255" s="281"/>
      <c r="YA255" s="281"/>
      <c r="YB255" s="281"/>
      <c r="YC255" s="281"/>
      <c r="YD255" s="281"/>
      <c r="YE255" s="281"/>
      <c r="YF255" s="281"/>
      <c r="YG255" s="281"/>
      <c r="YH255" s="281"/>
      <c r="YI255" s="281"/>
      <c r="YJ255" s="281"/>
      <c r="YK255" s="281"/>
      <c r="YL255" s="281"/>
      <c r="YM255" s="281"/>
      <c r="YN255" s="281"/>
      <c r="YO255" s="281"/>
      <c r="YP255" s="281"/>
      <c r="YQ255" s="281"/>
      <c r="YR255" s="281"/>
      <c r="YS255" s="281"/>
      <c r="YT255" s="281"/>
      <c r="YU255" s="281"/>
      <c r="YV255" s="281"/>
      <c r="YW255" s="281"/>
      <c r="YX255" s="281"/>
      <c r="YY255" s="281"/>
      <c r="YZ255" s="281"/>
      <c r="ZA255" s="281"/>
      <c r="ZB255" s="281"/>
      <c r="ZC255" s="281"/>
      <c r="ZD255" s="281"/>
      <c r="ZE255" s="281"/>
      <c r="ZF255" s="281"/>
      <c r="ZG255" s="281"/>
      <c r="ZH255" s="281"/>
      <c r="ZI255" s="281"/>
      <c r="ZJ255" s="281"/>
      <c r="ZK255" s="281"/>
      <c r="ZL255" s="281"/>
      <c r="ZM255" s="281"/>
      <c r="ZN255" s="281"/>
      <c r="ZO255" s="281"/>
      <c r="ZP255" s="281"/>
      <c r="ZQ255" s="281"/>
      <c r="ZR255" s="281"/>
      <c r="ZS255" s="281"/>
      <c r="ZT255" s="281"/>
      <c r="ZU255" s="281"/>
      <c r="ZV255" s="281"/>
      <c r="ZW255" s="281"/>
      <c r="ZX255" s="281"/>
      <c r="ZY255" s="281"/>
      <c r="ZZ255" s="281"/>
      <c r="AAA255" s="281"/>
      <c r="AAB255" s="281"/>
      <c r="AAC255" s="281"/>
      <c r="AAD255" s="281"/>
      <c r="AAE255" s="281"/>
      <c r="AAF255" s="281"/>
      <c r="AAG255" s="281"/>
      <c r="AAH255" s="281"/>
      <c r="AAI255" s="281"/>
      <c r="AAJ255" s="281"/>
      <c r="AAK255" s="281"/>
      <c r="AAL255" s="281"/>
      <c r="AAM255" s="281"/>
      <c r="AAN255" s="281"/>
      <c r="AAO255" s="281"/>
      <c r="AAP255" s="281"/>
      <c r="AAQ255" s="281"/>
      <c r="AAR255" s="281"/>
      <c r="AAS255" s="281"/>
      <c r="AAT255" s="281"/>
      <c r="AAU255" s="281"/>
      <c r="AAV255" s="281"/>
      <c r="AAW255" s="281"/>
      <c r="AAX255" s="281"/>
      <c r="AAY255" s="281"/>
      <c r="AAZ255" s="281"/>
      <c r="ABA255" s="281"/>
      <c r="ABB255" s="281"/>
      <c r="ABC255" s="281"/>
      <c r="ABD255" s="281"/>
      <c r="ABE255" s="281"/>
      <c r="ABF255" s="281"/>
      <c r="ABG255" s="281"/>
      <c r="ABH255" s="281"/>
      <c r="ABI255" s="281"/>
      <c r="ABJ255" s="281"/>
      <c r="ABK255" s="281"/>
      <c r="ABL255" s="281"/>
      <c r="ABM255" s="281"/>
      <c r="ABN255" s="281"/>
      <c r="ABO255" s="281"/>
      <c r="ABP255" s="281"/>
      <c r="ABQ255" s="281"/>
      <c r="ABR255" s="281"/>
      <c r="ABS255" s="281"/>
      <c r="ABT255" s="281"/>
      <c r="ABU255" s="281"/>
      <c r="ABV255" s="281"/>
      <c r="ABW255" s="281"/>
      <c r="ABX255" s="281"/>
      <c r="ABY255" s="281"/>
      <c r="ABZ255" s="281"/>
      <c r="ACA255" s="281"/>
      <c r="ACB255" s="281"/>
      <c r="ACC255" s="281"/>
      <c r="ACD255" s="281"/>
      <c r="ACE255" s="281"/>
      <c r="ACF255" s="281"/>
      <c r="ACG255" s="281"/>
      <c r="ACH255" s="281"/>
      <c r="ACI255" s="281"/>
      <c r="ACJ255" s="281"/>
      <c r="ACK255" s="281"/>
      <c r="ACL255" s="281"/>
      <c r="ACM255" s="281"/>
      <c r="ACN255" s="281"/>
      <c r="ACO255" s="281"/>
      <c r="ACP255" s="281"/>
      <c r="ACQ255" s="281"/>
      <c r="ACR255" s="281"/>
      <c r="ACS255" s="281"/>
      <c r="ACT255" s="281"/>
      <c r="ACU255" s="281"/>
      <c r="ACV255" s="281"/>
      <c r="ACW255" s="281"/>
      <c r="ACX255" s="281"/>
      <c r="ACY255" s="281"/>
      <c r="ACZ255" s="281"/>
      <c r="ADA255" s="281"/>
      <c r="ADB255" s="281"/>
      <c r="ADC255" s="281"/>
      <c r="ADD255" s="281"/>
      <c r="ADE255" s="281"/>
      <c r="ADF255" s="281"/>
      <c r="ADG255" s="281"/>
      <c r="ADH255" s="281"/>
      <c r="ADI255" s="281"/>
      <c r="ADJ255" s="281"/>
      <c r="ADK255" s="281"/>
      <c r="ADL255" s="281"/>
      <c r="ADM255" s="281"/>
      <c r="ADN255" s="281"/>
      <c r="ADO255" s="281"/>
      <c r="ADP255" s="281"/>
      <c r="ADQ255" s="281"/>
      <c r="ADR255" s="281"/>
      <c r="ADS255" s="281"/>
      <c r="ADT255" s="281"/>
      <c r="ADU255" s="281"/>
      <c r="ADV255" s="281"/>
      <c r="ADW255" s="281"/>
      <c r="ADX255" s="281"/>
      <c r="ADY255" s="281"/>
      <c r="ADZ255" s="281"/>
      <c r="AEA255" s="281"/>
      <c r="AEB255" s="281"/>
      <c r="AEC255" s="281"/>
      <c r="AED255" s="281"/>
      <c r="AEE255" s="281"/>
      <c r="AEF255" s="281"/>
      <c r="AEG255" s="281"/>
      <c r="AEH255" s="281"/>
      <c r="AEI255" s="281"/>
      <c r="AEJ255" s="281"/>
      <c r="AEK255" s="281"/>
      <c r="AEL255" s="281"/>
      <c r="AEM255" s="281"/>
      <c r="AEN255" s="281"/>
      <c r="AEO255" s="281"/>
      <c r="AEP255" s="281"/>
      <c r="AEQ255" s="281"/>
      <c r="AER255" s="281"/>
      <c r="AES255" s="281"/>
      <c r="AET255" s="281"/>
      <c r="AEU255" s="281"/>
      <c r="AEV255" s="281"/>
      <c r="AEW255" s="281"/>
      <c r="AEX255" s="281"/>
      <c r="AEY255" s="281"/>
      <c r="AEZ255" s="281"/>
      <c r="AFA255" s="281"/>
      <c r="AFB255" s="281"/>
      <c r="AFC255" s="281"/>
      <c r="AFD255" s="281"/>
      <c r="AFE255" s="281"/>
      <c r="AFF255" s="281"/>
      <c r="AFG255" s="281"/>
      <c r="AFH255" s="281"/>
      <c r="AFI255" s="281"/>
      <c r="AFJ255" s="281"/>
      <c r="AFK255" s="281"/>
      <c r="AFL255" s="281"/>
      <c r="AFM255" s="281"/>
      <c r="AFN255" s="281"/>
      <c r="AFO255" s="281"/>
      <c r="AFP255" s="281"/>
      <c r="AFQ255" s="281"/>
      <c r="AFR255" s="281"/>
      <c r="AFS255" s="281"/>
      <c r="AFT255" s="281"/>
      <c r="AFU255" s="281"/>
      <c r="AFV255" s="281"/>
      <c r="AFW255" s="281"/>
      <c r="AFX255" s="281"/>
      <c r="AFY255" s="281"/>
      <c r="AFZ255" s="281"/>
      <c r="AGA255" s="281"/>
      <c r="AGB255" s="281"/>
      <c r="AGC255" s="281"/>
      <c r="AGD255" s="281"/>
      <c r="AGE255" s="281"/>
      <c r="AGF255" s="281"/>
      <c r="AGG255" s="281"/>
      <c r="AGH255" s="281"/>
      <c r="AGI255" s="281"/>
      <c r="AGJ255" s="281"/>
      <c r="AGK255" s="281"/>
      <c r="AGL255" s="281"/>
      <c r="AGM255" s="281"/>
      <c r="AGN255" s="281"/>
      <c r="AGO255" s="281"/>
      <c r="AGP255" s="281"/>
      <c r="AGQ255" s="281"/>
      <c r="AGR255" s="281"/>
      <c r="AGS255" s="281"/>
      <c r="AGT255" s="281"/>
      <c r="AGU255" s="281"/>
      <c r="AGV255" s="281"/>
      <c r="AGW255" s="281"/>
      <c r="AGX255" s="281"/>
      <c r="AGY255" s="281"/>
      <c r="AGZ255" s="281"/>
      <c r="AHA255" s="281"/>
      <c r="AHB255" s="281"/>
      <c r="AHC255" s="281"/>
      <c r="AHD255" s="281"/>
      <c r="AHE255" s="281"/>
      <c r="AHF255" s="281"/>
      <c r="AHG255" s="281"/>
      <c r="AHH255" s="281"/>
      <c r="AHI255" s="281"/>
      <c r="AHJ255" s="281"/>
      <c r="AHK255" s="281"/>
      <c r="AHL255" s="281"/>
      <c r="AHM255" s="281"/>
      <c r="AHN255" s="281"/>
      <c r="AHO255" s="281"/>
      <c r="AHP255" s="281"/>
      <c r="AHQ255" s="281"/>
      <c r="AHR255" s="281"/>
      <c r="AHS255" s="281"/>
      <c r="AHT255" s="281"/>
      <c r="AHU255" s="281"/>
      <c r="AHV255" s="281"/>
      <c r="AHW255" s="281"/>
      <c r="AHX255" s="281"/>
      <c r="AHY255" s="281"/>
      <c r="AHZ255" s="281"/>
      <c r="AIA255" s="281"/>
      <c r="AIB255" s="281"/>
      <c r="AIC255" s="281"/>
      <c r="AID255" s="281"/>
      <c r="AIE255" s="281"/>
      <c r="AIF255" s="281"/>
      <c r="AIG255" s="281"/>
      <c r="AIH255" s="281"/>
      <c r="AII255" s="281"/>
      <c r="AIJ255" s="281"/>
      <c r="AIK255" s="281"/>
      <c r="AIL255" s="281"/>
      <c r="AIM255" s="281"/>
      <c r="AIN255" s="281"/>
      <c r="AIO255" s="281"/>
      <c r="AIP255" s="281"/>
      <c r="AIQ255" s="281"/>
      <c r="AIR255" s="281"/>
      <c r="AIS255" s="281"/>
      <c r="AIT255" s="281"/>
      <c r="AIU255" s="281"/>
      <c r="AIV255" s="281"/>
      <c r="AIW255" s="281"/>
      <c r="AIX255" s="281"/>
      <c r="AIY255" s="281"/>
      <c r="AIZ255" s="281"/>
      <c r="AJA255" s="281"/>
      <c r="AJB255" s="281"/>
      <c r="AJC255" s="281"/>
      <c r="AJD255" s="281"/>
      <c r="AJE255" s="281"/>
      <c r="AJF255" s="281"/>
      <c r="AJG255" s="281"/>
      <c r="AJH255" s="281"/>
      <c r="AJI255" s="281"/>
      <c r="AJJ255" s="281"/>
      <c r="AJK255" s="281"/>
      <c r="AJL255" s="281"/>
      <c r="AJM255" s="281"/>
      <c r="AJN255" s="281"/>
      <c r="AJO255" s="281"/>
      <c r="AJP255" s="281"/>
      <c r="AJQ255" s="281"/>
      <c r="AJR255" s="281"/>
      <c r="AJS255" s="281"/>
      <c r="AJT255" s="281"/>
      <c r="AJU255" s="281"/>
      <c r="AJV255" s="281"/>
      <c r="AJW255" s="281"/>
      <c r="AJX255" s="281"/>
      <c r="AJY255" s="281"/>
      <c r="AJZ255" s="281"/>
      <c r="AKA255" s="281"/>
      <c r="AKB255" s="281"/>
      <c r="AKC255" s="281"/>
      <c r="AKD255" s="281"/>
      <c r="AKE255" s="281"/>
      <c r="AKF255" s="281"/>
      <c r="AKG255" s="281"/>
      <c r="AKH255" s="281"/>
      <c r="AKI255" s="281"/>
      <c r="AKJ255" s="281"/>
      <c r="AKK255" s="281"/>
      <c r="AKL255" s="281"/>
      <c r="AKM255" s="281"/>
      <c r="AKN255" s="281"/>
      <c r="AKO255" s="281"/>
      <c r="AKP255" s="281"/>
      <c r="AKQ255" s="281"/>
      <c r="AKR255" s="281"/>
      <c r="AKS255" s="281"/>
      <c r="AKT255" s="281"/>
      <c r="AKU255" s="281"/>
      <c r="AKV255" s="281"/>
      <c r="AKW255" s="281"/>
      <c r="AKX255" s="281"/>
      <c r="AKY255" s="281"/>
      <c r="AKZ255" s="281"/>
      <c r="ALA255" s="281"/>
      <c r="ALB255" s="281"/>
      <c r="ALC255" s="281"/>
      <c r="ALD255" s="281"/>
      <c r="ALE255" s="281"/>
      <c r="ALF255" s="281"/>
      <c r="ALG255" s="281"/>
      <c r="ALH255" s="281"/>
      <c r="ALI255" s="281"/>
      <c r="ALJ255" s="281"/>
      <c r="ALK255" s="281"/>
      <c r="ALL255" s="281"/>
      <c r="ALM255" s="281"/>
      <c r="ALN255" s="281"/>
      <c r="ALO255" s="281"/>
      <c r="ALP255" s="281"/>
      <c r="ALQ255" s="281"/>
      <c r="ALR255" s="281"/>
      <c r="ALS255" s="281"/>
      <c r="ALT255" s="281"/>
      <c r="ALU255" s="281"/>
      <c r="ALV255" s="281"/>
      <c r="ALW255" s="281"/>
      <c r="ALX255" s="281"/>
      <c r="ALY255" s="281"/>
      <c r="ALZ255" s="281"/>
      <c r="AMA255" s="281"/>
      <c r="AMB255" s="281"/>
      <c r="AMC255" s="281"/>
      <c r="AMD255" s="281"/>
      <c r="AME255" s="281"/>
      <c r="AMF255" s="281"/>
      <c r="AMG255" s="281"/>
      <c r="AMH255" s="281"/>
      <c r="AMI255" s="281"/>
      <c r="AMJ255" s="281"/>
      <c r="AMK255" s="281"/>
      <c r="AML255" s="281"/>
      <c r="AMM255" s="281"/>
      <c r="AMN255" s="281"/>
      <c r="AMO255" s="281"/>
      <c r="AMP255" s="281"/>
      <c r="AMQ255" s="281"/>
      <c r="AMR255" s="281"/>
      <c r="AMS255" s="281"/>
      <c r="AMT255" s="281"/>
      <c r="AMU255" s="281"/>
      <c r="AMV255" s="281"/>
      <c r="AMW255" s="281"/>
      <c r="AMX255" s="281"/>
      <c r="AMY255" s="281"/>
      <c r="AMZ255" s="281"/>
      <c r="ANA255" s="281"/>
      <c r="ANB255" s="281"/>
      <c r="ANC255" s="281"/>
      <c r="AND255" s="281"/>
      <c r="ANE255" s="281"/>
      <c r="ANF255" s="281"/>
      <c r="ANG255" s="281"/>
      <c r="ANH255" s="281"/>
      <c r="ANI255" s="281"/>
      <c r="ANJ255" s="281"/>
      <c r="ANK255" s="281"/>
      <c r="ANL255" s="281"/>
      <c r="ANM255" s="281"/>
      <c r="ANN255" s="281"/>
      <c r="ANO255" s="281"/>
      <c r="ANP255" s="281"/>
      <c r="ANQ255" s="281"/>
      <c r="ANR255" s="281"/>
      <c r="ANS255" s="281"/>
      <c r="ANT255" s="281"/>
      <c r="ANU255" s="281"/>
      <c r="ANV255" s="281"/>
      <c r="ANW255" s="281"/>
      <c r="ANX255" s="281"/>
      <c r="ANY255" s="281"/>
      <c r="ANZ255" s="281"/>
      <c r="AOA255" s="281"/>
      <c r="AOB255" s="281"/>
      <c r="AOC255" s="281"/>
      <c r="AOD255" s="281"/>
      <c r="AOE255" s="281"/>
      <c r="AOF255" s="281"/>
      <c r="AOG255" s="281"/>
      <c r="AOH255" s="281"/>
      <c r="AOI255" s="281"/>
      <c r="AOJ255" s="281"/>
      <c r="AOK255" s="281"/>
      <c r="AOL255" s="281"/>
      <c r="AOM255" s="281"/>
      <c r="AON255" s="281"/>
      <c r="AOO255" s="281"/>
      <c r="AOP255" s="281"/>
      <c r="AOQ255" s="281"/>
      <c r="AOR255" s="281"/>
      <c r="AOS255" s="281"/>
      <c r="AOT255" s="281"/>
      <c r="AOU255" s="281"/>
      <c r="AOV255" s="281"/>
      <c r="AOW255" s="281"/>
      <c r="AOX255" s="281"/>
      <c r="AOY255" s="281"/>
      <c r="AOZ255" s="281"/>
      <c r="APA255" s="281"/>
      <c r="APB255" s="281"/>
      <c r="APC255" s="281"/>
      <c r="APD255" s="281"/>
      <c r="APE255" s="281"/>
      <c r="APF255" s="281"/>
      <c r="APG255" s="281"/>
      <c r="APH255" s="281"/>
      <c r="API255" s="281"/>
      <c r="APJ255" s="281"/>
      <c r="APK255" s="281"/>
      <c r="APL255" s="281"/>
      <c r="APM255" s="281"/>
      <c r="APN255" s="281"/>
      <c r="APO255" s="281"/>
      <c r="APP255" s="281"/>
      <c r="APQ255" s="281"/>
      <c r="APR255" s="281"/>
      <c r="APS255" s="281"/>
      <c r="APT255" s="281"/>
      <c r="APU255" s="281"/>
      <c r="APV255" s="281"/>
      <c r="APW255" s="281"/>
      <c r="APX255" s="281"/>
      <c r="APY255" s="281"/>
      <c r="APZ255" s="281"/>
      <c r="AQA255" s="281"/>
      <c r="AQB255" s="281"/>
      <c r="AQC255" s="281"/>
      <c r="AQD255" s="281"/>
      <c r="AQE255" s="281"/>
      <c r="AQF255" s="281"/>
      <c r="AQG255" s="281"/>
      <c r="AQH255" s="281"/>
      <c r="AQI255" s="281"/>
      <c r="AQJ255" s="281"/>
      <c r="AQK255" s="281"/>
      <c r="AQL255" s="281"/>
      <c r="AQM255" s="281"/>
      <c r="AQN255" s="281"/>
      <c r="AQO255" s="281"/>
      <c r="AQP255" s="281"/>
      <c r="AQQ255" s="281"/>
      <c r="AQR255" s="281"/>
      <c r="AQS255" s="281"/>
      <c r="AQT255" s="281"/>
      <c r="AQU255" s="281"/>
      <c r="AQV255" s="281"/>
      <c r="AQW255" s="281"/>
      <c r="AQX255" s="281"/>
      <c r="AQY255" s="281"/>
      <c r="AQZ255" s="281"/>
      <c r="ARA255" s="281"/>
      <c r="ARB255" s="281"/>
      <c r="ARC255" s="281"/>
      <c r="ARD255" s="281"/>
      <c r="ARE255" s="281"/>
      <c r="ARF255" s="281"/>
      <c r="ARG255" s="281"/>
      <c r="ARH255" s="281"/>
      <c r="ARI255" s="281"/>
      <c r="ARJ255" s="281"/>
      <c r="ARK255" s="281"/>
      <c r="ARL255" s="281"/>
      <c r="ARM255" s="281"/>
      <c r="ARN255" s="281"/>
      <c r="ARO255" s="281"/>
      <c r="ARP255" s="281"/>
      <c r="ARQ255" s="281"/>
      <c r="ARR255" s="281"/>
      <c r="ARS255" s="281"/>
      <c r="ART255" s="281"/>
      <c r="ARU255" s="281"/>
      <c r="ARV255" s="281"/>
      <c r="ARW255" s="281"/>
      <c r="ARX255" s="281"/>
      <c r="ARY255" s="281"/>
      <c r="ARZ255" s="281"/>
      <c r="ASA255" s="281"/>
      <c r="ASB255" s="281"/>
      <c r="ASC255" s="281"/>
      <c r="ASD255" s="281"/>
      <c r="ASE255" s="281"/>
      <c r="ASF255" s="281"/>
      <c r="ASG255" s="281"/>
      <c r="ASH255" s="281"/>
      <c r="ASI255" s="281"/>
      <c r="ASJ255" s="281"/>
      <c r="ASK255" s="281"/>
      <c r="ASL255" s="281"/>
      <c r="ASM255" s="281"/>
      <c r="ASN255" s="281"/>
      <c r="ASO255" s="281"/>
      <c r="ASP255" s="281"/>
      <c r="ASQ255" s="281"/>
      <c r="ASR255" s="281"/>
      <c r="ASS255" s="281"/>
      <c r="AST255" s="281"/>
      <c r="ASU255" s="281"/>
      <c r="ASV255" s="281"/>
      <c r="ASW255" s="281"/>
      <c r="ASX255" s="281"/>
      <c r="ASY255" s="281"/>
      <c r="ASZ255" s="281"/>
      <c r="ATA255" s="281"/>
      <c r="ATB255" s="281"/>
      <c r="ATC255" s="281"/>
      <c r="ATD255" s="281"/>
      <c r="ATE255" s="281"/>
      <c r="ATF255" s="281"/>
      <c r="ATG255" s="281"/>
      <c r="ATH255" s="281"/>
      <c r="ATI255" s="281"/>
      <c r="ATJ255" s="281"/>
      <c r="ATK255" s="281"/>
      <c r="ATL255" s="281"/>
      <c r="ATM255" s="281"/>
      <c r="ATN255" s="281"/>
      <c r="ATO255" s="281"/>
      <c r="ATP255" s="281"/>
      <c r="ATQ255" s="281"/>
      <c r="ATR255" s="281"/>
      <c r="ATS255" s="281"/>
      <c r="ATT255" s="281"/>
      <c r="ATU255" s="281"/>
      <c r="ATV255" s="281"/>
      <c r="ATW255" s="281"/>
      <c r="ATX255" s="281"/>
      <c r="ATY255" s="281"/>
      <c r="ATZ255" s="281"/>
      <c r="AUA255" s="281"/>
      <c r="AUB255" s="281"/>
      <c r="AUC255" s="281"/>
      <c r="AUD255" s="281"/>
      <c r="AUE255" s="281"/>
      <c r="AUF255" s="281"/>
      <c r="AUG255" s="281"/>
      <c r="AUH255" s="281"/>
      <c r="AUI255" s="281"/>
      <c r="AUJ255" s="281"/>
      <c r="AUK255" s="281"/>
      <c r="AUL255" s="281"/>
      <c r="AUM255" s="281"/>
      <c r="AUN255" s="281"/>
      <c r="AUO255" s="281"/>
      <c r="AUP255" s="281"/>
      <c r="AUQ255" s="281"/>
      <c r="AUR255" s="281"/>
      <c r="AUS255" s="281"/>
      <c r="AUT255" s="281"/>
      <c r="AUU255" s="281"/>
      <c r="AUV255" s="281"/>
      <c r="AUW255" s="281"/>
      <c r="AUX255" s="281"/>
      <c r="AUY255" s="281"/>
      <c r="AUZ255" s="281"/>
      <c r="AVA255" s="281"/>
      <c r="AVB255" s="281"/>
      <c r="AVC255" s="281"/>
      <c r="AVD255" s="281"/>
      <c r="AVE255" s="281"/>
      <c r="AVF255" s="281"/>
      <c r="AVG255" s="281"/>
      <c r="AVH255" s="281"/>
      <c r="AVI255" s="281"/>
      <c r="AVJ255" s="281"/>
      <c r="AVK255" s="281"/>
      <c r="AVL255" s="281"/>
      <c r="AVM255" s="281"/>
      <c r="AVN255" s="281"/>
      <c r="AVO255" s="281"/>
      <c r="AVP255" s="281"/>
      <c r="AVQ255" s="281"/>
      <c r="AVR255" s="281"/>
      <c r="AVS255" s="281"/>
      <c r="AVT255" s="281"/>
      <c r="AVU255" s="281"/>
      <c r="AVV255" s="281"/>
      <c r="AVW255" s="281"/>
      <c r="AVX255" s="281"/>
      <c r="AVY255" s="281"/>
      <c r="AVZ255" s="281"/>
      <c r="AWA255" s="281"/>
      <c r="AWB255" s="281"/>
      <c r="AWC255" s="281"/>
      <c r="AWD255" s="281"/>
      <c r="AWE255" s="281"/>
      <c r="AWF255" s="281"/>
      <c r="AWG255" s="281"/>
      <c r="AWH255" s="281"/>
      <c r="AWI255" s="281"/>
      <c r="AWJ255" s="281"/>
      <c r="AWK255" s="281"/>
      <c r="AWL255" s="281"/>
      <c r="AWM255" s="281"/>
      <c r="AWN255" s="281"/>
      <c r="AWO255" s="281"/>
      <c r="AWP255" s="281"/>
      <c r="AWQ255" s="281"/>
      <c r="AWR255" s="281"/>
      <c r="AWS255" s="281"/>
      <c r="AWT255" s="281"/>
      <c r="AWU255" s="281"/>
      <c r="AWV255" s="281"/>
      <c r="AWW255" s="281"/>
      <c r="AWX255" s="281"/>
      <c r="AWY255" s="281"/>
      <c r="AWZ255" s="281"/>
      <c r="AXA255" s="281"/>
      <c r="AXB255" s="281"/>
      <c r="AXC255" s="281"/>
      <c r="AXD255" s="281"/>
      <c r="AXE255" s="281"/>
      <c r="AXF255" s="281"/>
      <c r="AXG255" s="281"/>
      <c r="AXH255" s="281"/>
      <c r="AXI255" s="281"/>
      <c r="AXJ255" s="281"/>
      <c r="AXK255" s="281"/>
      <c r="AXL255" s="281"/>
      <c r="AXM255" s="281"/>
      <c r="AXN255" s="281"/>
      <c r="AXO255" s="281"/>
      <c r="AXP255" s="281"/>
      <c r="AXQ255" s="281"/>
      <c r="AXR255" s="281"/>
      <c r="AXS255" s="281"/>
      <c r="AXT255" s="281"/>
      <c r="AXU255" s="281"/>
      <c r="AXV255" s="281"/>
      <c r="AXW255" s="281"/>
      <c r="AXX255" s="281"/>
      <c r="AXY255" s="281"/>
      <c r="AXZ255" s="281"/>
      <c r="AYA255" s="281"/>
      <c r="AYB255" s="281"/>
      <c r="AYC255" s="281"/>
      <c r="AYD255" s="281"/>
      <c r="AYE255" s="281"/>
      <c r="AYF255" s="281"/>
      <c r="AYG255" s="281"/>
      <c r="AYH255" s="281"/>
      <c r="AYI255" s="281"/>
      <c r="AYJ255" s="281"/>
      <c r="AYK255" s="281"/>
      <c r="AYL255" s="281"/>
      <c r="AYM255" s="281"/>
      <c r="AYN255" s="281"/>
      <c r="AYO255" s="281"/>
      <c r="AYP255" s="281"/>
      <c r="AYQ255" s="281"/>
      <c r="AYR255" s="281"/>
      <c r="AYS255" s="281"/>
      <c r="AYT255" s="281"/>
      <c r="AYU255" s="281"/>
      <c r="AYV255" s="281"/>
      <c r="AYW255" s="281"/>
      <c r="AYX255" s="281"/>
      <c r="AYY255" s="281"/>
      <c r="AYZ255" s="281"/>
      <c r="AZA255" s="281"/>
      <c r="AZB255" s="281"/>
      <c r="AZC255" s="281"/>
      <c r="AZD255" s="281"/>
      <c r="AZE255" s="281"/>
      <c r="AZF255" s="281"/>
      <c r="AZG255" s="281"/>
      <c r="AZH255" s="281"/>
      <c r="AZI255" s="281"/>
      <c r="AZJ255" s="281"/>
      <c r="AZK255" s="281"/>
      <c r="AZL255" s="281"/>
      <c r="AZM255" s="281"/>
      <c r="AZN255" s="281"/>
      <c r="AZO255" s="281"/>
      <c r="AZP255" s="281"/>
      <c r="AZQ255" s="281"/>
      <c r="AZR255" s="281"/>
      <c r="AZS255" s="281"/>
      <c r="AZT255" s="281"/>
      <c r="AZU255" s="281"/>
      <c r="AZV255" s="281"/>
      <c r="AZW255" s="281"/>
      <c r="AZX255" s="281"/>
      <c r="AZY255" s="281"/>
      <c r="AZZ255" s="281"/>
      <c r="BAA255" s="281"/>
      <c r="BAB255" s="281"/>
      <c r="BAC255" s="281"/>
      <c r="BAD255" s="281"/>
      <c r="BAE255" s="281"/>
      <c r="BAF255" s="281"/>
      <c r="BAG255" s="281"/>
      <c r="BAH255" s="281"/>
      <c r="BAI255" s="281"/>
      <c r="BAJ255" s="281"/>
      <c r="BAK255" s="281"/>
      <c r="BAL255" s="281"/>
      <c r="BAM255" s="281"/>
      <c r="BAN255" s="281"/>
      <c r="BAO255" s="281"/>
      <c r="BAP255" s="281"/>
      <c r="BAQ255" s="281"/>
      <c r="BAR255" s="281"/>
      <c r="BAS255" s="281"/>
      <c r="BAT255" s="281"/>
      <c r="BAU255" s="281"/>
      <c r="BAV255" s="281"/>
      <c r="BAW255" s="281"/>
      <c r="BAX255" s="281"/>
      <c r="BAY255" s="281"/>
      <c r="BAZ255" s="281"/>
      <c r="BBA255" s="281"/>
      <c r="BBB255" s="281"/>
      <c r="BBC255" s="281"/>
      <c r="BBD255" s="281"/>
      <c r="BBE255" s="281"/>
      <c r="BBF255" s="281"/>
      <c r="BBG255" s="281"/>
      <c r="BBH255" s="281"/>
      <c r="BBI255" s="281"/>
      <c r="BBJ255" s="281"/>
      <c r="BBK255" s="281"/>
      <c r="BBL255" s="281"/>
      <c r="BBM255" s="281"/>
      <c r="BBN255" s="281"/>
      <c r="BBO255" s="281"/>
      <c r="BBP255" s="281"/>
      <c r="BBQ255" s="281"/>
      <c r="BBR255" s="281"/>
      <c r="BBS255" s="281"/>
      <c r="BBT255" s="281"/>
      <c r="BBU255" s="281"/>
      <c r="BBV255" s="281"/>
      <c r="BBW255" s="281"/>
      <c r="BBX255" s="281"/>
      <c r="BBY255" s="281"/>
      <c r="BBZ255" s="281"/>
      <c r="BCA255" s="281"/>
      <c r="BCB255" s="281"/>
      <c r="BCC255" s="281"/>
      <c r="BCD255" s="281"/>
      <c r="BCE255" s="281"/>
      <c r="BCF255" s="281"/>
      <c r="BCG255" s="281"/>
      <c r="BCH255" s="281"/>
      <c r="BCI255" s="281"/>
      <c r="BCJ255" s="281"/>
      <c r="BCK255" s="281"/>
      <c r="BCL255" s="281"/>
      <c r="BCM255" s="281"/>
      <c r="BCN255" s="281"/>
      <c r="BCO255" s="281"/>
      <c r="BCP255" s="281"/>
      <c r="BCQ255" s="281"/>
      <c r="BCR255" s="281"/>
      <c r="BCS255" s="281"/>
      <c r="BCT255" s="281"/>
      <c r="BCU255" s="281"/>
      <c r="BCV255" s="281"/>
      <c r="BCW255" s="281"/>
      <c r="BCX255" s="281"/>
      <c r="BCY255" s="281"/>
      <c r="BCZ255" s="281"/>
      <c r="BDA255" s="281"/>
      <c r="BDB255" s="281"/>
      <c r="BDC255" s="281"/>
      <c r="BDD255" s="281"/>
      <c r="BDE255" s="281"/>
      <c r="BDF255" s="281"/>
      <c r="BDG255" s="281"/>
      <c r="BDH255" s="281"/>
      <c r="BDI255" s="281"/>
      <c r="BDJ255" s="281"/>
      <c r="BDK255" s="281"/>
      <c r="BDL255" s="281"/>
      <c r="BDM255" s="281"/>
      <c r="BDN255" s="281"/>
      <c r="BDO255" s="281"/>
      <c r="BDP255" s="281"/>
      <c r="BDQ255" s="281"/>
      <c r="BDR255" s="281"/>
      <c r="BDS255" s="281"/>
      <c r="BDT255" s="281"/>
      <c r="BDU255" s="281"/>
      <c r="BDV255" s="281"/>
      <c r="BDW255" s="281"/>
      <c r="BDX255" s="281"/>
      <c r="BDY255" s="281"/>
      <c r="BDZ255" s="281"/>
      <c r="BEA255" s="281"/>
      <c r="BEB255" s="281"/>
      <c r="BEC255" s="281"/>
      <c r="BED255" s="281"/>
      <c r="BEE255" s="281"/>
      <c r="BEF255" s="281"/>
      <c r="BEG255" s="281"/>
      <c r="BEH255" s="281"/>
      <c r="BEI255" s="281"/>
      <c r="BEJ255" s="281"/>
      <c r="BEK255" s="281"/>
      <c r="BEL255" s="281"/>
      <c r="BEM255" s="281"/>
      <c r="BEN255" s="281"/>
      <c r="BEO255" s="281"/>
      <c r="BEP255" s="281"/>
      <c r="BEQ255" s="281"/>
      <c r="BER255" s="281"/>
      <c r="BES255" s="281"/>
      <c r="BET255" s="281"/>
      <c r="BEU255" s="281"/>
      <c r="BEV255" s="281"/>
      <c r="BEW255" s="281"/>
      <c r="BEX255" s="281"/>
      <c r="BEY255" s="281"/>
      <c r="BEZ255" s="281"/>
      <c r="BFA255" s="281"/>
      <c r="BFB255" s="281"/>
      <c r="BFC255" s="281"/>
      <c r="BFD255" s="281"/>
      <c r="BFE255" s="281"/>
      <c r="BFF255" s="281"/>
      <c r="BFG255" s="281"/>
      <c r="BFH255" s="281"/>
      <c r="BFI255" s="281"/>
      <c r="BFJ255" s="281"/>
      <c r="BFK255" s="281"/>
      <c r="BFL255" s="281"/>
      <c r="BFM255" s="281"/>
      <c r="BFN255" s="281"/>
      <c r="BFO255" s="281"/>
      <c r="BFP255" s="281"/>
      <c r="BFQ255" s="281"/>
      <c r="BFR255" s="281"/>
      <c r="BFS255" s="281"/>
      <c r="BFT255" s="281"/>
      <c r="BFU255" s="281"/>
      <c r="BFV255" s="281"/>
      <c r="BFW255" s="281"/>
      <c r="BFX255" s="281"/>
      <c r="BFY255" s="281"/>
      <c r="BFZ255" s="281"/>
      <c r="BGA255" s="281"/>
      <c r="BGB255" s="281"/>
      <c r="BGC255" s="281"/>
      <c r="BGD255" s="281"/>
      <c r="BGE255" s="281"/>
      <c r="BGF255" s="281"/>
      <c r="BGG255" s="281"/>
      <c r="BGH255" s="281"/>
      <c r="BGI255" s="281"/>
      <c r="BGJ255" s="281"/>
      <c r="BGK255" s="281"/>
      <c r="BGL255" s="281"/>
      <c r="BGM255" s="281"/>
      <c r="BGN255" s="281"/>
      <c r="BGO255" s="281"/>
      <c r="BGP255" s="281"/>
      <c r="BGQ255" s="281"/>
      <c r="BGR255" s="281"/>
      <c r="BGS255" s="281"/>
      <c r="BGT255" s="281"/>
      <c r="BGU255" s="281"/>
      <c r="BGV255" s="281"/>
      <c r="BGW255" s="281"/>
      <c r="BGX255" s="281"/>
      <c r="BGY255" s="281"/>
      <c r="BGZ255" s="281"/>
      <c r="BHA255" s="281"/>
      <c r="BHB255" s="281"/>
      <c r="BHC255" s="281"/>
      <c r="BHD255" s="281"/>
      <c r="BHE255" s="281"/>
      <c r="BHF255" s="281"/>
      <c r="BHG255" s="281"/>
      <c r="BHH255" s="281"/>
      <c r="BHI255" s="281"/>
      <c r="BHJ255" s="281"/>
      <c r="BHK255" s="281"/>
      <c r="BHL255" s="281"/>
      <c r="BHM255" s="281"/>
      <c r="BHN255" s="281"/>
      <c r="BHO255" s="281"/>
      <c r="BHP255" s="281"/>
      <c r="BHQ255" s="281"/>
      <c r="BHR255" s="281"/>
      <c r="BHS255" s="281"/>
      <c r="BHT255" s="281"/>
      <c r="BHU255" s="281"/>
      <c r="BHV255" s="281"/>
      <c r="BHW255" s="281"/>
      <c r="BHX255" s="281"/>
      <c r="BHY255" s="281"/>
      <c r="BHZ255" s="281"/>
      <c r="BIA255" s="281"/>
      <c r="BIB255" s="281"/>
      <c r="BIC255" s="281"/>
      <c r="BID255" s="281"/>
      <c r="BIE255" s="281"/>
      <c r="BIF255" s="281"/>
      <c r="BIG255" s="281"/>
      <c r="BIH255" s="281"/>
      <c r="BII255" s="281"/>
      <c r="BIJ255" s="281"/>
      <c r="BIK255" s="281"/>
      <c r="BIL255" s="281"/>
      <c r="BIM255" s="281"/>
      <c r="BIN255" s="281"/>
      <c r="BIO255" s="281"/>
      <c r="BIP255" s="281"/>
      <c r="BIQ255" s="281"/>
      <c r="BIR255" s="281"/>
      <c r="BIS255" s="281"/>
      <c r="BIT255" s="281"/>
      <c r="BIU255" s="281"/>
      <c r="BIV255" s="281"/>
      <c r="BIW255" s="281"/>
      <c r="BIX255" s="281"/>
      <c r="BIY255" s="281"/>
      <c r="BIZ255" s="281"/>
      <c r="BJA255" s="281"/>
      <c r="BJB255" s="281"/>
      <c r="BJC255" s="281"/>
      <c r="BJD255" s="281"/>
      <c r="BJE255" s="281"/>
      <c r="BJF255" s="281"/>
      <c r="BJG255" s="281"/>
      <c r="BJH255" s="281"/>
      <c r="BJI255" s="281"/>
      <c r="BJJ255" s="281"/>
      <c r="BJK255" s="281"/>
      <c r="BJL255" s="281"/>
      <c r="BJM255" s="281"/>
      <c r="BJN255" s="281"/>
      <c r="BJO255" s="281"/>
      <c r="BJP255" s="281"/>
      <c r="BJQ255" s="281"/>
      <c r="BJR255" s="281"/>
      <c r="BJS255" s="281"/>
      <c r="BJT255" s="281"/>
      <c r="BJU255" s="281"/>
      <c r="BJV255" s="281"/>
      <c r="BJW255" s="281"/>
      <c r="BJX255" s="281"/>
      <c r="BJY255" s="281"/>
      <c r="BJZ255" s="281"/>
      <c r="BKA255" s="281"/>
      <c r="BKB255" s="281"/>
      <c r="BKC255" s="281"/>
      <c r="BKD255" s="281"/>
      <c r="BKE255" s="281"/>
      <c r="BKF255" s="281"/>
      <c r="BKG255" s="281"/>
      <c r="BKH255" s="281"/>
      <c r="BKI255" s="281"/>
      <c r="BKJ255" s="281"/>
      <c r="BKK255" s="281"/>
      <c r="BKL255" s="281"/>
      <c r="BKM255" s="281"/>
      <c r="BKN255" s="281"/>
      <c r="BKO255" s="281"/>
      <c r="BKP255" s="281"/>
      <c r="BKQ255" s="281"/>
      <c r="BKR255" s="281"/>
      <c r="BKS255" s="281"/>
      <c r="BKT255" s="281"/>
      <c r="BKU255" s="281"/>
      <c r="BKV255" s="281"/>
      <c r="BKW255" s="281"/>
      <c r="BKX255" s="281"/>
      <c r="BKY255" s="281"/>
      <c r="BKZ255" s="281"/>
      <c r="BLA255" s="281"/>
      <c r="BLB255" s="281"/>
      <c r="BLC255" s="281"/>
      <c r="BLD255" s="281"/>
      <c r="BLE255" s="281"/>
      <c r="BLF255" s="281"/>
      <c r="BLG255" s="281"/>
      <c r="BLH255" s="281"/>
      <c r="BLI255" s="281"/>
      <c r="BLJ255" s="281"/>
      <c r="BLK255" s="281"/>
      <c r="BLL255" s="281"/>
      <c r="BLM255" s="281"/>
      <c r="BLN255" s="281"/>
      <c r="BLO255" s="281"/>
      <c r="BLP255" s="281"/>
      <c r="BLQ255" s="281"/>
      <c r="BLR255" s="281"/>
      <c r="BLS255" s="281"/>
      <c r="BLT255" s="281"/>
      <c r="BLU255" s="281"/>
      <c r="BLV255" s="281"/>
      <c r="BLW255" s="281"/>
      <c r="BLX255" s="281"/>
      <c r="BLY255" s="281"/>
      <c r="BLZ255" s="281"/>
      <c r="BMA255" s="281"/>
      <c r="BMB255" s="281"/>
      <c r="BMC255" s="281"/>
      <c r="BMD255" s="281"/>
      <c r="BME255" s="281"/>
      <c r="BMF255" s="281"/>
      <c r="BMG255" s="281"/>
      <c r="BMH255" s="281"/>
      <c r="BMI255" s="281"/>
      <c r="BMJ255" s="281"/>
      <c r="BMK255" s="281"/>
      <c r="BML255" s="281"/>
      <c r="BMM255" s="281"/>
      <c r="BMN255" s="281"/>
      <c r="BMO255" s="281"/>
      <c r="BMP255" s="281"/>
      <c r="BMQ255" s="281"/>
      <c r="BMR255" s="281"/>
      <c r="BMS255" s="281"/>
      <c r="BMT255" s="281"/>
      <c r="BMU255" s="281"/>
      <c r="BMV255" s="281"/>
      <c r="BMW255" s="281"/>
      <c r="BMX255" s="281"/>
      <c r="BMY255" s="281"/>
      <c r="BMZ255" s="281"/>
      <c r="BNA255" s="281"/>
      <c r="BNB255" s="281"/>
      <c r="BNC255" s="281"/>
      <c r="BND255" s="281"/>
      <c r="BNE255" s="281"/>
      <c r="BNF255" s="281"/>
      <c r="BNG255" s="281"/>
      <c r="BNH255" s="281"/>
      <c r="BNI255" s="281"/>
      <c r="BNJ255" s="281"/>
      <c r="BNK255" s="281"/>
      <c r="BNL255" s="281"/>
      <c r="BNM255" s="281"/>
      <c r="BNN255" s="281"/>
      <c r="BNO255" s="281"/>
      <c r="BNP255" s="281"/>
      <c r="BNQ255" s="281"/>
      <c r="BNR255" s="281"/>
      <c r="BNS255" s="281"/>
      <c r="BNT255" s="281"/>
      <c r="BNU255" s="281"/>
      <c r="BNV255" s="281"/>
      <c r="BNW255" s="281"/>
      <c r="BNX255" s="281"/>
      <c r="BNY255" s="281"/>
      <c r="BNZ255" s="281"/>
      <c r="BOA255" s="281"/>
      <c r="BOB255" s="281"/>
      <c r="BOC255" s="281"/>
      <c r="BOD255" s="281"/>
      <c r="BOE255" s="281"/>
      <c r="BOF255" s="281"/>
      <c r="BOG255" s="281"/>
      <c r="BOH255" s="281"/>
      <c r="BOI255" s="281"/>
      <c r="BOJ255" s="281"/>
      <c r="BOK255" s="281"/>
      <c r="BOL255" s="281"/>
      <c r="BOM255" s="281"/>
      <c r="BON255" s="281"/>
      <c r="BOO255" s="281"/>
      <c r="BOP255" s="281"/>
      <c r="BOQ255" s="281"/>
      <c r="BOR255" s="281"/>
      <c r="BOS255" s="281"/>
      <c r="BOT255" s="281"/>
      <c r="BOU255" s="281"/>
      <c r="BOV255" s="281"/>
      <c r="BOW255" s="281"/>
      <c r="BOX255" s="281"/>
      <c r="BOY255" s="281"/>
      <c r="BOZ255" s="281"/>
      <c r="BPA255" s="281"/>
      <c r="BPB255" s="281"/>
      <c r="BPC255" s="281"/>
      <c r="BPD255" s="281"/>
      <c r="BPE255" s="281"/>
      <c r="BPF255" s="281"/>
      <c r="BPG255" s="281"/>
      <c r="BPH255" s="281"/>
      <c r="BPI255" s="281"/>
      <c r="BPJ255" s="281"/>
      <c r="BPK255" s="281"/>
      <c r="BPL255" s="281"/>
      <c r="BPM255" s="281"/>
      <c r="BPN255" s="281"/>
      <c r="BPO255" s="281"/>
      <c r="BPP255" s="281"/>
      <c r="BPQ255" s="281"/>
      <c r="BPR255" s="281"/>
      <c r="BPS255" s="281"/>
      <c r="BPT255" s="281"/>
      <c r="BPU255" s="281"/>
      <c r="BPV255" s="281"/>
      <c r="BPW255" s="281"/>
      <c r="BPX255" s="281"/>
      <c r="BPY255" s="281"/>
      <c r="BPZ255" s="281"/>
      <c r="BQA255" s="281"/>
      <c r="BQB255" s="281"/>
      <c r="BQC255" s="281"/>
      <c r="BQD255" s="281"/>
      <c r="BQE255" s="281"/>
      <c r="BQF255" s="281"/>
      <c r="BQG255" s="281"/>
      <c r="BQH255" s="281"/>
      <c r="BQI255" s="281"/>
      <c r="BQJ255" s="281"/>
      <c r="BQK255" s="281"/>
      <c r="BQL255" s="281"/>
      <c r="BQM255" s="281"/>
      <c r="BQN255" s="281"/>
      <c r="BQO255" s="281"/>
      <c r="BQP255" s="281"/>
      <c r="BQQ255" s="281"/>
      <c r="BQR255" s="281"/>
      <c r="BQS255" s="281"/>
      <c r="BQT255" s="281"/>
      <c r="BQU255" s="281"/>
      <c r="BQV255" s="281"/>
      <c r="BQW255" s="281"/>
      <c r="BQX255" s="281"/>
      <c r="BQY255" s="281"/>
      <c r="BQZ255" s="281"/>
      <c r="BRA255" s="281"/>
      <c r="BRB255" s="281"/>
      <c r="BRC255" s="281"/>
      <c r="BRD255" s="281"/>
      <c r="BRE255" s="281"/>
      <c r="BRF255" s="281"/>
      <c r="BRG255" s="281"/>
      <c r="BRH255" s="281"/>
      <c r="BRI255" s="281"/>
      <c r="BRJ255" s="281"/>
      <c r="BRK255" s="281"/>
      <c r="BRL255" s="281"/>
      <c r="BRM255" s="281"/>
      <c r="BRN255" s="281"/>
      <c r="BRO255" s="281"/>
      <c r="BRP255" s="281"/>
      <c r="BRQ255" s="281"/>
      <c r="BRR255" s="281"/>
      <c r="BRS255" s="281"/>
      <c r="BRT255" s="281"/>
      <c r="BRU255" s="281"/>
      <c r="BRV255" s="281"/>
      <c r="BRW255" s="281"/>
      <c r="BRX255" s="281"/>
      <c r="BRY255" s="281"/>
      <c r="BRZ255" s="281"/>
      <c r="BSA255" s="281"/>
      <c r="BSB255" s="281"/>
      <c r="BSC255" s="281"/>
      <c r="BSD255" s="281"/>
      <c r="BSE255" s="281"/>
      <c r="BSF255" s="281"/>
      <c r="BSG255" s="281"/>
      <c r="BSH255" s="281"/>
      <c r="BSI255" s="281"/>
      <c r="BSJ255" s="281"/>
      <c r="BSK255" s="281"/>
      <c r="BSL255" s="281"/>
      <c r="BSM255" s="281"/>
      <c r="BSN255" s="281"/>
      <c r="BSO255" s="281"/>
      <c r="BSP255" s="281"/>
      <c r="BSQ255" s="281"/>
      <c r="BSR255" s="281"/>
      <c r="BSS255" s="281"/>
      <c r="BST255" s="281"/>
      <c r="BSU255" s="281"/>
      <c r="BSV255" s="281"/>
      <c r="BSW255" s="281"/>
      <c r="BSX255" s="281"/>
      <c r="BSY255" s="281"/>
      <c r="BSZ255" s="281"/>
      <c r="BTA255" s="281"/>
      <c r="BTB255" s="281"/>
      <c r="BTC255" s="281"/>
      <c r="BTD255" s="281"/>
      <c r="BTE255" s="281"/>
      <c r="BTF255" s="281"/>
      <c r="BTG255" s="281"/>
      <c r="BTH255" s="281"/>
      <c r="BTI255" s="281"/>
      <c r="BTJ255" s="281"/>
      <c r="BTK255" s="281"/>
      <c r="BTL255" s="281"/>
      <c r="BTM255" s="281"/>
      <c r="BTN255" s="281"/>
      <c r="BTO255" s="281"/>
      <c r="BTP255" s="281"/>
      <c r="BTQ255" s="281"/>
      <c r="BTR255" s="281"/>
      <c r="BTS255" s="281"/>
      <c r="BTT255" s="281"/>
      <c r="BTU255" s="281"/>
      <c r="BTV255" s="281"/>
      <c r="BTW255" s="281"/>
      <c r="BTX255" s="281"/>
      <c r="BTY255" s="281"/>
      <c r="BTZ255" s="281"/>
      <c r="BUA255" s="281"/>
      <c r="BUB255" s="281"/>
      <c r="BUC255" s="281"/>
      <c r="BUD255" s="281"/>
      <c r="BUE255" s="281"/>
      <c r="BUF255" s="281"/>
      <c r="BUG255" s="281"/>
      <c r="BUH255" s="281"/>
      <c r="BUI255" s="281"/>
      <c r="BUJ255" s="281"/>
      <c r="BUK255" s="281"/>
      <c r="BUL255" s="281"/>
      <c r="BUM255" s="281"/>
      <c r="BUN255" s="281"/>
      <c r="BUO255" s="281"/>
      <c r="BUP255" s="281"/>
      <c r="BUQ255" s="281"/>
      <c r="BUR255" s="281"/>
      <c r="BUS255" s="281"/>
      <c r="BUT255" s="281"/>
      <c r="BUU255" s="281"/>
      <c r="BUV255" s="281"/>
      <c r="BUW255" s="281"/>
      <c r="BUX255" s="281"/>
      <c r="BUY255" s="281"/>
      <c r="BUZ255" s="281"/>
      <c r="BVA255" s="281"/>
      <c r="BVB255" s="281"/>
      <c r="BVC255" s="281"/>
      <c r="BVD255" s="281"/>
      <c r="BVE255" s="281"/>
      <c r="BVF255" s="281"/>
      <c r="BVG255" s="281"/>
      <c r="BVH255" s="281"/>
      <c r="BVI255" s="281"/>
      <c r="BVJ255" s="281"/>
      <c r="BVK255" s="281"/>
      <c r="BVL255" s="281"/>
      <c r="BVM255" s="281"/>
      <c r="BVN255" s="281"/>
      <c r="BVO255" s="281"/>
      <c r="BVP255" s="281"/>
      <c r="BVQ255" s="281"/>
      <c r="BVR255" s="281"/>
      <c r="BVS255" s="281"/>
      <c r="BVT255" s="281"/>
      <c r="BVU255" s="281"/>
      <c r="BVV255" s="281"/>
      <c r="BVW255" s="281"/>
      <c r="BVX255" s="281"/>
      <c r="BVY255" s="281"/>
      <c r="BVZ255" s="281"/>
      <c r="BWA255" s="281"/>
      <c r="BWB255" s="281"/>
      <c r="BWC255" s="281"/>
      <c r="BWD255" s="281"/>
      <c r="BWE255" s="281"/>
      <c r="BWF255" s="281"/>
      <c r="BWG255" s="281"/>
      <c r="BWH255" s="281"/>
      <c r="BWI255" s="281"/>
      <c r="BWJ255" s="281"/>
      <c r="BWK255" s="281"/>
      <c r="BWL255" s="281"/>
      <c r="BWM255" s="281"/>
      <c r="BWN255" s="281"/>
      <c r="BWO255" s="281"/>
      <c r="BWP255" s="281"/>
      <c r="BWQ255" s="281"/>
      <c r="BWR255" s="281"/>
      <c r="BWS255" s="281"/>
      <c r="BWT255" s="281"/>
      <c r="BWU255" s="281"/>
      <c r="BWV255" s="281"/>
      <c r="BWW255" s="281"/>
      <c r="BWX255" s="281"/>
      <c r="BWY255" s="281"/>
      <c r="BWZ255" s="281"/>
      <c r="BXA255" s="281"/>
      <c r="BXB255" s="281"/>
      <c r="BXC255" s="281"/>
      <c r="BXD255" s="281"/>
      <c r="BXE255" s="281"/>
      <c r="BXF255" s="281"/>
      <c r="BXG255" s="281"/>
      <c r="BXH255" s="281"/>
      <c r="BXI255" s="281"/>
      <c r="BXJ255" s="281"/>
      <c r="BXK255" s="281"/>
      <c r="BXL255" s="281"/>
      <c r="BXM255" s="281"/>
      <c r="BXN255" s="281"/>
      <c r="BXO255" s="281"/>
      <c r="BXP255" s="281"/>
      <c r="BXQ255" s="281"/>
      <c r="BXR255" s="281"/>
      <c r="BXS255" s="281"/>
      <c r="BXT255" s="281"/>
      <c r="BXU255" s="281"/>
      <c r="BXV255" s="281"/>
      <c r="BXW255" s="281"/>
      <c r="BXX255" s="281"/>
      <c r="BXY255" s="281"/>
      <c r="BXZ255" s="281"/>
      <c r="BYA255" s="281"/>
      <c r="BYB255" s="281"/>
      <c r="BYC255" s="281"/>
      <c r="BYD255" s="281"/>
      <c r="BYE255" s="281"/>
      <c r="BYF255" s="281"/>
      <c r="BYG255" s="281"/>
      <c r="BYH255" s="281"/>
      <c r="BYI255" s="281"/>
      <c r="BYJ255" s="281"/>
      <c r="BYK255" s="281"/>
      <c r="BYL255" s="281"/>
      <c r="BYM255" s="281"/>
      <c r="BYN255" s="281"/>
      <c r="BYO255" s="281"/>
      <c r="BYP255" s="281"/>
      <c r="BYQ255" s="281"/>
      <c r="BYR255" s="281"/>
      <c r="BYS255" s="281"/>
      <c r="BYT255" s="281"/>
      <c r="BYU255" s="281"/>
      <c r="BYV255" s="281"/>
      <c r="BYW255" s="281"/>
      <c r="BYX255" s="281"/>
      <c r="BYY255" s="281"/>
      <c r="BYZ255" s="281"/>
      <c r="BZA255" s="281"/>
      <c r="BZB255" s="281"/>
      <c r="BZC255" s="281"/>
      <c r="BZD255" s="281"/>
      <c r="BZE255" s="281"/>
      <c r="BZF255" s="281"/>
    </row>
    <row r="256" spans="1:2034" s="357" customFormat="1">
      <c r="A256" s="793" t="s">
        <v>977</v>
      </c>
      <c r="B256" s="794"/>
      <c r="C256" s="794"/>
      <c r="D256" s="794"/>
      <c r="E256" s="795"/>
      <c r="F256" s="359"/>
      <c r="G256" s="359"/>
      <c r="H256" s="359"/>
      <c r="I256" s="359"/>
      <c r="J256" s="360">
        <v>860</v>
      </c>
      <c r="K256" s="361">
        <v>1.6</v>
      </c>
      <c r="M256" s="281"/>
      <c r="N256" s="281"/>
      <c r="O256" s="281"/>
      <c r="P256" s="281"/>
      <c r="Q256" s="281"/>
      <c r="R256" s="281"/>
      <c r="S256" s="281"/>
      <c r="T256" s="281"/>
      <c r="U256" s="281"/>
      <c r="V256" s="281"/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  <c r="AH256" s="281"/>
      <c r="AI256" s="281"/>
      <c r="AJ256" s="281"/>
      <c r="AK256" s="281"/>
      <c r="AL256" s="281"/>
      <c r="AM256" s="281"/>
      <c r="AN256" s="281"/>
      <c r="AO256" s="281"/>
      <c r="AP256" s="281"/>
      <c r="AQ256" s="281"/>
      <c r="AR256" s="281"/>
      <c r="AS256" s="281"/>
      <c r="AT256" s="281"/>
      <c r="AU256" s="281"/>
      <c r="AV256" s="281"/>
      <c r="AW256" s="281"/>
      <c r="AX256" s="281"/>
      <c r="AY256" s="281"/>
      <c r="AZ256" s="281"/>
      <c r="BA256" s="281"/>
      <c r="BB256" s="281"/>
      <c r="BC256" s="281"/>
      <c r="BD256" s="281"/>
      <c r="BE256" s="281"/>
      <c r="BF256" s="281"/>
      <c r="BG256" s="281"/>
      <c r="BH256" s="281"/>
      <c r="BI256" s="281"/>
      <c r="BJ256" s="281"/>
      <c r="BK256" s="281"/>
      <c r="BL256" s="281"/>
      <c r="BM256" s="281"/>
      <c r="BN256" s="281"/>
      <c r="BO256" s="281"/>
      <c r="BP256" s="281"/>
      <c r="BQ256" s="281"/>
      <c r="BR256" s="281"/>
      <c r="BS256" s="281"/>
      <c r="BT256" s="281"/>
      <c r="BU256" s="281"/>
      <c r="BV256" s="281"/>
      <c r="BW256" s="281"/>
      <c r="BX256" s="281"/>
      <c r="BY256" s="281"/>
      <c r="BZ256" s="281"/>
      <c r="CA256" s="281"/>
      <c r="CB256" s="281"/>
      <c r="CC256" s="281"/>
      <c r="CD256" s="281"/>
      <c r="CE256" s="281"/>
      <c r="CF256" s="281"/>
      <c r="CG256" s="281"/>
      <c r="CH256" s="281"/>
      <c r="CI256" s="281"/>
      <c r="CJ256" s="281"/>
      <c r="CK256" s="281"/>
      <c r="CL256" s="281"/>
      <c r="CM256" s="281"/>
      <c r="CN256" s="281"/>
      <c r="CO256" s="281"/>
      <c r="CP256" s="281"/>
      <c r="CQ256" s="281"/>
      <c r="CR256" s="281"/>
      <c r="CS256" s="281"/>
      <c r="CT256" s="281"/>
      <c r="CU256" s="281"/>
      <c r="CV256" s="281"/>
      <c r="CW256" s="281"/>
      <c r="CX256" s="281"/>
      <c r="CY256" s="281"/>
      <c r="CZ256" s="281"/>
      <c r="DA256" s="281"/>
      <c r="DB256" s="281"/>
      <c r="DC256" s="281"/>
      <c r="DD256" s="281"/>
      <c r="DE256" s="281"/>
      <c r="DF256" s="281"/>
      <c r="DG256" s="281"/>
      <c r="DH256" s="281"/>
      <c r="DI256" s="281"/>
      <c r="DJ256" s="281"/>
      <c r="DK256" s="281"/>
      <c r="DL256" s="281"/>
      <c r="DM256" s="281"/>
      <c r="DN256" s="281"/>
      <c r="DO256" s="281"/>
      <c r="DP256" s="281"/>
      <c r="DQ256" s="281"/>
      <c r="DR256" s="281"/>
      <c r="DS256" s="281"/>
      <c r="DT256" s="281"/>
      <c r="DU256" s="281"/>
      <c r="DV256" s="281"/>
      <c r="DW256" s="281"/>
      <c r="DX256" s="281"/>
      <c r="DY256" s="281"/>
      <c r="DZ256" s="281"/>
      <c r="EA256" s="281"/>
      <c r="EB256" s="281"/>
      <c r="EC256" s="281"/>
      <c r="ED256" s="281"/>
      <c r="EE256" s="281"/>
      <c r="EF256" s="281"/>
      <c r="EG256" s="281"/>
      <c r="EH256" s="281"/>
      <c r="EI256" s="281"/>
      <c r="EJ256" s="281"/>
      <c r="EK256" s="281"/>
      <c r="EL256" s="281"/>
      <c r="EM256" s="281"/>
      <c r="EN256" s="281"/>
      <c r="EO256" s="281"/>
      <c r="EP256" s="281"/>
      <c r="EQ256" s="281"/>
      <c r="ER256" s="281"/>
      <c r="ES256" s="281"/>
      <c r="ET256" s="281"/>
      <c r="EU256" s="281"/>
      <c r="EV256" s="281"/>
      <c r="EW256" s="281"/>
      <c r="EX256" s="281"/>
      <c r="EY256" s="281"/>
      <c r="EZ256" s="281"/>
      <c r="FA256" s="281"/>
      <c r="FB256" s="281"/>
      <c r="FC256" s="281"/>
      <c r="FD256" s="281"/>
      <c r="FE256" s="281"/>
      <c r="FF256" s="281"/>
      <c r="FG256" s="281"/>
      <c r="FH256" s="281"/>
      <c r="FI256" s="281"/>
      <c r="FJ256" s="281"/>
      <c r="FK256" s="281"/>
      <c r="FL256" s="281"/>
      <c r="FM256" s="281"/>
      <c r="FN256" s="281"/>
      <c r="FO256" s="281"/>
      <c r="FP256" s="281"/>
      <c r="FQ256" s="281"/>
      <c r="FR256" s="281"/>
      <c r="FS256" s="281"/>
      <c r="FT256" s="281"/>
      <c r="FU256" s="281"/>
      <c r="FV256" s="281"/>
      <c r="FW256" s="281"/>
      <c r="FX256" s="281"/>
      <c r="FY256" s="281"/>
      <c r="FZ256" s="281"/>
      <c r="GA256" s="281"/>
      <c r="GB256" s="281"/>
      <c r="GC256" s="281"/>
      <c r="GD256" s="281"/>
      <c r="GE256" s="281"/>
      <c r="GF256" s="281"/>
      <c r="GG256" s="281"/>
      <c r="GH256" s="281"/>
      <c r="GI256" s="281"/>
      <c r="GJ256" s="281"/>
      <c r="GK256" s="281"/>
      <c r="GL256" s="281"/>
      <c r="GM256" s="281"/>
      <c r="GN256" s="281"/>
      <c r="GO256" s="281"/>
      <c r="GP256" s="281"/>
      <c r="GQ256" s="281"/>
      <c r="GR256" s="281"/>
      <c r="GS256" s="281"/>
      <c r="GT256" s="281"/>
      <c r="GU256" s="281"/>
      <c r="GV256" s="281"/>
      <c r="GW256" s="281"/>
      <c r="GX256" s="281"/>
      <c r="GY256" s="281"/>
      <c r="GZ256" s="281"/>
      <c r="HA256" s="281"/>
      <c r="HB256" s="281"/>
      <c r="HC256" s="281"/>
      <c r="HD256" s="281"/>
      <c r="HE256" s="281"/>
      <c r="HF256" s="281"/>
      <c r="HG256" s="281"/>
      <c r="HH256" s="281"/>
      <c r="HI256" s="281"/>
      <c r="HJ256" s="281"/>
      <c r="HK256" s="281"/>
      <c r="HL256" s="281"/>
      <c r="HM256" s="281"/>
      <c r="HN256" s="281"/>
      <c r="HO256" s="281"/>
      <c r="HP256" s="281"/>
      <c r="HQ256" s="281"/>
      <c r="HR256" s="281"/>
      <c r="HS256" s="281"/>
      <c r="HT256" s="281"/>
      <c r="HU256" s="281"/>
      <c r="HV256" s="281"/>
      <c r="HW256" s="281"/>
      <c r="HX256" s="281"/>
      <c r="HY256" s="281"/>
      <c r="HZ256" s="281"/>
      <c r="IA256" s="281"/>
      <c r="IB256" s="281"/>
      <c r="IC256" s="281"/>
      <c r="ID256" s="281"/>
      <c r="IE256" s="281"/>
      <c r="IF256" s="281"/>
      <c r="IG256" s="281"/>
      <c r="IH256" s="281"/>
      <c r="II256" s="281"/>
      <c r="IJ256" s="281"/>
      <c r="IK256" s="281"/>
      <c r="IL256" s="281"/>
      <c r="IM256" s="281"/>
      <c r="IN256" s="281"/>
      <c r="IO256" s="281"/>
      <c r="IP256" s="281"/>
      <c r="IQ256" s="281"/>
      <c r="IR256" s="281"/>
      <c r="IS256" s="281"/>
      <c r="IT256" s="281"/>
      <c r="IU256" s="281"/>
      <c r="IV256" s="281"/>
      <c r="IW256" s="281"/>
      <c r="IX256" s="281"/>
      <c r="IY256" s="281"/>
      <c r="IZ256" s="281"/>
      <c r="JA256" s="281"/>
      <c r="JB256" s="281"/>
      <c r="JC256" s="281"/>
      <c r="JD256" s="281"/>
      <c r="JE256" s="281"/>
      <c r="JF256" s="281"/>
      <c r="JG256" s="281"/>
      <c r="JH256" s="281"/>
      <c r="JI256" s="281"/>
      <c r="JJ256" s="281"/>
      <c r="JK256" s="281"/>
      <c r="JL256" s="281"/>
      <c r="JM256" s="281"/>
      <c r="JN256" s="281"/>
      <c r="JO256" s="281"/>
      <c r="JP256" s="281"/>
      <c r="JQ256" s="281"/>
      <c r="JR256" s="281"/>
      <c r="JS256" s="281"/>
      <c r="JT256" s="281"/>
      <c r="JU256" s="281"/>
      <c r="JV256" s="281"/>
      <c r="JW256" s="281"/>
      <c r="JX256" s="281"/>
      <c r="JY256" s="281"/>
      <c r="JZ256" s="281"/>
      <c r="KA256" s="281"/>
      <c r="KB256" s="281"/>
      <c r="KC256" s="281"/>
      <c r="KD256" s="281"/>
      <c r="KE256" s="281"/>
      <c r="KF256" s="281"/>
      <c r="KG256" s="281"/>
      <c r="KH256" s="281"/>
      <c r="KI256" s="281"/>
      <c r="KJ256" s="281"/>
      <c r="KK256" s="281"/>
      <c r="KL256" s="281"/>
      <c r="KM256" s="281"/>
      <c r="KN256" s="281"/>
      <c r="KO256" s="281"/>
      <c r="KP256" s="281"/>
      <c r="KQ256" s="281"/>
      <c r="KR256" s="281"/>
      <c r="KS256" s="281"/>
      <c r="KT256" s="281"/>
      <c r="KU256" s="281"/>
      <c r="KV256" s="281"/>
      <c r="KW256" s="281"/>
      <c r="KX256" s="281"/>
      <c r="KY256" s="281"/>
      <c r="KZ256" s="281"/>
      <c r="LA256" s="281"/>
      <c r="LB256" s="281"/>
      <c r="LC256" s="281"/>
      <c r="LD256" s="281"/>
      <c r="LE256" s="281"/>
      <c r="LF256" s="281"/>
      <c r="LG256" s="281"/>
      <c r="LH256" s="281"/>
      <c r="LI256" s="281"/>
      <c r="LJ256" s="281"/>
      <c r="LK256" s="281"/>
      <c r="LL256" s="281"/>
      <c r="LM256" s="281"/>
      <c r="LN256" s="281"/>
      <c r="LO256" s="281"/>
      <c r="LP256" s="281"/>
      <c r="LQ256" s="281"/>
      <c r="LR256" s="281"/>
      <c r="LS256" s="281"/>
      <c r="LT256" s="281"/>
      <c r="LU256" s="281"/>
      <c r="LV256" s="281"/>
      <c r="LW256" s="281"/>
      <c r="LX256" s="281"/>
      <c r="LY256" s="281"/>
      <c r="LZ256" s="281"/>
      <c r="MA256" s="281"/>
      <c r="MB256" s="281"/>
      <c r="MC256" s="281"/>
      <c r="MD256" s="281"/>
      <c r="ME256" s="281"/>
      <c r="MF256" s="281"/>
      <c r="MG256" s="281"/>
      <c r="MH256" s="281"/>
      <c r="MI256" s="281"/>
      <c r="MJ256" s="281"/>
      <c r="MK256" s="281"/>
      <c r="ML256" s="281"/>
      <c r="MM256" s="281"/>
      <c r="MN256" s="281"/>
      <c r="MO256" s="281"/>
      <c r="MP256" s="281"/>
      <c r="MQ256" s="281"/>
      <c r="MR256" s="281"/>
      <c r="MS256" s="281"/>
      <c r="MT256" s="281"/>
      <c r="MU256" s="281"/>
      <c r="MV256" s="281"/>
      <c r="MW256" s="281"/>
      <c r="MX256" s="281"/>
      <c r="MY256" s="281"/>
      <c r="MZ256" s="281"/>
      <c r="NA256" s="281"/>
      <c r="NB256" s="281"/>
      <c r="NC256" s="281"/>
      <c r="ND256" s="281"/>
      <c r="NE256" s="281"/>
      <c r="NF256" s="281"/>
      <c r="NG256" s="281"/>
      <c r="NH256" s="281"/>
      <c r="NI256" s="281"/>
      <c r="NJ256" s="281"/>
      <c r="NK256" s="281"/>
      <c r="NL256" s="281"/>
      <c r="NM256" s="281"/>
      <c r="NN256" s="281"/>
      <c r="NO256" s="281"/>
      <c r="NP256" s="281"/>
      <c r="NQ256" s="281"/>
      <c r="NR256" s="281"/>
      <c r="NS256" s="281"/>
      <c r="NT256" s="281"/>
      <c r="NU256" s="281"/>
      <c r="NV256" s="281"/>
      <c r="NW256" s="281"/>
      <c r="NX256" s="281"/>
      <c r="NY256" s="281"/>
      <c r="NZ256" s="281"/>
      <c r="OA256" s="281"/>
      <c r="OB256" s="281"/>
      <c r="OC256" s="281"/>
      <c r="OD256" s="281"/>
      <c r="OE256" s="281"/>
      <c r="OF256" s="281"/>
      <c r="OG256" s="281"/>
      <c r="OH256" s="281"/>
      <c r="OI256" s="281"/>
      <c r="OJ256" s="281"/>
      <c r="OK256" s="281"/>
      <c r="OL256" s="281"/>
      <c r="OM256" s="281"/>
      <c r="ON256" s="281"/>
      <c r="OO256" s="281"/>
      <c r="OP256" s="281"/>
      <c r="OQ256" s="281"/>
      <c r="OR256" s="281"/>
      <c r="OS256" s="281"/>
      <c r="OT256" s="281"/>
      <c r="OU256" s="281"/>
      <c r="OV256" s="281"/>
      <c r="OW256" s="281"/>
      <c r="OX256" s="281"/>
      <c r="OY256" s="281"/>
      <c r="OZ256" s="281"/>
      <c r="PA256" s="281"/>
      <c r="PB256" s="281"/>
      <c r="PC256" s="281"/>
      <c r="PD256" s="281"/>
      <c r="PE256" s="281"/>
      <c r="PF256" s="281"/>
      <c r="PG256" s="281"/>
      <c r="PH256" s="281"/>
      <c r="PI256" s="281"/>
      <c r="PJ256" s="281"/>
      <c r="PK256" s="281"/>
      <c r="PL256" s="281"/>
      <c r="PM256" s="281"/>
      <c r="PN256" s="281"/>
      <c r="PO256" s="281"/>
      <c r="PP256" s="281"/>
      <c r="PQ256" s="281"/>
      <c r="PR256" s="281"/>
      <c r="PS256" s="281"/>
      <c r="PT256" s="281"/>
      <c r="PU256" s="281"/>
      <c r="PV256" s="281"/>
      <c r="PW256" s="281"/>
      <c r="PX256" s="281"/>
      <c r="PY256" s="281"/>
      <c r="PZ256" s="281"/>
      <c r="QA256" s="281"/>
      <c r="QB256" s="281"/>
      <c r="QC256" s="281"/>
      <c r="QD256" s="281"/>
      <c r="QE256" s="281"/>
      <c r="QF256" s="281"/>
      <c r="QG256" s="281"/>
      <c r="QH256" s="281"/>
      <c r="QI256" s="281"/>
      <c r="QJ256" s="281"/>
      <c r="QK256" s="281"/>
      <c r="QL256" s="281"/>
      <c r="QM256" s="281"/>
      <c r="QN256" s="281"/>
      <c r="QO256" s="281"/>
      <c r="QP256" s="281"/>
      <c r="QQ256" s="281"/>
      <c r="QR256" s="281"/>
      <c r="QS256" s="281"/>
      <c r="QT256" s="281"/>
      <c r="QU256" s="281"/>
      <c r="QV256" s="281"/>
      <c r="QW256" s="281"/>
      <c r="QX256" s="281"/>
      <c r="QY256" s="281"/>
      <c r="QZ256" s="281"/>
      <c r="RA256" s="281"/>
      <c r="RB256" s="281"/>
      <c r="RC256" s="281"/>
      <c r="RD256" s="281"/>
      <c r="RE256" s="281"/>
      <c r="RF256" s="281"/>
      <c r="RG256" s="281"/>
      <c r="RH256" s="281"/>
      <c r="RI256" s="281"/>
      <c r="RJ256" s="281"/>
      <c r="RK256" s="281"/>
      <c r="RL256" s="281"/>
      <c r="RM256" s="281"/>
      <c r="RN256" s="281"/>
      <c r="RO256" s="281"/>
      <c r="RP256" s="281"/>
      <c r="RQ256" s="281"/>
      <c r="RR256" s="281"/>
      <c r="RS256" s="281"/>
      <c r="RT256" s="281"/>
      <c r="RU256" s="281"/>
      <c r="RV256" s="281"/>
      <c r="RW256" s="281"/>
      <c r="RX256" s="281"/>
      <c r="RY256" s="281"/>
      <c r="RZ256" s="281"/>
      <c r="SA256" s="281"/>
      <c r="SB256" s="281"/>
      <c r="SC256" s="281"/>
      <c r="SD256" s="281"/>
      <c r="SE256" s="281"/>
      <c r="SF256" s="281"/>
      <c r="SG256" s="281"/>
      <c r="SH256" s="281"/>
      <c r="SI256" s="281"/>
      <c r="SJ256" s="281"/>
      <c r="SK256" s="281"/>
      <c r="SL256" s="281"/>
      <c r="SM256" s="281"/>
      <c r="SN256" s="281"/>
      <c r="SO256" s="281"/>
      <c r="SP256" s="281"/>
      <c r="SQ256" s="281"/>
      <c r="SR256" s="281"/>
      <c r="SS256" s="281"/>
      <c r="ST256" s="281"/>
      <c r="SU256" s="281"/>
      <c r="SV256" s="281"/>
      <c r="SW256" s="281"/>
      <c r="SX256" s="281"/>
      <c r="SY256" s="281"/>
      <c r="SZ256" s="281"/>
      <c r="TA256" s="281"/>
      <c r="TB256" s="281"/>
      <c r="TC256" s="281"/>
      <c r="TD256" s="281"/>
      <c r="TE256" s="281"/>
      <c r="TF256" s="281"/>
      <c r="TG256" s="281"/>
      <c r="TH256" s="281"/>
      <c r="TI256" s="281"/>
      <c r="TJ256" s="281"/>
      <c r="TK256" s="281"/>
      <c r="TL256" s="281"/>
      <c r="TM256" s="281"/>
      <c r="TN256" s="281"/>
      <c r="TO256" s="281"/>
      <c r="TP256" s="281"/>
      <c r="TQ256" s="281"/>
      <c r="TR256" s="281"/>
      <c r="TS256" s="281"/>
      <c r="TT256" s="281"/>
      <c r="TU256" s="281"/>
      <c r="TV256" s="281"/>
      <c r="TW256" s="281"/>
      <c r="TX256" s="281"/>
      <c r="TY256" s="281"/>
      <c r="TZ256" s="281"/>
      <c r="UA256" s="281"/>
      <c r="UB256" s="281"/>
      <c r="UC256" s="281"/>
      <c r="UD256" s="281"/>
      <c r="UE256" s="281"/>
      <c r="UF256" s="281"/>
      <c r="UG256" s="281"/>
      <c r="UH256" s="281"/>
      <c r="UI256" s="281"/>
      <c r="UJ256" s="281"/>
      <c r="UK256" s="281"/>
      <c r="UL256" s="281"/>
      <c r="UM256" s="281"/>
      <c r="UN256" s="281"/>
      <c r="UO256" s="281"/>
      <c r="UP256" s="281"/>
      <c r="UQ256" s="281"/>
      <c r="UR256" s="281"/>
      <c r="US256" s="281"/>
      <c r="UT256" s="281"/>
      <c r="UU256" s="281"/>
      <c r="UV256" s="281"/>
      <c r="UW256" s="281"/>
      <c r="UX256" s="281"/>
      <c r="UY256" s="281"/>
      <c r="UZ256" s="281"/>
      <c r="VA256" s="281"/>
      <c r="VB256" s="281"/>
      <c r="VC256" s="281"/>
      <c r="VD256" s="281"/>
      <c r="VE256" s="281"/>
      <c r="VF256" s="281"/>
      <c r="VG256" s="281"/>
      <c r="VH256" s="281"/>
      <c r="VI256" s="281"/>
      <c r="VJ256" s="281"/>
      <c r="VK256" s="281"/>
      <c r="VL256" s="281"/>
      <c r="VM256" s="281"/>
      <c r="VN256" s="281"/>
      <c r="VO256" s="281"/>
      <c r="VP256" s="281"/>
      <c r="VQ256" s="281"/>
      <c r="VR256" s="281"/>
      <c r="VS256" s="281"/>
      <c r="VT256" s="281"/>
      <c r="VU256" s="281"/>
      <c r="VV256" s="281"/>
      <c r="VW256" s="281"/>
      <c r="VX256" s="281"/>
      <c r="VY256" s="281"/>
      <c r="VZ256" s="281"/>
      <c r="WA256" s="281"/>
      <c r="WB256" s="281"/>
      <c r="WC256" s="281"/>
      <c r="WD256" s="281"/>
      <c r="WE256" s="281"/>
      <c r="WF256" s="281"/>
      <c r="WG256" s="281"/>
      <c r="WH256" s="281"/>
      <c r="WI256" s="281"/>
      <c r="WJ256" s="281"/>
      <c r="WK256" s="281"/>
      <c r="WL256" s="281"/>
      <c r="WM256" s="281"/>
      <c r="WN256" s="281"/>
      <c r="WO256" s="281"/>
      <c r="WP256" s="281"/>
      <c r="WQ256" s="281"/>
      <c r="WR256" s="281"/>
      <c r="WS256" s="281"/>
      <c r="WT256" s="281"/>
      <c r="WU256" s="281"/>
      <c r="WV256" s="281"/>
      <c r="WW256" s="281"/>
      <c r="WX256" s="281"/>
      <c r="WY256" s="281"/>
      <c r="WZ256" s="281"/>
      <c r="XA256" s="281"/>
      <c r="XB256" s="281"/>
      <c r="XC256" s="281"/>
      <c r="XD256" s="281"/>
      <c r="XE256" s="281"/>
      <c r="XF256" s="281"/>
      <c r="XG256" s="281"/>
      <c r="XH256" s="281"/>
      <c r="XI256" s="281"/>
      <c r="XJ256" s="281"/>
      <c r="XK256" s="281"/>
      <c r="XL256" s="281"/>
      <c r="XM256" s="281"/>
      <c r="XN256" s="281"/>
      <c r="XO256" s="281"/>
      <c r="XP256" s="281"/>
      <c r="XQ256" s="281"/>
      <c r="XR256" s="281"/>
      <c r="XS256" s="281"/>
      <c r="XT256" s="281"/>
      <c r="XU256" s="281"/>
      <c r="XV256" s="281"/>
      <c r="XW256" s="281"/>
      <c r="XX256" s="281"/>
      <c r="XY256" s="281"/>
      <c r="XZ256" s="281"/>
      <c r="YA256" s="281"/>
      <c r="YB256" s="281"/>
      <c r="YC256" s="281"/>
      <c r="YD256" s="281"/>
      <c r="YE256" s="281"/>
      <c r="YF256" s="281"/>
      <c r="YG256" s="281"/>
      <c r="YH256" s="281"/>
      <c r="YI256" s="281"/>
      <c r="YJ256" s="281"/>
      <c r="YK256" s="281"/>
      <c r="YL256" s="281"/>
      <c r="YM256" s="281"/>
      <c r="YN256" s="281"/>
      <c r="YO256" s="281"/>
      <c r="YP256" s="281"/>
      <c r="YQ256" s="281"/>
      <c r="YR256" s="281"/>
      <c r="YS256" s="281"/>
      <c r="YT256" s="281"/>
      <c r="YU256" s="281"/>
      <c r="YV256" s="281"/>
      <c r="YW256" s="281"/>
      <c r="YX256" s="281"/>
      <c r="YY256" s="281"/>
      <c r="YZ256" s="281"/>
      <c r="ZA256" s="281"/>
      <c r="ZB256" s="281"/>
      <c r="ZC256" s="281"/>
      <c r="ZD256" s="281"/>
      <c r="ZE256" s="281"/>
      <c r="ZF256" s="281"/>
      <c r="ZG256" s="281"/>
      <c r="ZH256" s="281"/>
      <c r="ZI256" s="281"/>
      <c r="ZJ256" s="281"/>
      <c r="ZK256" s="281"/>
      <c r="ZL256" s="281"/>
      <c r="ZM256" s="281"/>
      <c r="ZN256" s="281"/>
      <c r="ZO256" s="281"/>
      <c r="ZP256" s="281"/>
      <c r="ZQ256" s="281"/>
      <c r="ZR256" s="281"/>
      <c r="ZS256" s="281"/>
      <c r="ZT256" s="281"/>
      <c r="ZU256" s="281"/>
      <c r="ZV256" s="281"/>
      <c r="ZW256" s="281"/>
      <c r="ZX256" s="281"/>
      <c r="ZY256" s="281"/>
      <c r="ZZ256" s="281"/>
      <c r="AAA256" s="281"/>
      <c r="AAB256" s="281"/>
      <c r="AAC256" s="281"/>
      <c r="AAD256" s="281"/>
      <c r="AAE256" s="281"/>
      <c r="AAF256" s="281"/>
      <c r="AAG256" s="281"/>
      <c r="AAH256" s="281"/>
      <c r="AAI256" s="281"/>
      <c r="AAJ256" s="281"/>
      <c r="AAK256" s="281"/>
      <c r="AAL256" s="281"/>
      <c r="AAM256" s="281"/>
      <c r="AAN256" s="281"/>
      <c r="AAO256" s="281"/>
      <c r="AAP256" s="281"/>
      <c r="AAQ256" s="281"/>
      <c r="AAR256" s="281"/>
      <c r="AAS256" s="281"/>
      <c r="AAT256" s="281"/>
      <c r="AAU256" s="281"/>
      <c r="AAV256" s="281"/>
      <c r="AAW256" s="281"/>
      <c r="AAX256" s="281"/>
      <c r="AAY256" s="281"/>
      <c r="AAZ256" s="281"/>
      <c r="ABA256" s="281"/>
      <c r="ABB256" s="281"/>
      <c r="ABC256" s="281"/>
      <c r="ABD256" s="281"/>
      <c r="ABE256" s="281"/>
      <c r="ABF256" s="281"/>
      <c r="ABG256" s="281"/>
      <c r="ABH256" s="281"/>
      <c r="ABI256" s="281"/>
      <c r="ABJ256" s="281"/>
      <c r="ABK256" s="281"/>
      <c r="ABL256" s="281"/>
      <c r="ABM256" s="281"/>
      <c r="ABN256" s="281"/>
      <c r="ABO256" s="281"/>
      <c r="ABP256" s="281"/>
      <c r="ABQ256" s="281"/>
      <c r="ABR256" s="281"/>
      <c r="ABS256" s="281"/>
      <c r="ABT256" s="281"/>
      <c r="ABU256" s="281"/>
      <c r="ABV256" s="281"/>
      <c r="ABW256" s="281"/>
      <c r="ABX256" s="281"/>
      <c r="ABY256" s="281"/>
      <c r="ABZ256" s="281"/>
      <c r="ACA256" s="281"/>
      <c r="ACB256" s="281"/>
      <c r="ACC256" s="281"/>
      <c r="ACD256" s="281"/>
      <c r="ACE256" s="281"/>
      <c r="ACF256" s="281"/>
      <c r="ACG256" s="281"/>
      <c r="ACH256" s="281"/>
      <c r="ACI256" s="281"/>
      <c r="ACJ256" s="281"/>
      <c r="ACK256" s="281"/>
      <c r="ACL256" s="281"/>
      <c r="ACM256" s="281"/>
      <c r="ACN256" s="281"/>
      <c r="ACO256" s="281"/>
      <c r="ACP256" s="281"/>
      <c r="ACQ256" s="281"/>
      <c r="ACR256" s="281"/>
      <c r="ACS256" s="281"/>
      <c r="ACT256" s="281"/>
      <c r="ACU256" s="281"/>
      <c r="ACV256" s="281"/>
      <c r="ACW256" s="281"/>
      <c r="ACX256" s="281"/>
      <c r="ACY256" s="281"/>
      <c r="ACZ256" s="281"/>
      <c r="ADA256" s="281"/>
      <c r="ADB256" s="281"/>
      <c r="ADC256" s="281"/>
      <c r="ADD256" s="281"/>
      <c r="ADE256" s="281"/>
      <c r="ADF256" s="281"/>
      <c r="ADG256" s="281"/>
      <c r="ADH256" s="281"/>
      <c r="ADI256" s="281"/>
      <c r="ADJ256" s="281"/>
      <c r="ADK256" s="281"/>
      <c r="ADL256" s="281"/>
      <c r="ADM256" s="281"/>
      <c r="ADN256" s="281"/>
      <c r="ADO256" s="281"/>
      <c r="ADP256" s="281"/>
      <c r="ADQ256" s="281"/>
      <c r="ADR256" s="281"/>
      <c r="ADS256" s="281"/>
      <c r="ADT256" s="281"/>
      <c r="ADU256" s="281"/>
      <c r="ADV256" s="281"/>
      <c r="ADW256" s="281"/>
      <c r="ADX256" s="281"/>
      <c r="ADY256" s="281"/>
      <c r="ADZ256" s="281"/>
      <c r="AEA256" s="281"/>
      <c r="AEB256" s="281"/>
      <c r="AEC256" s="281"/>
      <c r="AED256" s="281"/>
      <c r="AEE256" s="281"/>
      <c r="AEF256" s="281"/>
      <c r="AEG256" s="281"/>
      <c r="AEH256" s="281"/>
      <c r="AEI256" s="281"/>
      <c r="AEJ256" s="281"/>
      <c r="AEK256" s="281"/>
      <c r="AEL256" s="281"/>
      <c r="AEM256" s="281"/>
      <c r="AEN256" s="281"/>
      <c r="AEO256" s="281"/>
      <c r="AEP256" s="281"/>
      <c r="AEQ256" s="281"/>
      <c r="AER256" s="281"/>
      <c r="AES256" s="281"/>
      <c r="AET256" s="281"/>
      <c r="AEU256" s="281"/>
      <c r="AEV256" s="281"/>
      <c r="AEW256" s="281"/>
      <c r="AEX256" s="281"/>
      <c r="AEY256" s="281"/>
      <c r="AEZ256" s="281"/>
      <c r="AFA256" s="281"/>
      <c r="AFB256" s="281"/>
      <c r="AFC256" s="281"/>
      <c r="AFD256" s="281"/>
      <c r="AFE256" s="281"/>
      <c r="AFF256" s="281"/>
      <c r="AFG256" s="281"/>
      <c r="AFH256" s="281"/>
      <c r="AFI256" s="281"/>
      <c r="AFJ256" s="281"/>
      <c r="AFK256" s="281"/>
      <c r="AFL256" s="281"/>
      <c r="AFM256" s="281"/>
      <c r="AFN256" s="281"/>
      <c r="AFO256" s="281"/>
      <c r="AFP256" s="281"/>
      <c r="AFQ256" s="281"/>
      <c r="AFR256" s="281"/>
      <c r="AFS256" s="281"/>
      <c r="AFT256" s="281"/>
      <c r="AFU256" s="281"/>
      <c r="AFV256" s="281"/>
      <c r="AFW256" s="281"/>
      <c r="AFX256" s="281"/>
      <c r="AFY256" s="281"/>
      <c r="AFZ256" s="281"/>
      <c r="AGA256" s="281"/>
      <c r="AGB256" s="281"/>
      <c r="AGC256" s="281"/>
      <c r="AGD256" s="281"/>
      <c r="AGE256" s="281"/>
      <c r="AGF256" s="281"/>
      <c r="AGG256" s="281"/>
      <c r="AGH256" s="281"/>
      <c r="AGI256" s="281"/>
      <c r="AGJ256" s="281"/>
      <c r="AGK256" s="281"/>
      <c r="AGL256" s="281"/>
      <c r="AGM256" s="281"/>
      <c r="AGN256" s="281"/>
      <c r="AGO256" s="281"/>
      <c r="AGP256" s="281"/>
      <c r="AGQ256" s="281"/>
      <c r="AGR256" s="281"/>
      <c r="AGS256" s="281"/>
      <c r="AGT256" s="281"/>
      <c r="AGU256" s="281"/>
      <c r="AGV256" s="281"/>
      <c r="AGW256" s="281"/>
      <c r="AGX256" s="281"/>
      <c r="AGY256" s="281"/>
      <c r="AGZ256" s="281"/>
      <c r="AHA256" s="281"/>
      <c r="AHB256" s="281"/>
      <c r="AHC256" s="281"/>
      <c r="AHD256" s="281"/>
      <c r="AHE256" s="281"/>
      <c r="AHF256" s="281"/>
      <c r="AHG256" s="281"/>
      <c r="AHH256" s="281"/>
      <c r="AHI256" s="281"/>
      <c r="AHJ256" s="281"/>
      <c r="AHK256" s="281"/>
      <c r="AHL256" s="281"/>
      <c r="AHM256" s="281"/>
      <c r="AHN256" s="281"/>
      <c r="AHO256" s="281"/>
      <c r="AHP256" s="281"/>
      <c r="AHQ256" s="281"/>
      <c r="AHR256" s="281"/>
      <c r="AHS256" s="281"/>
      <c r="AHT256" s="281"/>
      <c r="AHU256" s="281"/>
      <c r="AHV256" s="281"/>
      <c r="AHW256" s="281"/>
      <c r="AHX256" s="281"/>
      <c r="AHY256" s="281"/>
      <c r="AHZ256" s="281"/>
      <c r="AIA256" s="281"/>
      <c r="AIB256" s="281"/>
      <c r="AIC256" s="281"/>
      <c r="AID256" s="281"/>
      <c r="AIE256" s="281"/>
      <c r="AIF256" s="281"/>
      <c r="AIG256" s="281"/>
      <c r="AIH256" s="281"/>
      <c r="AII256" s="281"/>
      <c r="AIJ256" s="281"/>
      <c r="AIK256" s="281"/>
      <c r="AIL256" s="281"/>
      <c r="AIM256" s="281"/>
      <c r="AIN256" s="281"/>
      <c r="AIO256" s="281"/>
      <c r="AIP256" s="281"/>
      <c r="AIQ256" s="281"/>
      <c r="AIR256" s="281"/>
      <c r="AIS256" s="281"/>
      <c r="AIT256" s="281"/>
      <c r="AIU256" s="281"/>
      <c r="AIV256" s="281"/>
      <c r="AIW256" s="281"/>
      <c r="AIX256" s="281"/>
      <c r="AIY256" s="281"/>
      <c r="AIZ256" s="281"/>
      <c r="AJA256" s="281"/>
      <c r="AJB256" s="281"/>
      <c r="AJC256" s="281"/>
      <c r="AJD256" s="281"/>
      <c r="AJE256" s="281"/>
      <c r="AJF256" s="281"/>
      <c r="AJG256" s="281"/>
      <c r="AJH256" s="281"/>
      <c r="AJI256" s="281"/>
      <c r="AJJ256" s="281"/>
      <c r="AJK256" s="281"/>
      <c r="AJL256" s="281"/>
      <c r="AJM256" s="281"/>
      <c r="AJN256" s="281"/>
      <c r="AJO256" s="281"/>
      <c r="AJP256" s="281"/>
      <c r="AJQ256" s="281"/>
      <c r="AJR256" s="281"/>
      <c r="AJS256" s="281"/>
      <c r="AJT256" s="281"/>
      <c r="AJU256" s="281"/>
      <c r="AJV256" s="281"/>
      <c r="AJW256" s="281"/>
      <c r="AJX256" s="281"/>
      <c r="AJY256" s="281"/>
      <c r="AJZ256" s="281"/>
      <c r="AKA256" s="281"/>
      <c r="AKB256" s="281"/>
      <c r="AKC256" s="281"/>
      <c r="AKD256" s="281"/>
      <c r="AKE256" s="281"/>
      <c r="AKF256" s="281"/>
      <c r="AKG256" s="281"/>
      <c r="AKH256" s="281"/>
      <c r="AKI256" s="281"/>
      <c r="AKJ256" s="281"/>
      <c r="AKK256" s="281"/>
      <c r="AKL256" s="281"/>
      <c r="AKM256" s="281"/>
      <c r="AKN256" s="281"/>
      <c r="AKO256" s="281"/>
      <c r="AKP256" s="281"/>
      <c r="AKQ256" s="281"/>
      <c r="AKR256" s="281"/>
      <c r="AKS256" s="281"/>
      <c r="AKT256" s="281"/>
      <c r="AKU256" s="281"/>
      <c r="AKV256" s="281"/>
      <c r="AKW256" s="281"/>
      <c r="AKX256" s="281"/>
      <c r="AKY256" s="281"/>
      <c r="AKZ256" s="281"/>
      <c r="ALA256" s="281"/>
      <c r="ALB256" s="281"/>
      <c r="ALC256" s="281"/>
      <c r="ALD256" s="281"/>
      <c r="ALE256" s="281"/>
      <c r="ALF256" s="281"/>
      <c r="ALG256" s="281"/>
      <c r="ALH256" s="281"/>
      <c r="ALI256" s="281"/>
      <c r="ALJ256" s="281"/>
      <c r="ALK256" s="281"/>
      <c r="ALL256" s="281"/>
      <c r="ALM256" s="281"/>
      <c r="ALN256" s="281"/>
      <c r="ALO256" s="281"/>
      <c r="ALP256" s="281"/>
      <c r="ALQ256" s="281"/>
      <c r="ALR256" s="281"/>
      <c r="ALS256" s="281"/>
      <c r="ALT256" s="281"/>
      <c r="ALU256" s="281"/>
      <c r="ALV256" s="281"/>
      <c r="ALW256" s="281"/>
      <c r="ALX256" s="281"/>
      <c r="ALY256" s="281"/>
      <c r="ALZ256" s="281"/>
      <c r="AMA256" s="281"/>
      <c r="AMB256" s="281"/>
      <c r="AMC256" s="281"/>
      <c r="AMD256" s="281"/>
      <c r="AME256" s="281"/>
      <c r="AMF256" s="281"/>
      <c r="AMG256" s="281"/>
      <c r="AMH256" s="281"/>
      <c r="AMI256" s="281"/>
      <c r="AMJ256" s="281"/>
      <c r="AMK256" s="281"/>
      <c r="AML256" s="281"/>
      <c r="AMM256" s="281"/>
      <c r="AMN256" s="281"/>
      <c r="AMO256" s="281"/>
      <c r="AMP256" s="281"/>
      <c r="AMQ256" s="281"/>
      <c r="AMR256" s="281"/>
      <c r="AMS256" s="281"/>
      <c r="AMT256" s="281"/>
      <c r="AMU256" s="281"/>
      <c r="AMV256" s="281"/>
      <c r="AMW256" s="281"/>
      <c r="AMX256" s="281"/>
      <c r="AMY256" s="281"/>
      <c r="AMZ256" s="281"/>
      <c r="ANA256" s="281"/>
      <c r="ANB256" s="281"/>
      <c r="ANC256" s="281"/>
      <c r="AND256" s="281"/>
      <c r="ANE256" s="281"/>
      <c r="ANF256" s="281"/>
      <c r="ANG256" s="281"/>
      <c r="ANH256" s="281"/>
      <c r="ANI256" s="281"/>
      <c r="ANJ256" s="281"/>
      <c r="ANK256" s="281"/>
      <c r="ANL256" s="281"/>
      <c r="ANM256" s="281"/>
      <c r="ANN256" s="281"/>
      <c r="ANO256" s="281"/>
      <c r="ANP256" s="281"/>
      <c r="ANQ256" s="281"/>
      <c r="ANR256" s="281"/>
      <c r="ANS256" s="281"/>
      <c r="ANT256" s="281"/>
      <c r="ANU256" s="281"/>
      <c r="ANV256" s="281"/>
      <c r="ANW256" s="281"/>
      <c r="ANX256" s="281"/>
      <c r="ANY256" s="281"/>
      <c r="ANZ256" s="281"/>
      <c r="AOA256" s="281"/>
      <c r="AOB256" s="281"/>
      <c r="AOC256" s="281"/>
      <c r="AOD256" s="281"/>
      <c r="AOE256" s="281"/>
      <c r="AOF256" s="281"/>
      <c r="AOG256" s="281"/>
      <c r="AOH256" s="281"/>
      <c r="AOI256" s="281"/>
      <c r="AOJ256" s="281"/>
      <c r="AOK256" s="281"/>
      <c r="AOL256" s="281"/>
      <c r="AOM256" s="281"/>
      <c r="AON256" s="281"/>
      <c r="AOO256" s="281"/>
      <c r="AOP256" s="281"/>
      <c r="AOQ256" s="281"/>
      <c r="AOR256" s="281"/>
      <c r="AOS256" s="281"/>
      <c r="AOT256" s="281"/>
      <c r="AOU256" s="281"/>
      <c r="AOV256" s="281"/>
      <c r="AOW256" s="281"/>
      <c r="AOX256" s="281"/>
      <c r="AOY256" s="281"/>
      <c r="AOZ256" s="281"/>
      <c r="APA256" s="281"/>
      <c r="APB256" s="281"/>
      <c r="APC256" s="281"/>
      <c r="APD256" s="281"/>
      <c r="APE256" s="281"/>
      <c r="APF256" s="281"/>
      <c r="APG256" s="281"/>
      <c r="APH256" s="281"/>
      <c r="API256" s="281"/>
      <c r="APJ256" s="281"/>
      <c r="APK256" s="281"/>
      <c r="APL256" s="281"/>
      <c r="APM256" s="281"/>
      <c r="APN256" s="281"/>
      <c r="APO256" s="281"/>
      <c r="APP256" s="281"/>
      <c r="APQ256" s="281"/>
      <c r="APR256" s="281"/>
      <c r="APS256" s="281"/>
      <c r="APT256" s="281"/>
      <c r="APU256" s="281"/>
      <c r="APV256" s="281"/>
      <c r="APW256" s="281"/>
      <c r="APX256" s="281"/>
      <c r="APY256" s="281"/>
      <c r="APZ256" s="281"/>
      <c r="AQA256" s="281"/>
      <c r="AQB256" s="281"/>
      <c r="AQC256" s="281"/>
      <c r="AQD256" s="281"/>
      <c r="AQE256" s="281"/>
      <c r="AQF256" s="281"/>
      <c r="AQG256" s="281"/>
      <c r="AQH256" s="281"/>
      <c r="AQI256" s="281"/>
      <c r="AQJ256" s="281"/>
      <c r="AQK256" s="281"/>
      <c r="AQL256" s="281"/>
      <c r="AQM256" s="281"/>
      <c r="AQN256" s="281"/>
      <c r="AQO256" s="281"/>
      <c r="AQP256" s="281"/>
      <c r="AQQ256" s="281"/>
      <c r="AQR256" s="281"/>
      <c r="AQS256" s="281"/>
      <c r="AQT256" s="281"/>
      <c r="AQU256" s="281"/>
      <c r="AQV256" s="281"/>
      <c r="AQW256" s="281"/>
      <c r="AQX256" s="281"/>
      <c r="AQY256" s="281"/>
      <c r="AQZ256" s="281"/>
      <c r="ARA256" s="281"/>
      <c r="ARB256" s="281"/>
      <c r="ARC256" s="281"/>
      <c r="ARD256" s="281"/>
      <c r="ARE256" s="281"/>
      <c r="ARF256" s="281"/>
      <c r="ARG256" s="281"/>
      <c r="ARH256" s="281"/>
      <c r="ARI256" s="281"/>
      <c r="ARJ256" s="281"/>
      <c r="ARK256" s="281"/>
      <c r="ARL256" s="281"/>
      <c r="ARM256" s="281"/>
      <c r="ARN256" s="281"/>
      <c r="ARO256" s="281"/>
      <c r="ARP256" s="281"/>
      <c r="ARQ256" s="281"/>
      <c r="ARR256" s="281"/>
      <c r="ARS256" s="281"/>
      <c r="ART256" s="281"/>
      <c r="ARU256" s="281"/>
      <c r="ARV256" s="281"/>
      <c r="ARW256" s="281"/>
      <c r="ARX256" s="281"/>
      <c r="ARY256" s="281"/>
      <c r="ARZ256" s="281"/>
      <c r="ASA256" s="281"/>
      <c r="ASB256" s="281"/>
      <c r="ASC256" s="281"/>
      <c r="ASD256" s="281"/>
      <c r="ASE256" s="281"/>
      <c r="ASF256" s="281"/>
      <c r="ASG256" s="281"/>
      <c r="ASH256" s="281"/>
      <c r="ASI256" s="281"/>
      <c r="ASJ256" s="281"/>
      <c r="ASK256" s="281"/>
      <c r="ASL256" s="281"/>
      <c r="ASM256" s="281"/>
      <c r="ASN256" s="281"/>
      <c r="ASO256" s="281"/>
      <c r="ASP256" s="281"/>
      <c r="ASQ256" s="281"/>
      <c r="ASR256" s="281"/>
      <c r="ASS256" s="281"/>
      <c r="AST256" s="281"/>
      <c r="ASU256" s="281"/>
      <c r="ASV256" s="281"/>
      <c r="ASW256" s="281"/>
      <c r="ASX256" s="281"/>
      <c r="ASY256" s="281"/>
      <c r="ASZ256" s="281"/>
      <c r="ATA256" s="281"/>
      <c r="ATB256" s="281"/>
      <c r="ATC256" s="281"/>
      <c r="ATD256" s="281"/>
      <c r="ATE256" s="281"/>
      <c r="ATF256" s="281"/>
      <c r="ATG256" s="281"/>
      <c r="ATH256" s="281"/>
      <c r="ATI256" s="281"/>
      <c r="ATJ256" s="281"/>
      <c r="ATK256" s="281"/>
      <c r="ATL256" s="281"/>
      <c r="ATM256" s="281"/>
      <c r="ATN256" s="281"/>
      <c r="ATO256" s="281"/>
      <c r="ATP256" s="281"/>
      <c r="ATQ256" s="281"/>
      <c r="ATR256" s="281"/>
      <c r="ATS256" s="281"/>
      <c r="ATT256" s="281"/>
      <c r="ATU256" s="281"/>
      <c r="ATV256" s="281"/>
      <c r="ATW256" s="281"/>
      <c r="ATX256" s="281"/>
      <c r="ATY256" s="281"/>
      <c r="ATZ256" s="281"/>
      <c r="AUA256" s="281"/>
      <c r="AUB256" s="281"/>
      <c r="AUC256" s="281"/>
      <c r="AUD256" s="281"/>
      <c r="AUE256" s="281"/>
      <c r="AUF256" s="281"/>
      <c r="AUG256" s="281"/>
      <c r="AUH256" s="281"/>
      <c r="AUI256" s="281"/>
      <c r="AUJ256" s="281"/>
      <c r="AUK256" s="281"/>
      <c r="AUL256" s="281"/>
      <c r="AUM256" s="281"/>
      <c r="AUN256" s="281"/>
      <c r="AUO256" s="281"/>
      <c r="AUP256" s="281"/>
      <c r="AUQ256" s="281"/>
      <c r="AUR256" s="281"/>
      <c r="AUS256" s="281"/>
      <c r="AUT256" s="281"/>
      <c r="AUU256" s="281"/>
      <c r="AUV256" s="281"/>
      <c r="AUW256" s="281"/>
      <c r="AUX256" s="281"/>
      <c r="AUY256" s="281"/>
      <c r="AUZ256" s="281"/>
      <c r="AVA256" s="281"/>
      <c r="AVB256" s="281"/>
      <c r="AVC256" s="281"/>
      <c r="AVD256" s="281"/>
      <c r="AVE256" s="281"/>
      <c r="AVF256" s="281"/>
      <c r="AVG256" s="281"/>
      <c r="AVH256" s="281"/>
      <c r="AVI256" s="281"/>
      <c r="AVJ256" s="281"/>
      <c r="AVK256" s="281"/>
      <c r="AVL256" s="281"/>
      <c r="AVM256" s="281"/>
      <c r="AVN256" s="281"/>
      <c r="AVO256" s="281"/>
      <c r="AVP256" s="281"/>
      <c r="AVQ256" s="281"/>
      <c r="AVR256" s="281"/>
      <c r="AVS256" s="281"/>
      <c r="AVT256" s="281"/>
      <c r="AVU256" s="281"/>
      <c r="AVV256" s="281"/>
      <c r="AVW256" s="281"/>
      <c r="AVX256" s="281"/>
      <c r="AVY256" s="281"/>
      <c r="AVZ256" s="281"/>
      <c r="AWA256" s="281"/>
      <c r="AWB256" s="281"/>
      <c r="AWC256" s="281"/>
      <c r="AWD256" s="281"/>
      <c r="AWE256" s="281"/>
      <c r="AWF256" s="281"/>
      <c r="AWG256" s="281"/>
      <c r="AWH256" s="281"/>
      <c r="AWI256" s="281"/>
      <c r="AWJ256" s="281"/>
      <c r="AWK256" s="281"/>
      <c r="AWL256" s="281"/>
      <c r="AWM256" s="281"/>
      <c r="AWN256" s="281"/>
      <c r="AWO256" s="281"/>
      <c r="AWP256" s="281"/>
      <c r="AWQ256" s="281"/>
      <c r="AWR256" s="281"/>
      <c r="AWS256" s="281"/>
      <c r="AWT256" s="281"/>
      <c r="AWU256" s="281"/>
      <c r="AWV256" s="281"/>
      <c r="AWW256" s="281"/>
      <c r="AWX256" s="281"/>
      <c r="AWY256" s="281"/>
      <c r="AWZ256" s="281"/>
      <c r="AXA256" s="281"/>
      <c r="AXB256" s="281"/>
      <c r="AXC256" s="281"/>
      <c r="AXD256" s="281"/>
      <c r="AXE256" s="281"/>
      <c r="AXF256" s="281"/>
      <c r="AXG256" s="281"/>
      <c r="AXH256" s="281"/>
      <c r="AXI256" s="281"/>
      <c r="AXJ256" s="281"/>
      <c r="AXK256" s="281"/>
      <c r="AXL256" s="281"/>
      <c r="AXM256" s="281"/>
      <c r="AXN256" s="281"/>
      <c r="AXO256" s="281"/>
      <c r="AXP256" s="281"/>
      <c r="AXQ256" s="281"/>
      <c r="AXR256" s="281"/>
      <c r="AXS256" s="281"/>
      <c r="AXT256" s="281"/>
      <c r="AXU256" s="281"/>
      <c r="AXV256" s="281"/>
      <c r="AXW256" s="281"/>
      <c r="AXX256" s="281"/>
      <c r="AXY256" s="281"/>
      <c r="AXZ256" s="281"/>
      <c r="AYA256" s="281"/>
      <c r="AYB256" s="281"/>
      <c r="AYC256" s="281"/>
      <c r="AYD256" s="281"/>
      <c r="AYE256" s="281"/>
      <c r="AYF256" s="281"/>
      <c r="AYG256" s="281"/>
      <c r="AYH256" s="281"/>
      <c r="AYI256" s="281"/>
      <c r="AYJ256" s="281"/>
      <c r="AYK256" s="281"/>
      <c r="AYL256" s="281"/>
      <c r="AYM256" s="281"/>
      <c r="AYN256" s="281"/>
      <c r="AYO256" s="281"/>
      <c r="AYP256" s="281"/>
      <c r="AYQ256" s="281"/>
      <c r="AYR256" s="281"/>
      <c r="AYS256" s="281"/>
      <c r="AYT256" s="281"/>
      <c r="AYU256" s="281"/>
      <c r="AYV256" s="281"/>
      <c r="AYW256" s="281"/>
      <c r="AYX256" s="281"/>
      <c r="AYY256" s="281"/>
      <c r="AYZ256" s="281"/>
      <c r="AZA256" s="281"/>
      <c r="AZB256" s="281"/>
      <c r="AZC256" s="281"/>
      <c r="AZD256" s="281"/>
      <c r="AZE256" s="281"/>
      <c r="AZF256" s="281"/>
      <c r="AZG256" s="281"/>
      <c r="AZH256" s="281"/>
      <c r="AZI256" s="281"/>
      <c r="AZJ256" s="281"/>
      <c r="AZK256" s="281"/>
      <c r="AZL256" s="281"/>
      <c r="AZM256" s="281"/>
      <c r="AZN256" s="281"/>
      <c r="AZO256" s="281"/>
      <c r="AZP256" s="281"/>
      <c r="AZQ256" s="281"/>
      <c r="AZR256" s="281"/>
      <c r="AZS256" s="281"/>
      <c r="AZT256" s="281"/>
      <c r="AZU256" s="281"/>
      <c r="AZV256" s="281"/>
      <c r="AZW256" s="281"/>
      <c r="AZX256" s="281"/>
      <c r="AZY256" s="281"/>
      <c r="AZZ256" s="281"/>
      <c r="BAA256" s="281"/>
      <c r="BAB256" s="281"/>
      <c r="BAC256" s="281"/>
      <c r="BAD256" s="281"/>
      <c r="BAE256" s="281"/>
      <c r="BAF256" s="281"/>
      <c r="BAG256" s="281"/>
      <c r="BAH256" s="281"/>
      <c r="BAI256" s="281"/>
      <c r="BAJ256" s="281"/>
      <c r="BAK256" s="281"/>
      <c r="BAL256" s="281"/>
      <c r="BAM256" s="281"/>
      <c r="BAN256" s="281"/>
      <c r="BAO256" s="281"/>
      <c r="BAP256" s="281"/>
      <c r="BAQ256" s="281"/>
      <c r="BAR256" s="281"/>
      <c r="BAS256" s="281"/>
      <c r="BAT256" s="281"/>
      <c r="BAU256" s="281"/>
      <c r="BAV256" s="281"/>
      <c r="BAW256" s="281"/>
      <c r="BAX256" s="281"/>
      <c r="BAY256" s="281"/>
      <c r="BAZ256" s="281"/>
      <c r="BBA256" s="281"/>
      <c r="BBB256" s="281"/>
      <c r="BBC256" s="281"/>
      <c r="BBD256" s="281"/>
      <c r="BBE256" s="281"/>
      <c r="BBF256" s="281"/>
      <c r="BBG256" s="281"/>
      <c r="BBH256" s="281"/>
      <c r="BBI256" s="281"/>
      <c r="BBJ256" s="281"/>
      <c r="BBK256" s="281"/>
      <c r="BBL256" s="281"/>
      <c r="BBM256" s="281"/>
      <c r="BBN256" s="281"/>
      <c r="BBO256" s="281"/>
      <c r="BBP256" s="281"/>
      <c r="BBQ256" s="281"/>
      <c r="BBR256" s="281"/>
      <c r="BBS256" s="281"/>
      <c r="BBT256" s="281"/>
      <c r="BBU256" s="281"/>
      <c r="BBV256" s="281"/>
      <c r="BBW256" s="281"/>
      <c r="BBX256" s="281"/>
      <c r="BBY256" s="281"/>
      <c r="BBZ256" s="281"/>
      <c r="BCA256" s="281"/>
      <c r="BCB256" s="281"/>
      <c r="BCC256" s="281"/>
      <c r="BCD256" s="281"/>
      <c r="BCE256" s="281"/>
      <c r="BCF256" s="281"/>
      <c r="BCG256" s="281"/>
      <c r="BCH256" s="281"/>
      <c r="BCI256" s="281"/>
      <c r="BCJ256" s="281"/>
      <c r="BCK256" s="281"/>
      <c r="BCL256" s="281"/>
      <c r="BCM256" s="281"/>
      <c r="BCN256" s="281"/>
      <c r="BCO256" s="281"/>
      <c r="BCP256" s="281"/>
      <c r="BCQ256" s="281"/>
      <c r="BCR256" s="281"/>
      <c r="BCS256" s="281"/>
      <c r="BCT256" s="281"/>
      <c r="BCU256" s="281"/>
      <c r="BCV256" s="281"/>
      <c r="BCW256" s="281"/>
      <c r="BCX256" s="281"/>
      <c r="BCY256" s="281"/>
      <c r="BCZ256" s="281"/>
      <c r="BDA256" s="281"/>
      <c r="BDB256" s="281"/>
      <c r="BDC256" s="281"/>
      <c r="BDD256" s="281"/>
      <c r="BDE256" s="281"/>
      <c r="BDF256" s="281"/>
      <c r="BDG256" s="281"/>
      <c r="BDH256" s="281"/>
      <c r="BDI256" s="281"/>
      <c r="BDJ256" s="281"/>
      <c r="BDK256" s="281"/>
      <c r="BDL256" s="281"/>
      <c r="BDM256" s="281"/>
      <c r="BDN256" s="281"/>
      <c r="BDO256" s="281"/>
      <c r="BDP256" s="281"/>
      <c r="BDQ256" s="281"/>
      <c r="BDR256" s="281"/>
      <c r="BDS256" s="281"/>
      <c r="BDT256" s="281"/>
      <c r="BDU256" s="281"/>
      <c r="BDV256" s="281"/>
      <c r="BDW256" s="281"/>
      <c r="BDX256" s="281"/>
      <c r="BDY256" s="281"/>
      <c r="BDZ256" s="281"/>
      <c r="BEA256" s="281"/>
      <c r="BEB256" s="281"/>
      <c r="BEC256" s="281"/>
      <c r="BED256" s="281"/>
      <c r="BEE256" s="281"/>
      <c r="BEF256" s="281"/>
      <c r="BEG256" s="281"/>
      <c r="BEH256" s="281"/>
      <c r="BEI256" s="281"/>
      <c r="BEJ256" s="281"/>
      <c r="BEK256" s="281"/>
      <c r="BEL256" s="281"/>
      <c r="BEM256" s="281"/>
      <c r="BEN256" s="281"/>
      <c r="BEO256" s="281"/>
      <c r="BEP256" s="281"/>
      <c r="BEQ256" s="281"/>
      <c r="BER256" s="281"/>
      <c r="BES256" s="281"/>
      <c r="BET256" s="281"/>
      <c r="BEU256" s="281"/>
      <c r="BEV256" s="281"/>
      <c r="BEW256" s="281"/>
      <c r="BEX256" s="281"/>
      <c r="BEY256" s="281"/>
      <c r="BEZ256" s="281"/>
      <c r="BFA256" s="281"/>
      <c r="BFB256" s="281"/>
      <c r="BFC256" s="281"/>
      <c r="BFD256" s="281"/>
      <c r="BFE256" s="281"/>
      <c r="BFF256" s="281"/>
      <c r="BFG256" s="281"/>
      <c r="BFH256" s="281"/>
      <c r="BFI256" s="281"/>
      <c r="BFJ256" s="281"/>
      <c r="BFK256" s="281"/>
      <c r="BFL256" s="281"/>
      <c r="BFM256" s="281"/>
      <c r="BFN256" s="281"/>
      <c r="BFO256" s="281"/>
      <c r="BFP256" s="281"/>
      <c r="BFQ256" s="281"/>
      <c r="BFR256" s="281"/>
      <c r="BFS256" s="281"/>
      <c r="BFT256" s="281"/>
      <c r="BFU256" s="281"/>
      <c r="BFV256" s="281"/>
      <c r="BFW256" s="281"/>
      <c r="BFX256" s="281"/>
      <c r="BFY256" s="281"/>
      <c r="BFZ256" s="281"/>
      <c r="BGA256" s="281"/>
      <c r="BGB256" s="281"/>
      <c r="BGC256" s="281"/>
      <c r="BGD256" s="281"/>
      <c r="BGE256" s="281"/>
      <c r="BGF256" s="281"/>
      <c r="BGG256" s="281"/>
      <c r="BGH256" s="281"/>
      <c r="BGI256" s="281"/>
      <c r="BGJ256" s="281"/>
      <c r="BGK256" s="281"/>
      <c r="BGL256" s="281"/>
      <c r="BGM256" s="281"/>
      <c r="BGN256" s="281"/>
      <c r="BGO256" s="281"/>
      <c r="BGP256" s="281"/>
      <c r="BGQ256" s="281"/>
      <c r="BGR256" s="281"/>
      <c r="BGS256" s="281"/>
      <c r="BGT256" s="281"/>
      <c r="BGU256" s="281"/>
      <c r="BGV256" s="281"/>
      <c r="BGW256" s="281"/>
      <c r="BGX256" s="281"/>
      <c r="BGY256" s="281"/>
      <c r="BGZ256" s="281"/>
      <c r="BHA256" s="281"/>
      <c r="BHB256" s="281"/>
      <c r="BHC256" s="281"/>
      <c r="BHD256" s="281"/>
      <c r="BHE256" s="281"/>
      <c r="BHF256" s="281"/>
      <c r="BHG256" s="281"/>
      <c r="BHH256" s="281"/>
      <c r="BHI256" s="281"/>
      <c r="BHJ256" s="281"/>
      <c r="BHK256" s="281"/>
      <c r="BHL256" s="281"/>
      <c r="BHM256" s="281"/>
      <c r="BHN256" s="281"/>
      <c r="BHO256" s="281"/>
      <c r="BHP256" s="281"/>
      <c r="BHQ256" s="281"/>
      <c r="BHR256" s="281"/>
      <c r="BHS256" s="281"/>
      <c r="BHT256" s="281"/>
      <c r="BHU256" s="281"/>
      <c r="BHV256" s="281"/>
      <c r="BHW256" s="281"/>
      <c r="BHX256" s="281"/>
      <c r="BHY256" s="281"/>
      <c r="BHZ256" s="281"/>
      <c r="BIA256" s="281"/>
      <c r="BIB256" s="281"/>
      <c r="BIC256" s="281"/>
      <c r="BID256" s="281"/>
      <c r="BIE256" s="281"/>
      <c r="BIF256" s="281"/>
      <c r="BIG256" s="281"/>
      <c r="BIH256" s="281"/>
      <c r="BII256" s="281"/>
      <c r="BIJ256" s="281"/>
      <c r="BIK256" s="281"/>
      <c r="BIL256" s="281"/>
      <c r="BIM256" s="281"/>
      <c r="BIN256" s="281"/>
      <c r="BIO256" s="281"/>
      <c r="BIP256" s="281"/>
      <c r="BIQ256" s="281"/>
      <c r="BIR256" s="281"/>
      <c r="BIS256" s="281"/>
      <c r="BIT256" s="281"/>
      <c r="BIU256" s="281"/>
      <c r="BIV256" s="281"/>
      <c r="BIW256" s="281"/>
      <c r="BIX256" s="281"/>
      <c r="BIY256" s="281"/>
      <c r="BIZ256" s="281"/>
      <c r="BJA256" s="281"/>
      <c r="BJB256" s="281"/>
      <c r="BJC256" s="281"/>
      <c r="BJD256" s="281"/>
      <c r="BJE256" s="281"/>
      <c r="BJF256" s="281"/>
      <c r="BJG256" s="281"/>
      <c r="BJH256" s="281"/>
      <c r="BJI256" s="281"/>
      <c r="BJJ256" s="281"/>
      <c r="BJK256" s="281"/>
      <c r="BJL256" s="281"/>
      <c r="BJM256" s="281"/>
      <c r="BJN256" s="281"/>
      <c r="BJO256" s="281"/>
      <c r="BJP256" s="281"/>
      <c r="BJQ256" s="281"/>
      <c r="BJR256" s="281"/>
      <c r="BJS256" s="281"/>
      <c r="BJT256" s="281"/>
      <c r="BJU256" s="281"/>
      <c r="BJV256" s="281"/>
      <c r="BJW256" s="281"/>
      <c r="BJX256" s="281"/>
      <c r="BJY256" s="281"/>
      <c r="BJZ256" s="281"/>
      <c r="BKA256" s="281"/>
      <c r="BKB256" s="281"/>
      <c r="BKC256" s="281"/>
      <c r="BKD256" s="281"/>
      <c r="BKE256" s="281"/>
      <c r="BKF256" s="281"/>
      <c r="BKG256" s="281"/>
      <c r="BKH256" s="281"/>
      <c r="BKI256" s="281"/>
      <c r="BKJ256" s="281"/>
      <c r="BKK256" s="281"/>
      <c r="BKL256" s="281"/>
      <c r="BKM256" s="281"/>
      <c r="BKN256" s="281"/>
      <c r="BKO256" s="281"/>
      <c r="BKP256" s="281"/>
      <c r="BKQ256" s="281"/>
      <c r="BKR256" s="281"/>
      <c r="BKS256" s="281"/>
      <c r="BKT256" s="281"/>
      <c r="BKU256" s="281"/>
      <c r="BKV256" s="281"/>
      <c r="BKW256" s="281"/>
      <c r="BKX256" s="281"/>
      <c r="BKY256" s="281"/>
      <c r="BKZ256" s="281"/>
      <c r="BLA256" s="281"/>
      <c r="BLB256" s="281"/>
      <c r="BLC256" s="281"/>
      <c r="BLD256" s="281"/>
      <c r="BLE256" s="281"/>
      <c r="BLF256" s="281"/>
      <c r="BLG256" s="281"/>
      <c r="BLH256" s="281"/>
      <c r="BLI256" s="281"/>
      <c r="BLJ256" s="281"/>
      <c r="BLK256" s="281"/>
      <c r="BLL256" s="281"/>
      <c r="BLM256" s="281"/>
      <c r="BLN256" s="281"/>
      <c r="BLO256" s="281"/>
      <c r="BLP256" s="281"/>
      <c r="BLQ256" s="281"/>
      <c r="BLR256" s="281"/>
      <c r="BLS256" s="281"/>
      <c r="BLT256" s="281"/>
      <c r="BLU256" s="281"/>
      <c r="BLV256" s="281"/>
      <c r="BLW256" s="281"/>
      <c r="BLX256" s="281"/>
      <c r="BLY256" s="281"/>
      <c r="BLZ256" s="281"/>
      <c r="BMA256" s="281"/>
      <c r="BMB256" s="281"/>
      <c r="BMC256" s="281"/>
      <c r="BMD256" s="281"/>
      <c r="BME256" s="281"/>
      <c r="BMF256" s="281"/>
      <c r="BMG256" s="281"/>
      <c r="BMH256" s="281"/>
      <c r="BMI256" s="281"/>
      <c r="BMJ256" s="281"/>
      <c r="BMK256" s="281"/>
      <c r="BML256" s="281"/>
      <c r="BMM256" s="281"/>
      <c r="BMN256" s="281"/>
      <c r="BMO256" s="281"/>
      <c r="BMP256" s="281"/>
      <c r="BMQ256" s="281"/>
      <c r="BMR256" s="281"/>
      <c r="BMS256" s="281"/>
      <c r="BMT256" s="281"/>
      <c r="BMU256" s="281"/>
      <c r="BMV256" s="281"/>
      <c r="BMW256" s="281"/>
      <c r="BMX256" s="281"/>
      <c r="BMY256" s="281"/>
      <c r="BMZ256" s="281"/>
      <c r="BNA256" s="281"/>
      <c r="BNB256" s="281"/>
      <c r="BNC256" s="281"/>
      <c r="BND256" s="281"/>
      <c r="BNE256" s="281"/>
      <c r="BNF256" s="281"/>
      <c r="BNG256" s="281"/>
      <c r="BNH256" s="281"/>
      <c r="BNI256" s="281"/>
      <c r="BNJ256" s="281"/>
      <c r="BNK256" s="281"/>
      <c r="BNL256" s="281"/>
      <c r="BNM256" s="281"/>
      <c r="BNN256" s="281"/>
      <c r="BNO256" s="281"/>
      <c r="BNP256" s="281"/>
      <c r="BNQ256" s="281"/>
      <c r="BNR256" s="281"/>
      <c r="BNS256" s="281"/>
      <c r="BNT256" s="281"/>
      <c r="BNU256" s="281"/>
      <c r="BNV256" s="281"/>
      <c r="BNW256" s="281"/>
      <c r="BNX256" s="281"/>
      <c r="BNY256" s="281"/>
      <c r="BNZ256" s="281"/>
      <c r="BOA256" s="281"/>
      <c r="BOB256" s="281"/>
      <c r="BOC256" s="281"/>
      <c r="BOD256" s="281"/>
      <c r="BOE256" s="281"/>
      <c r="BOF256" s="281"/>
      <c r="BOG256" s="281"/>
      <c r="BOH256" s="281"/>
      <c r="BOI256" s="281"/>
      <c r="BOJ256" s="281"/>
      <c r="BOK256" s="281"/>
      <c r="BOL256" s="281"/>
      <c r="BOM256" s="281"/>
      <c r="BON256" s="281"/>
      <c r="BOO256" s="281"/>
      <c r="BOP256" s="281"/>
      <c r="BOQ256" s="281"/>
      <c r="BOR256" s="281"/>
      <c r="BOS256" s="281"/>
      <c r="BOT256" s="281"/>
      <c r="BOU256" s="281"/>
      <c r="BOV256" s="281"/>
      <c r="BOW256" s="281"/>
      <c r="BOX256" s="281"/>
      <c r="BOY256" s="281"/>
      <c r="BOZ256" s="281"/>
      <c r="BPA256" s="281"/>
      <c r="BPB256" s="281"/>
      <c r="BPC256" s="281"/>
      <c r="BPD256" s="281"/>
      <c r="BPE256" s="281"/>
      <c r="BPF256" s="281"/>
      <c r="BPG256" s="281"/>
      <c r="BPH256" s="281"/>
      <c r="BPI256" s="281"/>
      <c r="BPJ256" s="281"/>
      <c r="BPK256" s="281"/>
      <c r="BPL256" s="281"/>
      <c r="BPM256" s="281"/>
      <c r="BPN256" s="281"/>
      <c r="BPO256" s="281"/>
      <c r="BPP256" s="281"/>
      <c r="BPQ256" s="281"/>
      <c r="BPR256" s="281"/>
      <c r="BPS256" s="281"/>
      <c r="BPT256" s="281"/>
      <c r="BPU256" s="281"/>
      <c r="BPV256" s="281"/>
      <c r="BPW256" s="281"/>
      <c r="BPX256" s="281"/>
      <c r="BPY256" s="281"/>
      <c r="BPZ256" s="281"/>
      <c r="BQA256" s="281"/>
      <c r="BQB256" s="281"/>
      <c r="BQC256" s="281"/>
      <c r="BQD256" s="281"/>
      <c r="BQE256" s="281"/>
      <c r="BQF256" s="281"/>
      <c r="BQG256" s="281"/>
      <c r="BQH256" s="281"/>
      <c r="BQI256" s="281"/>
      <c r="BQJ256" s="281"/>
      <c r="BQK256" s="281"/>
      <c r="BQL256" s="281"/>
      <c r="BQM256" s="281"/>
      <c r="BQN256" s="281"/>
      <c r="BQO256" s="281"/>
      <c r="BQP256" s="281"/>
      <c r="BQQ256" s="281"/>
      <c r="BQR256" s="281"/>
      <c r="BQS256" s="281"/>
      <c r="BQT256" s="281"/>
      <c r="BQU256" s="281"/>
      <c r="BQV256" s="281"/>
      <c r="BQW256" s="281"/>
      <c r="BQX256" s="281"/>
      <c r="BQY256" s="281"/>
      <c r="BQZ256" s="281"/>
      <c r="BRA256" s="281"/>
      <c r="BRB256" s="281"/>
      <c r="BRC256" s="281"/>
      <c r="BRD256" s="281"/>
      <c r="BRE256" s="281"/>
      <c r="BRF256" s="281"/>
      <c r="BRG256" s="281"/>
      <c r="BRH256" s="281"/>
      <c r="BRI256" s="281"/>
      <c r="BRJ256" s="281"/>
      <c r="BRK256" s="281"/>
      <c r="BRL256" s="281"/>
      <c r="BRM256" s="281"/>
      <c r="BRN256" s="281"/>
      <c r="BRO256" s="281"/>
      <c r="BRP256" s="281"/>
      <c r="BRQ256" s="281"/>
      <c r="BRR256" s="281"/>
      <c r="BRS256" s="281"/>
      <c r="BRT256" s="281"/>
      <c r="BRU256" s="281"/>
      <c r="BRV256" s="281"/>
      <c r="BRW256" s="281"/>
      <c r="BRX256" s="281"/>
      <c r="BRY256" s="281"/>
      <c r="BRZ256" s="281"/>
      <c r="BSA256" s="281"/>
      <c r="BSB256" s="281"/>
      <c r="BSC256" s="281"/>
      <c r="BSD256" s="281"/>
      <c r="BSE256" s="281"/>
      <c r="BSF256" s="281"/>
      <c r="BSG256" s="281"/>
      <c r="BSH256" s="281"/>
      <c r="BSI256" s="281"/>
      <c r="BSJ256" s="281"/>
      <c r="BSK256" s="281"/>
      <c r="BSL256" s="281"/>
      <c r="BSM256" s="281"/>
      <c r="BSN256" s="281"/>
      <c r="BSO256" s="281"/>
      <c r="BSP256" s="281"/>
      <c r="BSQ256" s="281"/>
      <c r="BSR256" s="281"/>
      <c r="BSS256" s="281"/>
      <c r="BST256" s="281"/>
      <c r="BSU256" s="281"/>
      <c r="BSV256" s="281"/>
      <c r="BSW256" s="281"/>
      <c r="BSX256" s="281"/>
      <c r="BSY256" s="281"/>
      <c r="BSZ256" s="281"/>
      <c r="BTA256" s="281"/>
      <c r="BTB256" s="281"/>
      <c r="BTC256" s="281"/>
      <c r="BTD256" s="281"/>
      <c r="BTE256" s="281"/>
      <c r="BTF256" s="281"/>
      <c r="BTG256" s="281"/>
      <c r="BTH256" s="281"/>
      <c r="BTI256" s="281"/>
      <c r="BTJ256" s="281"/>
      <c r="BTK256" s="281"/>
      <c r="BTL256" s="281"/>
      <c r="BTM256" s="281"/>
      <c r="BTN256" s="281"/>
      <c r="BTO256" s="281"/>
      <c r="BTP256" s="281"/>
      <c r="BTQ256" s="281"/>
      <c r="BTR256" s="281"/>
      <c r="BTS256" s="281"/>
      <c r="BTT256" s="281"/>
      <c r="BTU256" s="281"/>
      <c r="BTV256" s="281"/>
      <c r="BTW256" s="281"/>
      <c r="BTX256" s="281"/>
      <c r="BTY256" s="281"/>
      <c r="BTZ256" s="281"/>
      <c r="BUA256" s="281"/>
      <c r="BUB256" s="281"/>
      <c r="BUC256" s="281"/>
      <c r="BUD256" s="281"/>
      <c r="BUE256" s="281"/>
      <c r="BUF256" s="281"/>
      <c r="BUG256" s="281"/>
      <c r="BUH256" s="281"/>
      <c r="BUI256" s="281"/>
      <c r="BUJ256" s="281"/>
      <c r="BUK256" s="281"/>
      <c r="BUL256" s="281"/>
      <c r="BUM256" s="281"/>
      <c r="BUN256" s="281"/>
      <c r="BUO256" s="281"/>
      <c r="BUP256" s="281"/>
      <c r="BUQ256" s="281"/>
      <c r="BUR256" s="281"/>
      <c r="BUS256" s="281"/>
      <c r="BUT256" s="281"/>
      <c r="BUU256" s="281"/>
      <c r="BUV256" s="281"/>
      <c r="BUW256" s="281"/>
      <c r="BUX256" s="281"/>
      <c r="BUY256" s="281"/>
      <c r="BUZ256" s="281"/>
      <c r="BVA256" s="281"/>
      <c r="BVB256" s="281"/>
      <c r="BVC256" s="281"/>
      <c r="BVD256" s="281"/>
      <c r="BVE256" s="281"/>
      <c r="BVF256" s="281"/>
      <c r="BVG256" s="281"/>
      <c r="BVH256" s="281"/>
      <c r="BVI256" s="281"/>
      <c r="BVJ256" s="281"/>
      <c r="BVK256" s="281"/>
      <c r="BVL256" s="281"/>
      <c r="BVM256" s="281"/>
      <c r="BVN256" s="281"/>
      <c r="BVO256" s="281"/>
      <c r="BVP256" s="281"/>
      <c r="BVQ256" s="281"/>
      <c r="BVR256" s="281"/>
      <c r="BVS256" s="281"/>
      <c r="BVT256" s="281"/>
      <c r="BVU256" s="281"/>
      <c r="BVV256" s="281"/>
      <c r="BVW256" s="281"/>
      <c r="BVX256" s="281"/>
      <c r="BVY256" s="281"/>
      <c r="BVZ256" s="281"/>
      <c r="BWA256" s="281"/>
      <c r="BWB256" s="281"/>
      <c r="BWC256" s="281"/>
      <c r="BWD256" s="281"/>
      <c r="BWE256" s="281"/>
      <c r="BWF256" s="281"/>
      <c r="BWG256" s="281"/>
      <c r="BWH256" s="281"/>
      <c r="BWI256" s="281"/>
      <c r="BWJ256" s="281"/>
      <c r="BWK256" s="281"/>
      <c r="BWL256" s="281"/>
      <c r="BWM256" s="281"/>
      <c r="BWN256" s="281"/>
      <c r="BWO256" s="281"/>
      <c r="BWP256" s="281"/>
      <c r="BWQ256" s="281"/>
      <c r="BWR256" s="281"/>
      <c r="BWS256" s="281"/>
      <c r="BWT256" s="281"/>
      <c r="BWU256" s="281"/>
      <c r="BWV256" s="281"/>
      <c r="BWW256" s="281"/>
      <c r="BWX256" s="281"/>
      <c r="BWY256" s="281"/>
      <c r="BWZ256" s="281"/>
      <c r="BXA256" s="281"/>
      <c r="BXB256" s="281"/>
      <c r="BXC256" s="281"/>
      <c r="BXD256" s="281"/>
      <c r="BXE256" s="281"/>
      <c r="BXF256" s="281"/>
      <c r="BXG256" s="281"/>
      <c r="BXH256" s="281"/>
      <c r="BXI256" s="281"/>
      <c r="BXJ256" s="281"/>
      <c r="BXK256" s="281"/>
      <c r="BXL256" s="281"/>
      <c r="BXM256" s="281"/>
      <c r="BXN256" s="281"/>
      <c r="BXO256" s="281"/>
      <c r="BXP256" s="281"/>
      <c r="BXQ256" s="281"/>
      <c r="BXR256" s="281"/>
      <c r="BXS256" s="281"/>
      <c r="BXT256" s="281"/>
      <c r="BXU256" s="281"/>
      <c r="BXV256" s="281"/>
      <c r="BXW256" s="281"/>
      <c r="BXX256" s="281"/>
      <c r="BXY256" s="281"/>
      <c r="BXZ256" s="281"/>
      <c r="BYA256" s="281"/>
      <c r="BYB256" s="281"/>
      <c r="BYC256" s="281"/>
      <c r="BYD256" s="281"/>
      <c r="BYE256" s="281"/>
      <c r="BYF256" s="281"/>
      <c r="BYG256" s="281"/>
      <c r="BYH256" s="281"/>
      <c r="BYI256" s="281"/>
      <c r="BYJ256" s="281"/>
      <c r="BYK256" s="281"/>
      <c r="BYL256" s="281"/>
      <c r="BYM256" s="281"/>
      <c r="BYN256" s="281"/>
      <c r="BYO256" s="281"/>
      <c r="BYP256" s="281"/>
      <c r="BYQ256" s="281"/>
      <c r="BYR256" s="281"/>
      <c r="BYS256" s="281"/>
      <c r="BYT256" s="281"/>
      <c r="BYU256" s="281"/>
      <c r="BYV256" s="281"/>
      <c r="BYW256" s="281"/>
      <c r="BYX256" s="281"/>
      <c r="BYY256" s="281"/>
      <c r="BYZ256" s="281"/>
      <c r="BZA256" s="281"/>
      <c r="BZB256" s="281"/>
      <c r="BZC256" s="281"/>
      <c r="BZD256" s="281"/>
      <c r="BZE256" s="281"/>
      <c r="BZF256" s="281"/>
    </row>
    <row r="257" spans="1:2034" s="357" customFormat="1">
      <c r="A257" s="793" t="s">
        <v>796</v>
      </c>
      <c r="B257" s="794"/>
      <c r="C257" s="794"/>
      <c r="D257" s="794"/>
      <c r="E257" s="795"/>
      <c r="F257" s="359"/>
      <c r="G257" s="359"/>
      <c r="H257" s="359"/>
      <c r="I257" s="359"/>
      <c r="J257" s="360">
        <v>270</v>
      </c>
      <c r="K257" s="361">
        <v>0.5</v>
      </c>
      <c r="M257" s="281"/>
      <c r="N257" s="281"/>
      <c r="O257" s="281"/>
      <c r="P257" s="281"/>
      <c r="Q257" s="281"/>
      <c r="R257" s="281"/>
      <c r="S257" s="281"/>
      <c r="T257" s="281"/>
      <c r="U257" s="281"/>
      <c r="V257" s="281"/>
      <c r="W257" s="281"/>
      <c r="X257" s="281"/>
      <c r="Y257" s="281"/>
      <c r="Z257" s="281"/>
      <c r="AA257" s="281"/>
      <c r="AB257" s="281"/>
      <c r="AC257" s="281"/>
      <c r="AD257" s="281"/>
      <c r="AE257" s="281"/>
      <c r="AF257" s="281"/>
      <c r="AG257" s="281"/>
      <c r="AH257" s="281"/>
      <c r="AI257" s="281"/>
      <c r="AJ257" s="281"/>
      <c r="AK257" s="281"/>
      <c r="AL257" s="281"/>
      <c r="AM257" s="281"/>
      <c r="AN257" s="281"/>
      <c r="AO257" s="281"/>
      <c r="AP257" s="281"/>
      <c r="AQ257" s="281"/>
      <c r="AR257" s="281"/>
      <c r="AS257" s="281"/>
      <c r="AT257" s="281"/>
      <c r="AU257" s="281"/>
      <c r="AV257" s="281"/>
      <c r="AW257" s="281"/>
      <c r="AX257" s="281"/>
      <c r="AY257" s="281"/>
      <c r="AZ257" s="281"/>
      <c r="BA257" s="281"/>
      <c r="BB257" s="281"/>
      <c r="BC257" s="281"/>
      <c r="BD257" s="281"/>
      <c r="BE257" s="281"/>
      <c r="BF257" s="281"/>
      <c r="BG257" s="281"/>
      <c r="BH257" s="281"/>
      <c r="BI257" s="281"/>
      <c r="BJ257" s="281"/>
      <c r="BK257" s="281"/>
      <c r="BL257" s="281"/>
      <c r="BM257" s="281"/>
      <c r="BN257" s="281"/>
      <c r="BO257" s="281"/>
      <c r="BP257" s="281"/>
      <c r="BQ257" s="281"/>
      <c r="BR257" s="281"/>
      <c r="BS257" s="281"/>
      <c r="BT257" s="281"/>
      <c r="BU257" s="281"/>
      <c r="BV257" s="281"/>
      <c r="BW257" s="281"/>
      <c r="BX257" s="281"/>
      <c r="BY257" s="281"/>
      <c r="BZ257" s="281"/>
      <c r="CA257" s="281"/>
      <c r="CB257" s="281"/>
      <c r="CC257" s="281"/>
      <c r="CD257" s="281"/>
      <c r="CE257" s="281"/>
      <c r="CF257" s="281"/>
      <c r="CG257" s="281"/>
      <c r="CH257" s="281"/>
      <c r="CI257" s="281"/>
      <c r="CJ257" s="281"/>
      <c r="CK257" s="281"/>
      <c r="CL257" s="281"/>
      <c r="CM257" s="281"/>
      <c r="CN257" s="281"/>
      <c r="CO257" s="281"/>
      <c r="CP257" s="281"/>
      <c r="CQ257" s="281"/>
      <c r="CR257" s="281"/>
      <c r="CS257" s="281"/>
      <c r="CT257" s="281"/>
      <c r="CU257" s="281"/>
      <c r="CV257" s="281"/>
      <c r="CW257" s="281"/>
      <c r="CX257" s="281"/>
      <c r="CY257" s="281"/>
      <c r="CZ257" s="281"/>
      <c r="DA257" s="281"/>
      <c r="DB257" s="281"/>
      <c r="DC257" s="281"/>
      <c r="DD257" s="281"/>
      <c r="DE257" s="281"/>
      <c r="DF257" s="281"/>
      <c r="DG257" s="281"/>
      <c r="DH257" s="281"/>
      <c r="DI257" s="281"/>
      <c r="DJ257" s="281"/>
      <c r="DK257" s="281"/>
      <c r="DL257" s="281"/>
      <c r="DM257" s="281"/>
      <c r="DN257" s="281"/>
      <c r="DO257" s="281"/>
      <c r="DP257" s="281"/>
      <c r="DQ257" s="281"/>
      <c r="DR257" s="281"/>
      <c r="DS257" s="281"/>
      <c r="DT257" s="281"/>
      <c r="DU257" s="281"/>
      <c r="DV257" s="281"/>
      <c r="DW257" s="281"/>
      <c r="DX257" s="281"/>
      <c r="DY257" s="281"/>
      <c r="DZ257" s="281"/>
      <c r="EA257" s="281"/>
      <c r="EB257" s="281"/>
      <c r="EC257" s="281"/>
      <c r="ED257" s="281"/>
      <c r="EE257" s="281"/>
      <c r="EF257" s="281"/>
      <c r="EG257" s="281"/>
      <c r="EH257" s="281"/>
      <c r="EI257" s="281"/>
      <c r="EJ257" s="281"/>
      <c r="EK257" s="281"/>
      <c r="EL257" s="281"/>
      <c r="EM257" s="281"/>
      <c r="EN257" s="281"/>
      <c r="EO257" s="281"/>
      <c r="EP257" s="281"/>
      <c r="EQ257" s="281"/>
      <c r="ER257" s="281"/>
      <c r="ES257" s="281"/>
      <c r="ET257" s="281"/>
      <c r="EU257" s="281"/>
      <c r="EV257" s="281"/>
      <c r="EW257" s="281"/>
      <c r="EX257" s="281"/>
      <c r="EY257" s="281"/>
      <c r="EZ257" s="281"/>
      <c r="FA257" s="281"/>
      <c r="FB257" s="281"/>
      <c r="FC257" s="281"/>
      <c r="FD257" s="281"/>
      <c r="FE257" s="281"/>
      <c r="FF257" s="281"/>
      <c r="FG257" s="281"/>
      <c r="FH257" s="281"/>
      <c r="FI257" s="281"/>
      <c r="FJ257" s="281"/>
      <c r="FK257" s="281"/>
      <c r="FL257" s="281"/>
      <c r="FM257" s="281"/>
      <c r="FN257" s="281"/>
      <c r="FO257" s="281"/>
      <c r="FP257" s="281"/>
      <c r="FQ257" s="281"/>
      <c r="FR257" s="281"/>
      <c r="FS257" s="281"/>
      <c r="FT257" s="281"/>
      <c r="FU257" s="281"/>
      <c r="FV257" s="281"/>
      <c r="FW257" s="281"/>
      <c r="FX257" s="281"/>
      <c r="FY257" s="281"/>
      <c r="FZ257" s="281"/>
      <c r="GA257" s="281"/>
      <c r="GB257" s="281"/>
      <c r="GC257" s="281"/>
      <c r="GD257" s="281"/>
      <c r="GE257" s="281"/>
      <c r="GF257" s="281"/>
      <c r="GG257" s="281"/>
      <c r="GH257" s="281"/>
      <c r="GI257" s="281"/>
      <c r="GJ257" s="281"/>
      <c r="GK257" s="281"/>
      <c r="GL257" s="281"/>
      <c r="GM257" s="281"/>
      <c r="GN257" s="281"/>
      <c r="GO257" s="281"/>
      <c r="GP257" s="281"/>
      <c r="GQ257" s="281"/>
      <c r="GR257" s="281"/>
      <c r="GS257" s="281"/>
      <c r="GT257" s="281"/>
      <c r="GU257" s="281"/>
      <c r="GV257" s="281"/>
      <c r="GW257" s="281"/>
      <c r="GX257" s="281"/>
      <c r="GY257" s="281"/>
      <c r="GZ257" s="281"/>
      <c r="HA257" s="281"/>
      <c r="HB257" s="281"/>
      <c r="HC257" s="281"/>
      <c r="HD257" s="281"/>
      <c r="HE257" s="281"/>
      <c r="HF257" s="281"/>
      <c r="HG257" s="281"/>
      <c r="HH257" s="281"/>
      <c r="HI257" s="281"/>
      <c r="HJ257" s="281"/>
      <c r="HK257" s="281"/>
      <c r="HL257" s="281"/>
      <c r="HM257" s="281"/>
      <c r="HN257" s="281"/>
      <c r="HO257" s="281"/>
      <c r="HP257" s="281"/>
      <c r="HQ257" s="281"/>
      <c r="HR257" s="281"/>
      <c r="HS257" s="281"/>
      <c r="HT257" s="281"/>
      <c r="HU257" s="281"/>
      <c r="HV257" s="281"/>
      <c r="HW257" s="281"/>
      <c r="HX257" s="281"/>
      <c r="HY257" s="281"/>
      <c r="HZ257" s="281"/>
      <c r="IA257" s="281"/>
      <c r="IB257" s="281"/>
      <c r="IC257" s="281"/>
      <c r="ID257" s="281"/>
      <c r="IE257" s="281"/>
      <c r="IF257" s="281"/>
      <c r="IG257" s="281"/>
      <c r="IH257" s="281"/>
      <c r="II257" s="281"/>
      <c r="IJ257" s="281"/>
      <c r="IK257" s="281"/>
      <c r="IL257" s="281"/>
      <c r="IM257" s="281"/>
      <c r="IN257" s="281"/>
      <c r="IO257" s="281"/>
      <c r="IP257" s="281"/>
      <c r="IQ257" s="281"/>
      <c r="IR257" s="281"/>
      <c r="IS257" s="281"/>
      <c r="IT257" s="281"/>
      <c r="IU257" s="281"/>
      <c r="IV257" s="281"/>
      <c r="IW257" s="281"/>
      <c r="IX257" s="281"/>
      <c r="IY257" s="281"/>
      <c r="IZ257" s="281"/>
      <c r="JA257" s="281"/>
      <c r="JB257" s="281"/>
      <c r="JC257" s="281"/>
      <c r="JD257" s="281"/>
      <c r="JE257" s="281"/>
      <c r="JF257" s="281"/>
      <c r="JG257" s="281"/>
      <c r="JH257" s="281"/>
      <c r="JI257" s="281"/>
      <c r="JJ257" s="281"/>
      <c r="JK257" s="281"/>
      <c r="JL257" s="281"/>
      <c r="JM257" s="281"/>
      <c r="JN257" s="281"/>
      <c r="JO257" s="281"/>
      <c r="JP257" s="281"/>
      <c r="JQ257" s="281"/>
      <c r="JR257" s="281"/>
      <c r="JS257" s="281"/>
      <c r="JT257" s="281"/>
      <c r="JU257" s="281"/>
      <c r="JV257" s="281"/>
      <c r="JW257" s="281"/>
      <c r="JX257" s="281"/>
      <c r="JY257" s="281"/>
      <c r="JZ257" s="281"/>
      <c r="KA257" s="281"/>
      <c r="KB257" s="281"/>
      <c r="KC257" s="281"/>
      <c r="KD257" s="281"/>
      <c r="KE257" s="281"/>
      <c r="KF257" s="281"/>
      <c r="KG257" s="281"/>
      <c r="KH257" s="281"/>
      <c r="KI257" s="281"/>
      <c r="KJ257" s="281"/>
      <c r="KK257" s="281"/>
      <c r="KL257" s="281"/>
      <c r="KM257" s="281"/>
      <c r="KN257" s="281"/>
      <c r="KO257" s="281"/>
      <c r="KP257" s="281"/>
      <c r="KQ257" s="281"/>
      <c r="KR257" s="281"/>
      <c r="KS257" s="281"/>
      <c r="KT257" s="281"/>
      <c r="KU257" s="281"/>
      <c r="KV257" s="281"/>
      <c r="KW257" s="281"/>
      <c r="KX257" s="281"/>
      <c r="KY257" s="281"/>
      <c r="KZ257" s="281"/>
      <c r="LA257" s="281"/>
      <c r="LB257" s="281"/>
      <c r="LC257" s="281"/>
      <c r="LD257" s="281"/>
      <c r="LE257" s="281"/>
      <c r="LF257" s="281"/>
      <c r="LG257" s="281"/>
      <c r="LH257" s="281"/>
      <c r="LI257" s="281"/>
      <c r="LJ257" s="281"/>
      <c r="LK257" s="281"/>
      <c r="LL257" s="281"/>
      <c r="LM257" s="281"/>
      <c r="LN257" s="281"/>
      <c r="LO257" s="281"/>
      <c r="LP257" s="281"/>
      <c r="LQ257" s="281"/>
      <c r="LR257" s="281"/>
      <c r="LS257" s="281"/>
      <c r="LT257" s="281"/>
      <c r="LU257" s="281"/>
      <c r="LV257" s="281"/>
      <c r="LW257" s="281"/>
      <c r="LX257" s="281"/>
      <c r="LY257" s="281"/>
      <c r="LZ257" s="281"/>
      <c r="MA257" s="281"/>
      <c r="MB257" s="281"/>
      <c r="MC257" s="281"/>
      <c r="MD257" s="281"/>
      <c r="ME257" s="281"/>
      <c r="MF257" s="281"/>
      <c r="MG257" s="281"/>
      <c r="MH257" s="281"/>
      <c r="MI257" s="281"/>
      <c r="MJ257" s="281"/>
      <c r="MK257" s="281"/>
      <c r="ML257" s="281"/>
      <c r="MM257" s="281"/>
      <c r="MN257" s="281"/>
      <c r="MO257" s="281"/>
      <c r="MP257" s="281"/>
      <c r="MQ257" s="281"/>
      <c r="MR257" s="281"/>
      <c r="MS257" s="281"/>
      <c r="MT257" s="281"/>
      <c r="MU257" s="281"/>
      <c r="MV257" s="281"/>
      <c r="MW257" s="281"/>
      <c r="MX257" s="281"/>
      <c r="MY257" s="281"/>
      <c r="MZ257" s="281"/>
      <c r="NA257" s="281"/>
      <c r="NB257" s="281"/>
      <c r="NC257" s="281"/>
      <c r="ND257" s="281"/>
      <c r="NE257" s="281"/>
      <c r="NF257" s="281"/>
      <c r="NG257" s="281"/>
      <c r="NH257" s="281"/>
      <c r="NI257" s="281"/>
      <c r="NJ257" s="281"/>
      <c r="NK257" s="281"/>
      <c r="NL257" s="281"/>
      <c r="NM257" s="281"/>
      <c r="NN257" s="281"/>
      <c r="NO257" s="281"/>
      <c r="NP257" s="281"/>
      <c r="NQ257" s="281"/>
      <c r="NR257" s="281"/>
      <c r="NS257" s="281"/>
      <c r="NT257" s="281"/>
      <c r="NU257" s="281"/>
      <c r="NV257" s="281"/>
      <c r="NW257" s="281"/>
      <c r="NX257" s="281"/>
      <c r="NY257" s="281"/>
      <c r="NZ257" s="281"/>
      <c r="OA257" s="281"/>
      <c r="OB257" s="281"/>
      <c r="OC257" s="281"/>
      <c r="OD257" s="281"/>
      <c r="OE257" s="281"/>
      <c r="OF257" s="281"/>
      <c r="OG257" s="281"/>
      <c r="OH257" s="281"/>
      <c r="OI257" s="281"/>
      <c r="OJ257" s="281"/>
      <c r="OK257" s="281"/>
      <c r="OL257" s="281"/>
      <c r="OM257" s="281"/>
      <c r="ON257" s="281"/>
      <c r="OO257" s="281"/>
      <c r="OP257" s="281"/>
      <c r="OQ257" s="281"/>
      <c r="OR257" s="281"/>
      <c r="OS257" s="281"/>
      <c r="OT257" s="281"/>
      <c r="OU257" s="281"/>
      <c r="OV257" s="281"/>
      <c r="OW257" s="281"/>
      <c r="OX257" s="281"/>
      <c r="OY257" s="281"/>
      <c r="OZ257" s="281"/>
      <c r="PA257" s="281"/>
      <c r="PB257" s="281"/>
      <c r="PC257" s="281"/>
      <c r="PD257" s="281"/>
      <c r="PE257" s="281"/>
      <c r="PF257" s="281"/>
      <c r="PG257" s="281"/>
      <c r="PH257" s="281"/>
      <c r="PI257" s="281"/>
      <c r="PJ257" s="281"/>
      <c r="PK257" s="281"/>
      <c r="PL257" s="281"/>
      <c r="PM257" s="281"/>
      <c r="PN257" s="281"/>
      <c r="PO257" s="281"/>
      <c r="PP257" s="281"/>
      <c r="PQ257" s="281"/>
      <c r="PR257" s="281"/>
      <c r="PS257" s="281"/>
      <c r="PT257" s="281"/>
      <c r="PU257" s="281"/>
      <c r="PV257" s="281"/>
      <c r="PW257" s="281"/>
      <c r="PX257" s="281"/>
      <c r="PY257" s="281"/>
      <c r="PZ257" s="281"/>
      <c r="QA257" s="281"/>
      <c r="QB257" s="281"/>
      <c r="QC257" s="281"/>
      <c r="QD257" s="281"/>
      <c r="QE257" s="281"/>
      <c r="QF257" s="281"/>
      <c r="QG257" s="281"/>
      <c r="QH257" s="281"/>
      <c r="QI257" s="281"/>
      <c r="QJ257" s="281"/>
      <c r="QK257" s="281"/>
      <c r="QL257" s="281"/>
      <c r="QM257" s="281"/>
      <c r="QN257" s="281"/>
      <c r="QO257" s="281"/>
      <c r="QP257" s="281"/>
      <c r="QQ257" s="281"/>
      <c r="QR257" s="281"/>
      <c r="QS257" s="281"/>
      <c r="QT257" s="281"/>
      <c r="QU257" s="281"/>
      <c r="QV257" s="281"/>
      <c r="QW257" s="281"/>
      <c r="QX257" s="281"/>
      <c r="QY257" s="281"/>
      <c r="QZ257" s="281"/>
      <c r="RA257" s="281"/>
      <c r="RB257" s="281"/>
      <c r="RC257" s="281"/>
      <c r="RD257" s="281"/>
      <c r="RE257" s="281"/>
      <c r="RF257" s="281"/>
      <c r="RG257" s="281"/>
      <c r="RH257" s="281"/>
      <c r="RI257" s="281"/>
      <c r="RJ257" s="281"/>
      <c r="RK257" s="281"/>
      <c r="RL257" s="281"/>
      <c r="RM257" s="281"/>
      <c r="RN257" s="281"/>
      <c r="RO257" s="281"/>
      <c r="RP257" s="281"/>
      <c r="RQ257" s="281"/>
      <c r="RR257" s="281"/>
      <c r="RS257" s="281"/>
      <c r="RT257" s="281"/>
      <c r="RU257" s="281"/>
      <c r="RV257" s="281"/>
      <c r="RW257" s="281"/>
      <c r="RX257" s="281"/>
      <c r="RY257" s="281"/>
      <c r="RZ257" s="281"/>
      <c r="SA257" s="281"/>
      <c r="SB257" s="281"/>
      <c r="SC257" s="281"/>
      <c r="SD257" s="281"/>
      <c r="SE257" s="281"/>
      <c r="SF257" s="281"/>
      <c r="SG257" s="281"/>
      <c r="SH257" s="281"/>
      <c r="SI257" s="281"/>
      <c r="SJ257" s="281"/>
      <c r="SK257" s="281"/>
      <c r="SL257" s="281"/>
      <c r="SM257" s="281"/>
      <c r="SN257" s="281"/>
      <c r="SO257" s="281"/>
      <c r="SP257" s="281"/>
      <c r="SQ257" s="281"/>
      <c r="SR257" s="281"/>
      <c r="SS257" s="281"/>
      <c r="ST257" s="281"/>
      <c r="SU257" s="281"/>
      <c r="SV257" s="281"/>
      <c r="SW257" s="281"/>
      <c r="SX257" s="281"/>
      <c r="SY257" s="281"/>
      <c r="SZ257" s="281"/>
      <c r="TA257" s="281"/>
      <c r="TB257" s="281"/>
      <c r="TC257" s="281"/>
      <c r="TD257" s="281"/>
      <c r="TE257" s="281"/>
      <c r="TF257" s="281"/>
      <c r="TG257" s="281"/>
      <c r="TH257" s="281"/>
      <c r="TI257" s="281"/>
      <c r="TJ257" s="281"/>
      <c r="TK257" s="281"/>
      <c r="TL257" s="281"/>
      <c r="TM257" s="281"/>
      <c r="TN257" s="281"/>
      <c r="TO257" s="281"/>
      <c r="TP257" s="281"/>
      <c r="TQ257" s="281"/>
      <c r="TR257" s="281"/>
      <c r="TS257" s="281"/>
      <c r="TT257" s="281"/>
      <c r="TU257" s="281"/>
      <c r="TV257" s="281"/>
      <c r="TW257" s="281"/>
      <c r="TX257" s="281"/>
      <c r="TY257" s="281"/>
      <c r="TZ257" s="281"/>
      <c r="UA257" s="281"/>
      <c r="UB257" s="281"/>
      <c r="UC257" s="281"/>
      <c r="UD257" s="281"/>
      <c r="UE257" s="281"/>
      <c r="UF257" s="281"/>
      <c r="UG257" s="281"/>
      <c r="UH257" s="281"/>
      <c r="UI257" s="281"/>
      <c r="UJ257" s="281"/>
      <c r="UK257" s="281"/>
      <c r="UL257" s="281"/>
      <c r="UM257" s="281"/>
      <c r="UN257" s="281"/>
      <c r="UO257" s="281"/>
      <c r="UP257" s="281"/>
      <c r="UQ257" s="281"/>
      <c r="UR257" s="281"/>
      <c r="US257" s="281"/>
      <c r="UT257" s="281"/>
      <c r="UU257" s="281"/>
      <c r="UV257" s="281"/>
      <c r="UW257" s="281"/>
      <c r="UX257" s="281"/>
      <c r="UY257" s="281"/>
      <c r="UZ257" s="281"/>
      <c r="VA257" s="281"/>
      <c r="VB257" s="281"/>
      <c r="VC257" s="281"/>
      <c r="VD257" s="281"/>
      <c r="VE257" s="281"/>
      <c r="VF257" s="281"/>
      <c r="VG257" s="281"/>
      <c r="VH257" s="281"/>
      <c r="VI257" s="281"/>
      <c r="VJ257" s="281"/>
      <c r="VK257" s="281"/>
      <c r="VL257" s="281"/>
      <c r="VM257" s="281"/>
      <c r="VN257" s="281"/>
      <c r="VO257" s="281"/>
      <c r="VP257" s="281"/>
      <c r="VQ257" s="281"/>
      <c r="VR257" s="281"/>
      <c r="VS257" s="281"/>
      <c r="VT257" s="281"/>
      <c r="VU257" s="281"/>
      <c r="VV257" s="281"/>
      <c r="VW257" s="281"/>
      <c r="VX257" s="281"/>
      <c r="VY257" s="281"/>
      <c r="VZ257" s="281"/>
      <c r="WA257" s="281"/>
      <c r="WB257" s="281"/>
      <c r="WC257" s="281"/>
      <c r="WD257" s="281"/>
      <c r="WE257" s="281"/>
      <c r="WF257" s="281"/>
      <c r="WG257" s="281"/>
      <c r="WH257" s="281"/>
      <c r="WI257" s="281"/>
      <c r="WJ257" s="281"/>
      <c r="WK257" s="281"/>
      <c r="WL257" s="281"/>
      <c r="WM257" s="281"/>
      <c r="WN257" s="281"/>
      <c r="WO257" s="281"/>
      <c r="WP257" s="281"/>
      <c r="WQ257" s="281"/>
      <c r="WR257" s="281"/>
      <c r="WS257" s="281"/>
      <c r="WT257" s="281"/>
      <c r="WU257" s="281"/>
      <c r="WV257" s="281"/>
      <c r="WW257" s="281"/>
      <c r="WX257" s="281"/>
      <c r="WY257" s="281"/>
      <c r="WZ257" s="281"/>
      <c r="XA257" s="281"/>
      <c r="XB257" s="281"/>
      <c r="XC257" s="281"/>
      <c r="XD257" s="281"/>
      <c r="XE257" s="281"/>
      <c r="XF257" s="281"/>
      <c r="XG257" s="281"/>
      <c r="XH257" s="281"/>
      <c r="XI257" s="281"/>
      <c r="XJ257" s="281"/>
      <c r="XK257" s="281"/>
      <c r="XL257" s="281"/>
      <c r="XM257" s="281"/>
      <c r="XN257" s="281"/>
      <c r="XO257" s="281"/>
      <c r="XP257" s="281"/>
      <c r="XQ257" s="281"/>
      <c r="XR257" s="281"/>
      <c r="XS257" s="281"/>
      <c r="XT257" s="281"/>
      <c r="XU257" s="281"/>
      <c r="XV257" s="281"/>
      <c r="XW257" s="281"/>
      <c r="XX257" s="281"/>
      <c r="XY257" s="281"/>
      <c r="XZ257" s="281"/>
      <c r="YA257" s="281"/>
      <c r="YB257" s="281"/>
      <c r="YC257" s="281"/>
      <c r="YD257" s="281"/>
      <c r="YE257" s="281"/>
      <c r="YF257" s="281"/>
      <c r="YG257" s="281"/>
      <c r="YH257" s="281"/>
      <c r="YI257" s="281"/>
      <c r="YJ257" s="281"/>
      <c r="YK257" s="281"/>
      <c r="YL257" s="281"/>
      <c r="YM257" s="281"/>
      <c r="YN257" s="281"/>
      <c r="YO257" s="281"/>
      <c r="YP257" s="281"/>
      <c r="YQ257" s="281"/>
      <c r="YR257" s="281"/>
      <c r="YS257" s="281"/>
      <c r="YT257" s="281"/>
      <c r="YU257" s="281"/>
      <c r="YV257" s="281"/>
      <c r="YW257" s="281"/>
      <c r="YX257" s="281"/>
      <c r="YY257" s="281"/>
      <c r="YZ257" s="281"/>
      <c r="ZA257" s="281"/>
      <c r="ZB257" s="281"/>
      <c r="ZC257" s="281"/>
      <c r="ZD257" s="281"/>
      <c r="ZE257" s="281"/>
      <c r="ZF257" s="281"/>
      <c r="ZG257" s="281"/>
      <c r="ZH257" s="281"/>
      <c r="ZI257" s="281"/>
      <c r="ZJ257" s="281"/>
      <c r="ZK257" s="281"/>
      <c r="ZL257" s="281"/>
      <c r="ZM257" s="281"/>
      <c r="ZN257" s="281"/>
      <c r="ZO257" s="281"/>
      <c r="ZP257" s="281"/>
      <c r="ZQ257" s="281"/>
      <c r="ZR257" s="281"/>
      <c r="ZS257" s="281"/>
      <c r="ZT257" s="281"/>
      <c r="ZU257" s="281"/>
      <c r="ZV257" s="281"/>
      <c r="ZW257" s="281"/>
      <c r="ZX257" s="281"/>
      <c r="ZY257" s="281"/>
      <c r="ZZ257" s="281"/>
      <c r="AAA257" s="281"/>
      <c r="AAB257" s="281"/>
      <c r="AAC257" s="281"/>
      <c r="AAD257" s="281"/>
      <c r="AAE257" s="281"/>
      <c r="AAF257" s="281"/>
      <c r="AAG257" s="281"/>
      <c r="AAH257" s="281"/>
      <c r="AAI257" s="281"/>
      <c r="AAJ257" s="281"/>
      <c r="AAK257" s="281"/>
      <c r="AAL257" s="281"/>
      <c r="AAM257" s="281"/>
      <c r="AAN257" s="281"/>
      <c r="AAO257" s="281"/>
      <c r="AAP257" s="281"/>
      <c r="AAQ257" s="281"/>
      <c r="AAR257" s="281"/>
      <c r="AAS257" s="281"/>
      <c r="AAT257" s="281"/>
      <c r="AAU257" s="281"/>
      <c r="AAV257" s="281"/>
      <c r="AAW257" s="281"/>
      <c r="AAX257" s="281"/>
      <c r="AAY257" s="281"/>
      <c r="AAZ257" s="281"/>
      <c r="ABA257" s="281"/>
      <c r="ABB257" s="281"/>
      <c r="ABC257" s="281"/>
      <c r="ABD257" s="281"/>
      <c r="ABE257" s="281"/>
      <c r="ABF257" s="281"/>
      <c r="ABG257" s="281"/>
      <c r="ABH257" s="281"/>
      <c r="ABI257" s="281"/>
      <c r="ABJ257" s="281"/>
      <c r="ABK257" s="281"/>
      <c r="ABL257" s="281"/>
      <c r="ABM257" s="281"/>
      <c r="ABN257" s="281"/>
      <c r="ABO257" s="281"/>
      <c r="ABP257" s="281"/>
      <c r="ABQ257" s="281"/>
      <c r="ABR257" s="281"/>
      <c r="ABS257" s="281"/>
      <c r="ABT257" s="281"/>
      <c r="ABU257" s="281"/>
      <c r="ABV257" s="281"/>
      <c r="ABW257" s="281"/>
      <c r="ABX257" s="281"/>
      <c r="ABY257" s="281"/>
      <c r="ABZ257" s="281"/>
      <c r="ACA257" s="281"/>
      <c r="ACB257" s="281"/>
      <c r="ACC257" s="281"/>
      <c r="ACD257" s="281"/>
      <c r="ACE257" s="281"/>
      <c r="ACF257" s="281"/>
      <c r="ACG257" s="281"/>
      <c r="ACH257" s="281"/>
      <c r="ACI257" s="281"/>
      <c r="ACJ257" s="281"/>
      <c r="ACK257" s="281"/>
      <c r="ACL257" s="281"/>
      <c r="ACM257" s="281"/>
      <c r="ACN257" s="281"/>
      <c r="ACO257" s="281"/>
      <c r="ACP257" s="281"/>
      <c r="ACQ257" s="281"/>
      <c r="ACR257" s="281"/>
      <c r="ACS257" s="281"/>
      <c r="ACT257" s="281"/>
      <c r="ACU257" s="281"/>
      <c r="ACV257" s="281"/>
      <c r="ACW257" s="281"/>
      <c r="ACX257" s="281"/>
      <c r="ACY257" s="281"/>
      <c r="ACZ257" s="281"/>
      <c r="ADA257" s="281"/>
      <c r="ADB257" s="281"/>
      <c r="ADC257" s="281"/>
      <c r="ADD257" s="281"/>
      <c r="ADE257" s="281"/>
      <c r="ADF257" s="281"/>
      <c r="ADG257" s="281"/>
      <c r="ADH257" s="281"/>
      <c r="ADI257" s="281"/>
      <c r="ADJ257" s="281"/>
      <c r="ADK257" s="281"/>
      <c r="ADL257" s="281"/>
      <c r="ADM257" s="281"/>
      <c r="ADN257" s="281"/>
      <c r="ADO257" s="281"/>
      <c r="ADP257" s="281"/>
      <c r="ADQ257" s="281"/>
      <c r="ADR257" s="281"/>
      <c r="ADS257" s="281"/>
      <c r="ADT257" s="281"/>
      <c r="ADU257" s="281"/>
      <c r="ADV257" s="281"/>
      <c r="ADW257" s="281"/>
      <c r="ADX257" s="281"/>
      <c r="ADY257" s="281"/>
      <c r="ADZ257" s="281"/>
      <c r="AEA257" s="281"/>
      <c r="AEB257" s="281"/>
      <c r="AEC257" s="281"/>
      <c r="AED257" s="281"/>
      <c r="AEE257" s="281"/>
      <c r="AEF257" s="281"/>
      <c r="AEG257" s="281"/>
      <c r="AEH257" s="281"/>
      <c r="AEI257" s="281"/>
      <c r="AEJ257" s="281"/>
      <c r="AEK257" s="281"/>
      <c r="AEL257" s="281"/>
      <c r="AEM257" s="281"/>
      <c r="AEN257" s="281"/>
      <c r="AEO257" s="281"/>
      <c r="AEP257" s="281"/>
      <c r="AEQ257" s="281"/>
      <c r="AER257" s="281"/>
      <c r="AES257" s="281"/>
      <c r="AET257" s="281"/>
      <c r="AEU257" s="281"/>
      <c r="AEV257" s="281"/>
      <c r="AEW257" s="281"/>
      <c r="AEX257" s="281"/>
      <c r="AEY257" s="281"/>
      <c r="AEZ257" s="281"/>
      <c r="AFA257" s="281"/>
      <c r="AFB257" s="281"/>
      <c r="AFC257" s="281"/>
      <c r="AFD257" s="281"/>
      <c r="AFE257" s="281"/>
      <c r="AFF257" s="281"/>
      <c r="AFG257" s="281"/>
      <c r="AFH257" s="281"/>
      <c r="AFI257" s="281"/>
      <c r="AFJ257" s="281"/>
      <c r="AFK257" s="281"/>
      <c r="AFL257" s="281"/>
      <c r="AFM257" s="281"/>
      <c r="AFN257" s="281"/>
      <c r="AFO257" s="281"/>
      <c r="AFP257" s="281"/>
      <c r="AFQ257" s="281"/>
      <c r="AFR257" s="281"/>
      <c r="AFS257" s="281"/>
      <c r="AFT257" s="281"/>
      <c r="AFU257" s="281"/>
      <c r="AFV257" s="281"/>
      <c r="AFW257" s="281"/>
      <c r="AFX257" s="281"/>
      <c r="AFY257" s="281"/>
      <c r="AFZ257" s="281"/>
      <c r="AGA257" s="281"/>
      <c r="AGB257" s="281"/>
      <c r="AGC257" s="281"/>
      <c r="AGD257" s="281"/>
      <c r="AGE257" s="281"/>
      <c r="AGF257" s="281"/>
      <c r="AGG257" s="281"/>
      <c r="AGH257" s="281"/>
      <c r="AGI257" s="281"/>
      <c r="AGJ257" s="281"/>
      <c r="AGK257" s="281"/>
      <c r="AGL257" s="281"/>
      <c r="AGM257" s="281"/>
      <c r="AGN257" s="281"/>
      <c r="AGO257" s="281"/>
      <c r="AGP257" s="281"/>
      <c r="AGQ257" s="281"/>
      <c r="AGR257" s="281"/>
      <c r="AGS257" s="281"/>
      <c r="AGT257" s="281"/>
      <c r="AGU257" s="281"/>
      <c r="AGV257" s="281"/>
      <c r="AGW257" s="281"/>
      <c r="AGX257" s="281"/>
      <c r="AGY257" s="281"/>
      <c r="AGZ257" s="281"/>
      <c r="AHA257" s="281"/>
      <c r="AHB257" s="281"/>
      <c r="AHC257" s="281"/>
      <c r="AHD257" s="281"/>
      <c r="AHE257" s="281"/>
      <c r="AHF257" s="281"/>
      <c r="AHG257" s="281"/>
      <c r="AHH257" s="281"/>
      <c r="AHI257" s="281"/>
      <c r="AHJ257" s="281"/>
      <c r="AHK257" s="281"/>
      <c r="AHL257" s="281"/>
      <c r="AHM257" s="281"/>
      <c r="AHN257" s="281"/>
      <c r="AHO257" s="281"/>
      <c r="AHP257" s="281"/>
      <c r="AHQ257" s="281"/>
      <c r="AHR257" s="281"/>
      <c r="AHS257" s="281"/>
      <c r="AHT257" s="281"/>
      <c r="AHU257" s="281"/>
      <c r="AHV257" s="281"/>
      <c r="AHW257" s="281"/>
      <c r="AHX257" s="281"/>
      <c r="AHY257" s="281"/>
      <c r="AHZ257" s="281"/>
      <c r="AIA257" s="281"/>
      <c r="AIB257" s="281"/>
      <c r="AIC257" s="281"/>
      <c r="AID257" s="281"/>
      <c r="AIE257" s="281"/>
      <c r="AIF257" s="281"/>
      <c r="AIG257" s="281"/>
      <c r="AIH257" s="281"/>
      <c r="AII257" s="281"/>
      <c r="AIJ257" s="281"/>
      <c r="AIK257" s="281"/>
      <c r="AIL257" s="281"/>
      <c r="AIM257" s="281"/>
      <c r="AIN257" s="281"/>
      <c r="AIO257" s="281"/>
      <c r="AIP257" s="281"/>
      <c r="AIQ257" s="281"/>
      <c r="AIR257" s="281"/>
      <c r="AIS257" s="281"/>
      <c r="AIT257" s="281"/>
      <c r="AIU257" s="281"/>
      <c r="AIV257" s="281"/>
      <c r="AIW257" s="281"/>
      <c r="AIX257" s="281"/>
      <c r="AIY257" s="281"/>
      <c r="AIZ257" s="281"/>
      <c r="AJA257" s="281"/>
      <c r="AJB257" s="281"/>
      <c r="AJC257" s="281"/>
      <c r="AJD257" s="281"/>
      <c r="AJE257" s="281"/>
      <c r="AJF257" s="281"/>
      <c r="AJG257" s="281"/>
      <c r="AJH257" s="281"/>
      <c r="AJI257" s="281"/>
      <c r="AJJ257" s="281"/>
      <c r="AJK257" s="281"/>
      <c r="AJL257" s="281"/>
      <c r="AJM257" s="281"/>
      <c r="AJN257" s="281"/>
      <c r="AJO257" s="281"/>
      <c r="AJP257" s="281"/>
      <c r="AJQ257" s="281"/>
      <c r="AJR257" s="281"/>
      <c r="AJS257" s="281"/>
      <c r="AJT257" s="281"/>
      <c r="AJU257" s="281"/>
      <c r="AJV257" s="281"/>
      <c r="AJW257" s="281"/>
      <c r="AJX257" s="281"/>
      <c r="AJY257" s="281"/>
      <c r="AJZ257" s="281"/>
      <c r="AKA257" s="281"/>
      <c r="AKB257" s="281"/>
      <c r="AKC257" s="281"/>
      <c r="AKD257" s="281"/>
      <c r="AKE257" s="281"/>
      <c r="AKF257" s="281"/>
      <c r="AKG257" s="281"/>
      <c r="AKH257" s="281"/>
      <c r="AKI257" s="281"/>
      <c r="AKJ257" s="281"/>
      <c r="AKK257" s="281"/>
      <c r="AKL257" s="281"/>
      <c r="AKM257" s="281"/>
      <c r="AKN257" s="281"/>
      <c r="AKO257" s="281"/>
      <c r="AKP257" s="281"/>
      <c r="AKQ257" s="281"/>
      <c r="AKR257" s="281"/>
      <c r="AKS257" s="281"/>
      <c r="AKT257" s="281"/>
      <c r="AKU257" s="281"/>
      <c r="AKV257" s="281"/>
      <c r="AKW257" s="281"/>
      <c r="AKX257" s="281"/>
      <c r="AKY257" s="281"/>
      <c r="AKZ257" s="281"/>
      <c r="ALA257" s="281"/>
      <c r="ALB257" s="281"/>
      <c r="ALC257" s="281"/>
      <c r="ALD257" s="281"/>
      <c r="ALE257" s="281"/>
      <c r="ALF257" s="281"/>
      <c r="ALG257" s="281"/>
      <c r="ALH257" s="281"/>
      <c r="ALI257" s="281"/>
      <c r="ALJ257" s="281"/>
      <c r="ALK257" s="281"/>
      <c r="ALL257" s="281"/>
      <c r="ALM257" s="281"/>
      <c r="ALN257" s="281"/>
      <c r="ALO257" s="281"/>
      <c r="ALP257" s="281"/>
      <c r="ALQ257" s="281"/>
      <c r="ALR257" s="281"/>
      <c r="ALS257" s="281"/>
      <c r="ALT257" s="281"/>
      <c r="ALU257" s="281"/>
      <c r="ALV257" s="281"/>
      <c r="ALW257" s="281"/>
      <c r="ALX257" s="281"/>
      <c r="ALY257" s="281"/>
      <c r="ALZ257" s="281"/>
      <c r="AMA257" s="281"/>
      <c r="AMB257" s="281"/>
      <c r="AMC257" s="281"/>
      <c r="AMD257" s="281"/>
      <c r="AME257" s="281"/>
      <c r="AMF257" s="281"/>
      <c r="AMG257" s="281"/>
      <c r="AMH257" s="281"/>
      <c r="AMI257" s="281"/>
      <c r="AMJ257" s="281"/>
      <c r="AMK257" s="281"/>
      <c r="AML257" s="281"/>
      <c r="AMM257" s="281"/>
      <c r="AMN257" s="281"/>
      <c r="AMO257" s="281"/>
      <c r="AMP257" s="281"/>
      <c r="AMQ257" s="281"/>
      <c r="AMR257" s="281"/>
      <c r="AMS257" s="281"/>
      <c r="AMT257" s="281"/>
      <c r="AMU257" s="281"/>
      <c r="AMV257" s="281"/>
      <c r="AMW257" s="281"/>
      <c r="AMX257" s="281"/>
      <c r="AMY257" s="281"/>
      <c r="AMZ257" s="281"/>
      <c r="ANA257" s="281"/>
      <c r="ANB257" s="281"/>
      <c r="ANC257" s="281"/>
      <c r="AND257" s="281"/>
      <c r="ANE257" s="281"/>
      <c r="ANF257" s="281"/>
      <c r="ANG257" s="281"/>
      <c r="ANH257" s="281"/>
      <c r="ANI257" s="281"/>
      <c r="ANJ257" s="281"/>
      <c r="ANK257" s="281"/>
      <c r="ANL257" s="281"/>
      <c r="ANM257" s="281"/>
      <c r="ANN257" s="281"/>
      <c r="ANO257" s="281"/>
      <c r="ANP257" s="281"/>
      <c r="ANQ257" s="281"/>
      <c r="ANR257" s="281"/>
      <c r="ANS257" s="281"/>
      <c r="ANT257" s="281"/>
      <c r="ANU257" s="281"/>
      <c r="ANV257" s="281"/>
      <c r="ANW257" s="281"/>
      <c r="ANX257" s="281"/>
      <c r="ANY257" s="281"/>
      <c r="ANZ257" s="281"/>
      <c r="AOA257" s="281"/>
      <c r="AOB257" s="281"/>
      <c r="AOC257" s="281"/>
      <c r="AOD257" s="281"/>
      <c r="AOE257" s="281"/>
      <c r="AOF257" s="281"/>
      <c r="AOG257" s="281"/>
      <c r="AOH257" s="281"/>
      <c r="AOI257" s="281"/>
      <c r="AOJ257" s="281"/>
      <c r="AOK257" s="281"/>
      <c r="AOL257" s="281"/>
      <c r="AOM257" s="281"/>
      <c r="AON257" s="281"/>
      <c r="AOO257" s="281"/>
      <c r="AOP257" s="281"/>
      <c r="AOQ257" s="281"/>
      <c r="AOR257" s="281"/>
      <c r="AOS257" s="281"/>
      <c r="AOT257" s="281"/>
      <c r="AOU257" s="281"/>
      <c r="AOV257" s="281"/>
      <c r="AOW257" s="281"/>
      <c r="AOX257" s="281"/>
      <c r="AOY257" s="281"/>
      <c r="AOZ257" s="281"/>
      <c r="APA257" s="281"/>
      <c r="APB257" s="281"/>
      <c r="APC257" s="281"/>
      <c r="APD257" s="281"/>
      <c r="APE257" s="281"/>
      <c r="APF257" s="281"/>
      <c r="APG257" s="281"/>
      <c r="APH257" s="281"/>
      <c r="API257" s="281"/>
      <c r="APJ257" s="281"/>
      <c r="APK257" s="281"/>
      <c r="APL257" s="281"/>
      <c r="APM257" s="281"/>
      <c r="APN257" s="281"/>
      <c r="APO257" s="281"/>
      <c r="APP257" s="281"/>
      <c r="APQ257" s="281"/>
      <c r="APR257" s="281"/>
      <c r="APS257" s="281"/>
      <c r="APT257" s="281"/>
      <c r="APU257" s="281"/>
      <c r="APV257" s="281"/>
      <c r="APW257" s="281"/>
      <c r="APX257" s="281"/>
      <c r="APY257" s="281"/>
      <c r="APZ257" s="281"/>
      <c r="AQA257" s="281"/>
      <c r="AQB257" s="281"/>
      <c r="AQC257" s="281"/>
      <c r="AQD257" s="281"/>
      <c r="AQE257" s="281"/>
      <c r="AQF257" s="281"/>
      <c r="AQG257" s="281"/>
      <c r="AQH257" s="281"/>
      <c r="AQI257" s="281"/>
      <c r="AQJ257" s="281"/>
      <c r="AQK257" s="281"/>
      <c r="AQL257" s="281"/>
      <c r="AQM257" s="281"/>
      <c r="AQN257" s="281"/>
      <c r="AQO257" s="281"/>
      <c r="AQP257" s="281"/>
      <c r="AQQ257" s="281"/>
      <c r="AQR257" s="281"/>
      <c r="AQS257" s="281"/>
      <c r="AQT257" s="281"/>
      <c r="AQU257" s="281"/>
      <c r="AQV257" s="281"/>
      <c r="AQW257" s="281"/>
      <c r="AQX257" s="281"/>
      <c r="AQY257" s="281"/>
      <c r="AQZ257" s="281"/>
      <c r="ARA257" s="281"/>
      <c r="ARB257" s="281"/>
      <c r="ARC257" s="281"/>
      <c r="ARD257" s="281"/>
      <c r="ARE257" s="281"/>
      <c r="ARF257" s="281"/>
      <c r="ARG257" s="281"/>
      <c r="ARH257" s="281"/>
      <c r="ARI257" s="281"/>
      <c r="ARJ257" s="281"/>
      <c r="ARK257" s="281"/>
      <c r="ARL257" s="281"/>
      <c r="ARM257" s="281"/>
      <c r="ARN257" s="281"/>
      <c r="ARO257" s="281"/>
      <c r="ARP257" s="281"/>
      <c r="ARQ257" s="281"/>
      <c r="ARR257" s="281"/>
      <c r="ARS257" s="281"/>
      <c r="ART257" s="281"/>
      <c r="ARU257" s="281"/>
      <c r="ARV257" s="281"/>
      <c r="ARW257" s="281"/>
      <c r="ARX257" s="281"/>
      <c r="ARY257" s="281"/>
      <c r="ARZ257" s="281"/>
      <c r="ASA257" s="281"/>
      <c r="ASB257" s="281"/>
      <c r="ASC257" s="281"/>
      <c r="ASD257" s="281"/>
      <c r="ASE257" s="281"/>
      <c r="ASF257" s="281"/>
      <c r="ASG257" s="281"/>
      <c r="ASH257" s="281"/>
      <c r="ASI257" s="281"/>
      <c r="ASJ257" s="281"/>
      <c r="ASK257" s="281"/>
      <c r="ASL257" s="281"/>
      <c r="ASM257" s="281"/>
      <c r="ASN257" s="281"/>
      <c r="ASO257" s="281"/>
      <c r="ASP257" s="281"/>
      <c r="ASQ257" s="281"/>
      <c r="ASR257" s="281"/>
      <c r="ASS257" s="281"/>
      <c r="AST257" s="281"/>
      <c r="ASU257" s="281"/>
      <c r="ASV257" s="281"/>
      <c r="ASW257" s="281"/>
      <c r="ASX257" s="281"/>
      <c r="ASY257" s="281"/>
      <c r="ASZ257" s="281"/>
      <c r="ATA257" s="281"/>
      <c r="ATB257" s="281"/>
      <c r="ATC257" s="281"/>
      <c r="ATD257" s="281"/>
      <c r="ATE257" s="281"/>
      <c r="ATF257" s="281"/>
      <c r="ATG257" s="281"/>
      <c r="ATH257" s="281"/>
      <c r="ATI257" s="281"/>
      <c r="ATJ257" s="281"/>
      <c r="ATK257" s="281"/>
      <c r="ATL257" s="281"/>
      <c r="ATM257" s="281"/>
      <c r="ATN257" s="281"/>
      <c r="ATO257" s="281"/>
      <c r="ATP257" s="281"/>
      <c r="ATQ257" s="281"/>
      <c r="ATR257" s="281"/>
      <c r="ATS257" s="281"/>
      <c r="ATT257" s="281"/>
      <c r="ATU257" s="281"/>
      <c r="ATV257" s="281"/>
      <c r="ATW257" s="281"/>
      <c r="ATX257" s="281"/>
      <c r="ATY257" s="281"/>
      <c r="ATZ257" s="281"/>
      <c r="AUA257" s="281"/>
      <c r="AUB257" s="281"/>
      <c r="AUC257" s="281"/>
      <c r="AUD257" s="281"/>
      <c r="AUE257" s="281"/>
      <c r="AUF257" s="281"/>
      <c r="AUG257" s="281"/>
      <c r="AUH257" s="281"/>
      <c r="AUI257" s="281"/>
      <c r="AUJ257" s="281"/>
      <c r="AUK257" s="281"/>
      <c r="AUL257" s="281"/>
      <c r="AUM257" s="281"/>
      <c r="AUN257" s="281"/>
      <c r="AUO257" s="281"/>
      <c r="AUP257" s="281"/>
      <c r="AUQ257" s="281"/>
      <c r="AUR257" s="281"/>
      <c r="AUS257" s="281"/>
      <c r="AUT257" s="281"/>
      <c r="AUU257" s="281"/>
      <c r="AUV257" s="281"/>
      <c r="AUW257" s="281"/>
      <c r="AUX257" s="281"/>
      <c r="AUY257" s="281"/>
      <c r="AUZ257" s="281"/>
      <c r="AVA257" s="281"/>
      <c r="AVB257" s="281"/>
      <c r="AVC257" s="281"/>
      <c r="AVD257" s="281"/>
      <c r="AVE257" s="281"/>
      <c r="AVF257" s="281"/>
      <c r="AVG257" s="281"/>
      <c r="AVH257" s="281"/>
      <c r="AVI257" s="281"/>
      <c r="AVJ257" s="281"/>
      <c r="AVK257" s="281"/>
      <c r="AVL257" s="281"/>
      <c r="AVM257" s="281"/>
      <c r="AVN257" s="281"/>
      <c r="AVO257" s="281"/>
      <c r="AVP257" s="281"/>
      <c r="AVQ257" s="281"/>
      <c r="AVR257" s="281"/>
      <c r="AVS257" s="281"/>
      <c r="AVT257" s="281"/>
      <c r="AVU257" s="281"/>
      <c r="AVV257" s="281"/>
      <c r="AVW257" s="281"/>
      <c r="AVX257" s="281"/>
      <c r="AVY257" s="281"/>
      <c r="AVZ257" s="281"/>
      <c r="AWA257" s="281"/>
      <c r="AWB257" s="281"/>
      <c r="AWC257" s="281"/>
      <c r="AWD257" s="281"/>
      <c r="AWE257" s="281"/>
      <c r="AWF257" s="281"/>
      <c r="AWG257" s="281"/>
      <c r="AWH257" s="281"/>
      <c r="AWI257" s="281"/>
      <c r="AWJ257" s="281"/>
      <c r="AWK257" s="281"/>
      <c r="AWL257" s="281"/>
      <c r="AWM257" s="281"/>
      <c r="AWN257" s="281"/>
      <c r="AWO257" s="281"/>
      <c r="AWP257" s="281"/>
      <c r="AWQ257" s="281"/>
      <c r="AWR257" s="281"/>
      <c r="AWS257" s="281"/>
      <c r="AWT257" s="281"/>
      <c r="AWU257" s="281"/>
      <c r="AWV257" s="281"/>
      <c r="AWW257" s="281"/>
      <c r="AWX257" s="281"/>
      <c r="AWY257" s="281"/>
      <c r="AWZ257" s="281"/>
      <c r="AXA257" s="281"/>
      <c r="AXB257" s="281"/>
      <c r="AXC257" s="281"/>
      <c r="AXD257" s="281"/>
      <c r="AXE257" s="281"/>
      <c r="AXF257" s="281"/>
      <c r="AXG257" s="281"/>
      <c r="AXH257" s="281"/>
      <c r="AXI257" s="281"/>
      <c r="AXJ257" s="281"/>
      <c r="AXK257" s="281"/>
      <c r="AXL257" s="281"/>
      <c r="AXM257" s="281"/>
      <c r="AXN257" s="281"/>
      <c r="AXO257" s="281"/>
      <c r="AXP257" s="281"/>
      <c r="AXQ257" s="281"/>
      <c r="AXR257" s="281"/>
      <c r="AXS257" s="281"/>
      <c r="AXT257" s="281"/>
      <c r="AXU257" s="281"/>
      <c r="AXV257" s="281"/>
      <c r="AXW257" s="281"/>
      <c r="AXX257" s="281"/>
      <c r="AXY257" s="281"/>
      <c r="AXZ257" s="281"/>
      <c r="AYA257" s="281"/>
      <c r="AYB257" s="281"/>
      <c r="AYC257" s="281"/>
      <c r="AYD257" s="281"/>
      <c r="AYE257" s="281"/>
      <c r="AYF257" s="281"/>
      <c r="AYG257" s="281"/>
      <c r="AYH257" s="281"/>
      <c r="AYI257" s="281"/>
      <c r="AYJ257" s="281"/>
      <c r="AYK257" s="281"/>
      <c r="AYL257" s="281"/>
      <c r="AYM257" s="281"/>
      <c r="AYN257" s="281"/>
      <c r="AYO257" s="281"/>
      <c r="AYP257" s="281"/>
      <c r="AYQ257" s="281"/>
      <c r="AYR257" s="281"/>
      <c r="AYS257" s="281"/>
      <c r="AYT257" s="281"/>
      <c r="AYU257" s="281"/>
      <c r="AYV257" s="281"/>
      <c r="AYW257" s="281"/>
      <c r="AYX257" s="281"/>
      <c r="AYY257" s="281"/>
      <c r="AYZ257" s="281"/>
      <c r="AZA257" s="281"/>
      <c r="AZB257" s="281"/>
      <c r="AZC257" s="281"/>
      <c r="AZD257" s="281"/>
      <c r="AZE257" s="281"/>
      <c r="AZF257" s="281"/>
      <c r="AZG257" s="281"/>
      <c r="AZH257" s="281"/>
      <c r="AZI257" s="281"/>
      <c r="AZJ257" s="281"/>
      <c r="AZK257" s="281"/>
      <c r="AZL257" s="281"/>
      <c r="AZM257" s="281"/>
      <c r="AZN257" s="281"/>
      <c r="AZO257" s="281"/>
      <c r="AZP257" s="281"/>
      <c r="AZQ257" s="281"/>
      <c r="AZR257" s="281"/>
      <c r="AZS257" s="281"/>
      <c r="AZT257" s="281"/>
      <c r="AZU257" s="281"/>
      <c r="AZV257" s="281"/>
      <c r="AZW257" s="281"/>
      <c r="AZX257" s="281"/>
      <c r="AZY257" s="281"/>
      <c r="AZZ257" s="281"/>
      <c r="BAA257" s="281"/>
      <c r="BAB257" s="281"/>
      <c r="BAC257" s="281"/>
      <c r="BAD257" s="281"/>
      <c r="BAE257" s="281"/>
      <c r="BAF257" s="281"/>
      <c r="BAG257" s="281"/>
      <c r="BAH257" s="281"/>
      <c r="BAI257" s="281"/>
      <c r="BAJ257" s="281"/>
      <c r="BAK257" s="281"/>
      <c r="BAL257" s="281"/>
      <c r="BAM257" s="281"/>
      <c r="BAN257" s="281"/>
      <c r="BAO257" s="281"/>
      <c r="BAP257" s="281"/>
      <c r="BAQ257" s="281"/>
      <c r="BAR257" s="281"/>
      <c r="BAS257" s="281"/>
      <c r="BAT257" s="281"/>
      <c r="BAU257" s="281"/>
      <c r="BAV257" s="281"/>
      <c r="BAW257" s="281"/>
      <c r="BAX257" s="281"/>
      <c r="BAY257" s="281"/>
      <c r="BAZ257" s="281"/>
      <c r="BBA257" s="281"/>
      <c r="BBB257" s="281"/>
      <c r="BBC257" s="281"/>
      <c r="BBD257" s="281"/>
      <c r="BBE257" s="281"/>
      <c r="BBF257" s="281"/>
      <c r="BBG257" s="281"/>
      <c r="BBH257" s="281"/>
      <c r="BBI257" s="281"/>
      <c r="BBJ257" s="281"/>
      <c r="BBK257" s="281"/>
      <c r="BBL257" s="281"/>
      <c r="BBM257" s="281"/>
      <c r="BBN257" s="281"/>
      <c r="BBO257" s="281"/>
      <c r="BBP257" s="281"/>
      <c r="BBQ257" s="281"/>
      <c r="BBR257" s="281"/>
      <c r="BBS257" s="281"/>
      <c r="BBT257" s="281"/>
      <c r="BBU257" s="281"/>
      <c r="BBV257" s="281"/>
      <c r="BBW257" s="281"/>
      <c r="BBX257" s="281"/>
      <c r="BBY257" s="281"/>
      <c r="BBZ257" s="281"/>
      <c r="BCA257" s="281"/>
      <c r="BCB257" s="281"/>
      <c r="BCC257" s="281"/>
      <c r="BCD257" s="281"/>
      <c r="BCE257" s="281"/>
      <c r="BCF257" s="281"/>
      <c r="BCG257" s="281"/>
      <c r="BCH257" s="281"/>
      <c r="BCI257" s="281"/>
      <c r="BCJ257" s="281"/>
      <c r="BCK257" s="281"/>
      <c r="BCL257" s="281"/>
      <c r="BCM257" s="281"/>
      <c r="BCN257" s="281"/>
      <c r="BCO257" s="281"/>
      <c r="BCP257" s="281"/>
      <c r="BCQ257" s="281"/>
      <c r="BCR257" s="281"/>
      <c r="BCS257" s="281"/>
      <c r="BCT257" s="281"/>
      <c r="BCU257" s="281"/>
      <c r="BCV257" s="281"/>
      <c r="BCW257" s="281"/>
      <c r="BCX257" s="281"/>
      <c r="BCY257" s="281"/>
      <c r="BCZ257" s="281"/>
      <c r="BDA257" s="281"/>
      <c r="BDB257" s="281"/>
      <c r="BDC257" s="281"/>
      <c r="BDD257" s="281"/>
      <c r="BDE257" s="281"/>
      <c r="BDF257" s="281"/>
      <c r="BDG257" s="281"/>
      <c r="BDH257" s="281"/>
      <c r="BDI257" s="281"/>
      <c r="BDJ257" s="281"/>
      <c r="BDK257" s="281"/>
      <c r="BDL257" s="281"/>
      <c r="BDM257" s="281"/>
      <c r="BDN257" s="281"/>
      <c r="BDO257" s="281"/>
      <c r="BDP257" s="281"/>
      <c r="BDQ257" s="281"/>
      <c r="BDR257" s="281"/>
      <c r="BDS257" s="281"/>
      <c r="BDT257" s="281"/>
      <c r="BDU257" s="281"/>
      <c r="BDV257" s="281"/>
      <c r="BDW257" s="281"/>
      <c r="BDX257" s="281"/>
      <c r="BDY257" s="281"/>
      <c r="BDZ257" s="281"/>
      <c r="BEA257" s="281"/>
      <c r="BEB257" s="281"/>
      <c r="BEC257" s="281"/>
      <c r="BED257" s="281"/>
      <c r="BEE257" s="281"/>
      <c r="BEF257" s="281"/>
      <c r="BEG257" s="281"/>
      <c r="BEH257" s="281"/>
      <c r="BEI257" s="281"/>
      <c r="BEJ257" s="281"/>
      <c r="BEK257" s="281"/>
      <c r="BEL257" s="281"/>
      <c r="BEM257" s="281"/>
      <c r="BEN257" s="281"/>
      <c r="BEO257" s="281"/>
      <c r="BEP257" s="281"/>
      <c r="BEQ257" s="281"/>
      <c r="BER257" s="281"/>
      <c r="BES257" s="281"/>
      <c r="BET257" s="281"/>
      <c r="BEU257" s="281"/>
      <c r="BEV257" s="281"/>
      <c r="BEW257" s="281"/>
      <c r="BEX257" s="281"/>
      <c r="BEY257" s="281"/>
      <c r="BEZ257" s="281"/>
      <c r="BFA257" s="281"/>
      <c r="BFB257" s="281"/>
      <c r="BFC257" s="281"/>
      <c r="BFD257" s="281"/>
      <c r="BFE257" s="281"/>
      <c r="BFF257" s="281"/>
      <c r="BFG257" s="281"/>
      <c r="BFH257" s="281"/>
      <c r="BFI257" s="281"/>
      <c r="BFJ257" s="281"/>
      <c r="BFK257" s="281"/>
      <c r="BFL257" s="281"/>
      <c r="BFM257" s="281"/>
      <c r="BFN257" s="281"/>
      <c r="BFO257" s="281"/>
      <c r="BFP257" s="281"/>
      <c r="BFQ257" s="281"/>
      <c r="BFR257" s="281"/>
      <c r="BFS257" s="281"/>
      <c r="BFT257" s="281"/>
      <c r="BFU257" s="281"/>
      <c r="BFV257" s="281"/>
      <c r="BFW257" s="281"/>
      <c r="BFX257" s="281"/>
      <c r="BFY257" s="281"/>
      <c r="BFZ257" s="281"/>
      <c r="BGA257" s="281"/>
      <c r="BGB257" s="281"/>
      <c r="BGC257" s="281"/>
      <c r="BGD257" s="281"/>
      <c r="BGE257" s="281"/>
      <c r="BGF257" s="281"/>
      <c r="BGG257" s="281"/>
      <c r="BGH257" s="281"/>
      <c r="BGI257" s="281"/>
      <c r="BGJ257" s="281"/>
      <c r="BGK257" s="281"/>
      <c r="BGL257" s="281"/>
      <c r="BGM257" s="281"/>
      <c r="BGN257" s="281"/>
      <c r="BGO257" s="281"/>
      <c r="BGP257" s="281"/>
      <c r="BGQ257" s="281"/>
      <c r="BGR257" s="281"/>
      <c r="BGS257" s="281"/>
      <c r="BGT257" s="281"/>
      <c r="BGU257" s="281"/>
      <c r="BGV257" s="281"/>
      <c r="BGW257" s="281"/>
      <c r="BGX257" s="281"/>
      <c r="BGY257" s="281"/>
      <c r="BGZ257" s="281"/>
      <c r="BHA257" s="281"/>
      <c r="BHB257" s="281"/>
      <c r="BHC257" s="281"/>
      <c r="BHD257" s="281"/>
      <c r="BHE257" s="281"/>
      <c r="BHF257" s="281"/>
      <c r="BHG257" s="281"/>
      <c r="BHH257" s="281"/>
      <c r="BHI257" s="281"/>
      <c r="BHJ257" s="281"/>
      <c r="BHK257" s="281"/>
      <c r="BHL257" s="281"/>
      <c r="BHM257" s="281"/>
      <c r="BHN257" s="281"/>
      <c r="BHO257" s="281"/>
      <c r="BHP257" s="281"/>
      <c r="BHQ257" s="281"/>
      <c r="BHR257" s="281"/>
      <c r="BHS257" s="281"/>
      <c r="BHT257" s="281"/>
      <c r="BHU257" s="281"/>
      <c r="BHV257" s="281"/>
      <c r="BHW257" s="281"/>
      <c r="BHX257" s="281"/>
      <c r="BHY257" s="281"/>
      <c r="BHZ257" s="281"/>
      <c r="BIA257" s="281"/>
      <c r="BIB257" s="281"/>
      <c r="BIC257" s="281"/>
      <c r="BID257" s="281"/>
      <c r="BIE257" s="281"/>
      <c r="BIF257" s="281"/>
      <c r="BIG257" s="281"/>
      <c r="BIH257" s="281"/>
      <c r="BII257" s="281"/>
      <c r="BIJ257" s="281"/>
      <c r="BIK257" s="281"/>
      <c r="BIL257" s="281"/>
      <c r="BIM257" s="281"/>
      <c r="BIN257" s="281"/>
      <c r="BIO257" s="281"/>
      <c r="BIP257" s="281"/>
      <c r="BIQ257" s="281"/>
      <c r="BIR257" s="281"/>
      <c r="BIS257" s="281"/>
      <c r="BIT257" s="281"/>
      <c r="BIU257" s="281"/>
      <c r="BIV257" s="281"/>
      <c r="BIW257" s="281"/>
      <c r="BIX257" s="281"/>
      <c r="BIY257" s="281"/>
      <c r="BIZ257" s="281"/>
      <c r="BJA257" s="281"/>
      <c r="BJB257" s="281"/>
      <c r="BJC257" s="281"/>
      <c r="BJD257" s="281"/>
      <c r="BJE257" s="281"/>
      <c r="BJF257" s="281"/>
      <c r="BJG257" s="281"/>
      <c r="BJH257" s="281"/>
      <c r="BJI257" s="281"/>
      <c r="BJJ257" s="281"/>
      <c r="BJK257" s="281"/>
      <c r="BJL257" s="281"/>
      <c r="BJM257" s="281"/>
      <c r="BJN257" s="281"/>
      <c r="BJO257" s="281"/>
      <c r="BJP257" s="281"/>
      <c r="BJQ257" s="281"/>
      <c r="BJR257" s="281"/>
      <c r="BJS257" s="281"/>
      <c r="BJT257" s="281"/>
      <c r="BJU257" s="281"/>
      <c r="BJV257" s="281"/>
      <c r="BJW257" s="281"/>
      <c r="BJX257" s="281"/>
      <c r="BJY257" s="281"/>
      <c r="BJZ257" s="281"/>
      <c r="BKA257" s="281"/>
      <c r="BKB257" s="281"/>
      <c r="BKC257" s="281"/>
      <c r="BKD257" s="281"/>
      <c r="BKE257" s="281"/>
      <c r="BKF257" s="281"/>
      <c r="BKG257" s="281"/>
      <c r="BKH257" s="281"/>
      <c r="BKI257" s="281"/>
      <c r="BKJ257" s="281"/>
      <c r="BKK257" s="281"/>
      <c r="BKL257" s="281"/>
      <c r="BKM257" s="281"/>
      <c r="BKN257" s="281"/>
      <c r="BKO257" s="281"/>
      <c r="BKP257" s="281"/>
      <c r="BKQ257" s="281"/>
      <c r="BKR257" s="281"/>
      <c r="BKS257" s="281"/>
      <c r="BKT257" s="281"/>
      <c r="BKU257" s="281"/>
      <c r="BKV257" s="281"/>
      <c r="BKW257" s="281"/>
      <c r="BKX257" s="281"/>
      <c r="BKY257" s="281"/>
      <c r="BKZ257" s="281"/>
      <c r="BLA257" s="281"/>
      <c r="BLB257" s="281"/>
      <c r="BLC257" s="281"/>
      <c r="BLD257" s="281"/>
      <c r="BLE257" s="281"/>
      <c r="BLF257" s="281"/>
      <c r="BLG257" s="281"/>
      <c r="BLH257" s="281"/>
      <c r="BLI257" s="281"/>
      <c r="BLJ257" s="281"/>
      <c r="BLK257" s="281"/>
      <c r="BLL257" s="281"/>
      <c r="BLM257" s="281"/>
      <c r="BLN257" s="281"/>
      <c r="BLO257" s="281"/>
      <c r="BLP257" s="281"/>
      <c r="BLQ257" s="281"/>
      <c r="BLR257" s="281"/>
      <c r="BLS257" s="281"/>
      <c r="BLT257" s="281"/>
      <c r="BLU257" s="281"/>
      <c r="BLV257" s="281"/>
      <c r="BLW257" s="281"/>
      <c r="BLX257" s="281"/>
      <c r="BLY257" s="281"/>
      <c r="BLZ257" s="281"/>
      <c r="BMA257" s="281"/>
      <c r="BMB257" s="281"/>
      <c r="BMC257" s="281"/>
      <c r="BMD257" s="281"/>
      <c r="BME257" s="281"/>
      <c r="BMF257" s="281"/>
      <c r="BMG257" s="281"/>
      <c r="BMH257" s="281"/>
      <c r="BMI257" s="281"/>
      <c r="BMJ257" s="281"/>
      <c r="BMK257" s="281"/>
      <c r="BML257" s="281"/>
      <c r="BMM257" s="281"/>
      <c r="BMN257" s="281"/>
      <c r="BMO257" s="281"/>
      <c r="BMP257" s="281"/>
      <c r="BMQ257" s="281"/>
      <c r="BMR257" s="281"/>
      <c r="BMS257" s="281"/>
      <c r="BMT257" s="281"/>
      <c r="BMU257" s="281"/>
      <c r="BMV257" s="281"/>
      <c r="BMW257" s="281"/>
      <c r="BMX257" s="281"/>
      <c r="BMY257" s="281"/>
      <c r="BMZ257" s="281"/>
      <c r="BNA257" s="281"/>
      <c r="BNB257" s="281"/>
      <c r="BNC257" s="281"/>
      <c r="BND257" s="281"/>
      <c r="BNE257" s="281"/>
      <c r="BNF257" s="281"/>
      <c r="BNG257" s="281"/>
      <c r="BNH257" s="281"/>
      <c r="BNI257" s="281"/>
      <c r="BNJ257" s="281"/>
      <c r="BNK257" s="281"/>
      <c r="BNL257" s="281"/>
      <c r="BNM257" s="281"/>
      <c r="BNN257" s="281"/>
      <c r="BNO257" s="281"/>
      <c r="BNP257" s="281"/>
      <c r="BNQ257" s="281"/>
      <c r="BNR257" s="281"/>
      <c r="BNS257" s="281"/>
      <c r="BNT257" s="281"/>
      <c r="BNU257" s="281"/>
      <c r="BNV257" s="281"/>
      <c r="BNW257" s="281"/>
      <c r="BNX257" s="281"/>
      <c r="BNY257" s="281"/>
      <c r="BNZ257" s="281"/>
      <c r="BOA257" s="281"/>
      <c r="BOB257" s="281"/>
      <c r="BOC257" s="281"/>
      <c r="BOD257" s="281"/>
      <c r="BOE257" s="281"/>
      <c r="BOF257" s="281"/>
      <c r="BOG257" s="281"/>
      <c r="BOH257" s="281"/>
      <c r="BOI257" s="281"/>
      <c r="BOJ257" s="281"/>
      <c r="BOK257" s="281"/>
      <c r="BOL257" s="281"/>
      <c r="BOM257" s="281"/>
      <c r="BON257" s="281"/>
      <c r="BOO257" s="281"/>
      <c r="BOP257" s="281"/>
      <c r="BOQ257" s="281"/>
      <c r="BOR257" s="281"/>
      <c r="BOS257" s="281"/>
      <c r="BOT257" s="281"/>
      <c r="BOU257" s="281"/>
      <c r="BOV257" s="281"/>
      <c r="BOW257" s="281"/>
      <c r="BOX257" s="281"/>
      <c r="BOY257" s="281"/>
      <c r="BOZ257" s="281"/>
      <c r="BPA257" s="281"/>
      <c r="BPB257" s="281"/>
      <c r="BPC257" s="281"/>
      <c r="BPD257" s="281"/>
      <c r="BPE257" s="281"/>
      <c r="BPF257" s="281"/>
      <c r="BPG257" s="281"/>
      <c r="BPH257" s="281"/>
      <c r="BPI257" s="281"/>
      <c r="BPJ257" s="281"/>
      <c r="BPK257" s="281"/>
      <c r="BPL257" s="281"/>
      <c r="BPM257" s="281"/>
      <c r="BPN257" s="281"/>
      <c r="BPO257" s="281"/>
      <c r="BPP257" s="281"/>
      <c r="BPQ257" s="281"/>
      <c r="BPR257" s="281"/>
      <c r="BPS257" s="281"/>
      <c r="BPT257" s="281"/>
      <c r="BPU257" s="281"/>
      <c r="BPV257" s="281"/>
      <c r="BPW257" s="281"/>
      <c r="BPX257" s="281"/>
      <c r="BPY257" s="281"/>
      <c r="BPZ257" s="281"/>
      <c r="BQA257" s="281"/>
      <c r="BQB257" s="281"/>
      <c r="BQC257" s="281"/>
      <c r="BQD257" s="281"/>
      <c r="BQE257" s="281"/>
      <c r="BQF257" s="281"/>
      <c r="BQG257" s="281"/>
      <c r="BQH257" s="281"/>
      <c r="BQI257" s="281"/>
      <c r="BQJ257" s="281"/>
      <c r="BQK257" s="281"/>
      <c r="BQL257" s="281"/>
      <c r="BQM257" s="281"/>
      <c r="BQN257" s="281"/>
      <c r="BQO257" s="281"/>
      <c r="BQP257" s="281"/>
      <c r="BQQ257" s="281"/>
      <c r="BQR257" s="281"/>
      <c r="BQS257" s="281"/>
      <c r="BQT257" s="281"/>
      <c r="BQU257" s="281"/>
      <c r="BQV257" s="281"/>
      <c r="BQW257" s="281"/>
      <c r="BQX257" s="281"/>
      <c r="BQY257" s="281"/>
      <c r="BQZ257" s="281"/>
      <c r="BRA257" s="281"/>
      <c r="BRB257" s="281"/>
      <c r="BRC257" s="281"/>
      <c r="BRD257" s="281"/>
      <c r="BRE257" s="281"/>
      <c r="BRF257" s="281"/>
      <c r="BRG257" s="281"/>
      <c r="BRH257" s="281"/>
      <c r="BRI257" s="281"/>
      <c r="BRJ257" s="281"/>
      <c r="BRK257" s="281"/>
      <c r="BRL257" s="281"/>
      <c r="BRM257" s="281"/>
      <c r="BRN257" s="281"/>
      <c r="BRO257" s="281"/>
      <c r="BRP257" s="281"/>
      <c r="BRQ257" s="281"/>
      <c r="BRR257" s="281"/>
      <c r="BRS257" s="281"/>
      <c r="BRT257" s="281"/>
      <c r="BRU257" s="281"/>
      <c r="BRV257" s="281"/>
      <c r="BRW257" s="281"/>
      <c r="BRX257" s="281"/>
      <c r="BRY257" s="281"/>
      <c r="BRZ257" s="281"/>
      <c r="BSA257" s="281"/>
      <c r="BSB257" s="281"/>
      <c r="BSC257" s="281"/>
      <c r="BSD257" s="281"/>
      <c r="BSE257" s="281"/>
      <c r="BSF257" s="281"/>
      <c r="BSG257" s="281"/>
      <c r="BSH257" s="281"/>
      <c r="BSI257" s="281"/>
      <c r="BSJ257" s="281"/>
      <c r="BSK257" s="281"/>
      <c r="BSL257" s="281"/>
      <c r="BSM257" s="281"/>
      <c r="BSN257" s="281"/>
      <c r="BSO257" s="281"/>
      <c r="BSP257" s="281"/>
      <c r="BSQ257" s="281"/>
      <c r="BSR257" s="281"/>
      <c r="BSS257" s="281"/>
      <c r="BST257" s="281"/>
      <c r="BSU257" s="281"/>
      <c r="BSV257" s="281"/>
      <c r="BSW257" s="281"/>
      <c r="BSX257" s="281"/>
      <c r="BSY257" s="281"/>
      <c r="BSZ257" s="281"/>
      <c r="BTA257" s="281"/>
      <c r="BTB257" s="281"/>
      <c r="BTC257" s="281"/>
      <c r="BTD257" s="281"/>
      <c r="BTE257" s="281"/>
      <c r="BTF257" s="281"/>
      <c r="BTG257" s="281"/>
      <c r="BTH257" s="281"/>
      <c r="BTI257" s="281"/>
      <c r="BTJ257" s="281"/>
      <c r="BTK257" s="281"/>
      <c r="BTL257" s="281"/>
      <c r="BTM257" s="281"/>
      <c r="BTN257" s="281"/>
      <c r="BTO257" s="281"/>
      <c r="BTP257" s="281"/>
      <c r="BTQ257" s="281"/>
      <c r="BTR257" s="281"/>
      <c r="BTS257" s="281"/>
      <c r="BTT257" s="281"/>
      <c r="BTU257" s="281"/>
      <c r="BTV257" s="281"/>
      <c r="BTW257" s="281"/>
      <c r="BTX257" s="281"/>
      <c r="BTY257" s="281"/>
      <c r="BTZ257" s="281"/>
      <c r="BUA257" s="281"/>
      <c r="BUB257" s="281"/>
      <c r="BUC257" s="281"/>
      <c r="BUD257" s="281"/>
      <c r="BUE257" s="281"/>
      <c r="BUF257" s="281"/>
      <c r="BUG257" s="281"/>
      <c r="BUH257" s="281"/>
      <c r="BUI257" s="281"/>
      <c r="BUJ257" s="281"/>
      <c r="BUK257" s="281"/>
      <c r="BUL257" s="281"/>
      <c r="BUM257" s="281"/>
      <c r="BUN257" s="281"/>
      <c r="BUO257" s="281"/>
      <c r="BUP257" s="281"/>
      <c r="BUQ257" s="281"/>
      <c r="BUR257" s="281"/>
      <c r="BUS257" s="281"/>
      <c r="BUT257" s="281"/>
      <c r="BUU257" s="281"/>
      <c r="BUV257" s="281"/>
      <c r="BUW257" s="281"/>
      <c r="BUX257" s="281"/>
      <c r="BUY257" s="281"/>
      <c r="BUZ257" s="281"/>
      <c r="BVA257" s="281"/>
      <c r="BVB257" s="281"/>
      <c r="BVC257" s="281"/>
      <c r="BVD257" s="281"/>
      <c r="BVE257" s="281"/>
      <c r="BVF257" s="281"/>
      <c r="BVG257" s="281"/>
      <c r="BVH257" s="281"/>
      <c r="BVI257" s="281"/>
      <c r="BVJ257" s="281"/>
      <c r="BVK257" s="281"/>
      <c r="BVL257" s="281"/>
      <c r="BVM257" s="281"/>
      <c r="BVN257" s="281"/>
      <c r="BVO257" s="281"/>
      <c r="BVP257" s="281"/>
      <c r="BVQ257" s="281"/>
      <c r="BVR257" s="281"/>
      <c r="BVS257" s="281"/>
      <c r="BVT257" s="281"/>
      <c r="BVU257" s="281"/>
      <c r="BVV257" s="281"/>
      <c r="BVW257" s="281"/>
      <c r="BVX257" s="281"/>
      <c r="BVY257" s="281"/>
      <c r="BVZ257" s="281"/>
      <c r="BWA257" s="281"/>
      <c r="BWB257" s="281"/>
      <c r="BWC257" s="281"/>
      <c r="BWD257" s="281"/>
      <c r="BWE257" s="281"/>
      <c r="BWF257" s="281"/>
      <c r="BWG257" s="281"/>
      <c r="BWH257" s="281"/>
      <c r="BWI257" s="281"/>
      <c r="BWJ257" s="281"/>
      <c r="BWK257" s="281"/>
      <c r="BWL257" s="281"/>
      <c r="BWM257" s="281"/>
      <c r="BWN257" s="281"/>
      <c r="BWO257" s="281"/>
      <c r="BWP257" s="281"/>
      <c r="BWQ257" s="281"/>
      <c r="BWR257" s="281"/>
      <c r="BWS257" s="281"/>
      <c r="BWT257" s="281"/>
      <c r="BWU257" s="281"/>
      <c r="BWV257" s="281"/>
      <c r="BWW257" s="281"/>
      <c r="BWX257" s="281"/>
      <c r="BWY257" s="281"/>
      <c r="BWZ257" s="281"/>
      <c r="BXA257" s="281"/>
      <c r="BXB257" s="281"/>
      <c r="BXC257" s="281"/>
      <c r="BXD257" s="281"/>
      <c r="BXE257" s="281"/>
      <c r="BXF257" s="281"/>
      <c r="BXG257" s="281"/>
      <c r="BXH257" s="281"/>
      <c r="BXI257" s="281"/>
      <c r="BXJ257" s="281"/>
      <c r="BXK257" s="281"/>
      <c r="BXL257" s="281"/>
      <c r="BXM257" s="281"/>
      <c r="BXN257" s="281"/>
      <c r="BXO257" s="281"/>
      <c r="BXP257" s="281"/>
      <c r="BXQ257" s="281"/>
      <c r="BXR257" s="281"/>
      <c r="BXS257" s="281"/>
      <c r="BXT257" s="281"/>
      <c r="BXU257" s="281"/>
      <c r="BXV257" s="281"/>
      <c r="BXW257" s="281"/>
      <c r="BXX257" s="281"/>
      <c r="BXY257" s="281"/>
      <c r="BXZ257" s="281"/>
      <c r="BYA257" s="281"/>
      <c r="BYB257" s="281"/>
      <c r="BYC257" s="281"/>
      <c r="BYD257" s="281"/>
      <c r="BYE257" s="281"/>
      <c r="BYF257" s="281"/>
      <c r="BYG257" s="281"/>
      <c r="BYH257" s="281"/>
      <c r="BYI257" s="281"/>
      <c r="BYJ257" s="281"/>
      <c r="BYK257" s="281"/>
      <c r="BYL257" s="281"/>
      <c r="BYM257" s="281"/>
      <c r="BYN257" s="281"/>
      <c r="BYO257" s="281"/>
      <c r="BYP257" s="281"/>
      <c r="BYQ257" s="281"/>
      <c r="BYR257" s="281"/>
      <c r="BYS257" s="281"/>
      <c r="BYT257" s="281"/>
      <c r="BYU257" s="281"/>
      <c r="BYV257" s="281"/>
      <c r="BYW257" s="281"/>
      <c r="BYX257" s="281"/>
      <c r="BYY257" s="281"/>
      <c r="BYZ257" s="281"/>
      <c r="BZA257" s="281"/>
      <c r="BZB257" s="281"/>
      <c r="BZC257" s="281"/>
      <c r="BZD257" s="281"/>
      <c r="BZE257" s="281"/>
      <c r="BZF257" s="281"/>
    </row>
    <row r="258" spans="1:2034" ht="18.75">
      <c r="A258" s="822" t="s">
        <v>450</v>
      </c>
      <c r="B258" s="517"/>
      <c r="C258" s="517"/>
      <c r="D258" s="517"/>
      <c r="E258" s="518"/>
      <c r="F258" s="79"/>
      <c r="G258" s="80"/>
      <c r="H258" s="301"/>
      <c r="I258" s="301"/>
      <c r="J258" s="85" t="s">
        <v>83</v>
      </c>
      <c r="K258" s="150" t="s">
        <v>84</v>
      </c>
    </row>
    <row r="259" spans="1:2034" ht="18.75">
      <c r="A259" s="464" t="s">
        <v>118</v>
      </c>
      <c r="B259" s="465"/>
      <c r="C259" s="465"/>
      <c r="D259" s="465"/>
      <c r="E259" s="466"/>
      <c r="F259" s="7"/>
      <c r="G259" s="15"/>
      <c r="H259" s="297"/>
      <c r="I259" s="297"/>
      <c r="J259" s="37">
        <v>4240</v>
      </c>
      <c r="K259" s="66">
        <v>11.7</v>
      </c>
    </row>
    <row r="260" spans="1:2034" ht="18.75">
      <c r="A260" s="464" t="s">
        <v>142</v>
      </c>
      <c r="B260" s="465"/>
      <c r="C260" s="465"/>
      <c r="D260" s="465"/>
      <c r="E260" s="466"/>
      <c r="F260" s="7"/>
      <c r="G260" s="15"/>
      <c r="H260" s="297"/>
      <c r="I260" s="297"/>
      <c r="J260" s="37">
        <v>4820</v>
      </c>
      <c r="K260" s="66">
        <v>13.3</v>
      </c>
    </row>
    <row r="261" spans="1:2034" ht="18.75">
      <c r="A261" s="464" t="s">
        <v>116</v>
      </c>
      <c r="B261" s="465"/>
      <c r="C261" s="465"/>
      <c r="D261" s="465"/>
      <c r="E261" s="466"/>
      <c r="F261" s="7"/>
      <c r="G261" s="15"/>
      <c r="H261" s="297"/>
      <c r="I261" s="297"/>
      <c r="J261" s="37">
        <v>4420</v>
      </c>
      <c r="K261" s="66">
        <v>16</v>
      </c>
    </row>
    <row r="262" spans="1:2034" ht="18.75">
      <c r="A262" s="464" t="s">
        <v>117</v>
      </c>
      <c r="B262" s="465"/>
      <c r="C262" s="465"/>
      <c r="D262" s="465"/>
      <c r="E262" s="466"/>
      <c r="F262" s="7"/>
      <c r="G262" s="15"/>
      <c r="H262" s="297"/>
      <c r="I262" s="297"/>
      <c r="J262" s="37">
        <v>6340</v>
      </c>
      <c r="K262" s="66">
        <v>22</v>
      </c>
    </row>
    <row r="263" spans="1:2034" ht="18.75">
      <c r="A263" s="464" t="s">
        <v>77</v>
      </c>
      <c r="B263" s="465"/>
      <c r="C263" s="465"/>
      <c r="D263" s="465"/>
      <c r="E263" s="466"/>
      <c r="F263" s="7"/>
      <c r="G263" s="15"/>
      <c r="H263" s="302">
        <v>120</v>
      </c>
      <c r="I263" s="297"/>
      <c r="J263" s="37">
        <v>140</v>
      </c>
      <c r="K263" s="66" t="s">
        <v>247</v>
      </c>
    </row>
    <row r="264" spans="1:2034" ht="18.75">
      <c r="A264" s="531" t="s">
        <v>173</v>
      </c>
      <c r="B264" s="465"/>
      <c r="C264" s="465"/>
      <c r="D264" s="465"/>
      <c r="E264" s="466"/>
      <c r="F264" s="297"/>
      <c r="G264" s="297"/>
      <c r="H264" s="297"/>
      <c r="I264" s="297"/>
      <c r="J264" s="37">
        <v>7540</v>
      </c>
      <c r="K264" s="66">
        <v>23</v>
      </c>
      <c r="L264" s="367"/>
    </row>
    <row r="265" spans="1:2034" ht="18.75">
      <c r="A265" s="531" t="s">
        <v>978</v>
      </c>
      <c r="B265" s="465"/>
      <c r="C265" s="465"/>
      <c r="D265" s="465"/>
      <c r="E265" s="466"/>
      <c r="F265" s="297"/>
      <c r="G265" s="297"/>
      <c r="H265" s="297"/>
      <c r="I265" s="297"/>
      <c r="J265" s="37">
        <v>155</v>
      </c>
      <c r="K265" s="373">
        <v>0.43</v>
      </c>
    </row>
    <row r="266" spans="1:2034" ht="18.75">
      <c r="A266" s="531" t="s">
        <v>796</v>
      </c>
      <c r="B266" s="465"/>
      <c r="C266" s="465"/>
      <c r="D266" s="465"/>
      <c r="E266" s="466"/>
      <c r="F266" s="297"/>
      <c r="G266" s="297"/>
      <c r="H266" s="297"/>
      <c r="I266" s="297"/>
      <c r="J266" s="37">
        <v>260</v>
      </c>
      <c r="K266" s="373">
        <v>0.5</v>
      </c>
    </row>
    <row r="267" spans="1:2034" ht="18.75">
      <c r="A267" s="531" t="s">
        <v>979</v>
      </c>
      <c r="B267" s="465"/>
      <c r="C267" s="465"/>
      <c r="D267" s="465"/>
      <c r="E267" s="466"/>
      <c r="F267" s="297"/>
      <c r="G267" s="297"/>
      <c r="H267" s="297"/>
      <c r="I267" s="297"/>
      <c r="J267" s="37">
        <v>260</v>
      </c>
      <c r="K267" s="66">
        <v>0.75</v>
      </c>
    </row>
    <row r="268" spans="1:2034" ht="18.75">
      <c r="A268" s="464" t="s">
        <v>980</v>
      </c>
      <c r="B268" s="465"/>
      <c r="C268" s="465"/>
      <c r="D268" s="465"/>
      <c r="E268" s="466"/>
      <c r="F268" s="7"/>
      <c r="G268" s="15"/>
      <c r="H268" s="297"/>
      <c r="I268" s="297"/>
      <c r="J268" s="37">
        <v>12800</v>
      </c>
      <c r="K268" s="66">
        <v>41</v>
      </c>
      <c r="L268" s="367"/>
    </row>
    <row r="269" spans="1:2034" ht="18.75">
      <c r="A269" s="464" t="s">
        <v>981</v>
      </c>
      <c r="B269" s="465"/>
      <c r="C269" s="465"/>
      <c r="D269" s="465"/>
      <c r="E269" s="466"/>
      <c r="F269" s="7"/>
      <c r="G269" s="15"/>
      <c r="H269" s="297"/>
      <c r="I269" s="297"/>
      <c r="J269" s="37">
        <v>345</v>
      </c>
      <c r="K269" s="66">
        <v>0.83</v>
      </c>
    </row>
    <row r="270" spans="1:2034" ht="18.75">
      <c r="A270" s="590" t="s">
        <v>79</v>
      </c>
      <c r="B270" s="465"/>
      <c r="C270" s="465"/>
      <c r="D270" s="465"/>
      <c r="E270" s="466"/>
      <c r="F270" s="79"/>
      <c r="G270" s="80"/>
      <c r="H270" s="301"/>
      <c r="I270" s="301"/>
      <c r="J270" s="85" t="s">
        <v>83</v>
      </c>
      <c r="K270" s="150" t="s">
        <v>84</v>
      </c>
    </row>
    <row r="271" spans="1:2034" ht="18.75">
      <c r="A271" s="464" t="s">
        <v>228</v>
      </c>
      <c r="B271" s="465"/>
      <c r="C271" s="465"/>
      <c r="D271" s="465"/>
      <c r="E271" s="466"/>
      <c r="F271" s="7"/>
      <c r="G271" s="15"/>
      <c r="H271" s="297"/>
      <c r="I271" s="297"/>
      <c r="J271" s="37">
        <v>3290</v>
      </c>
      <c r="K271" s="66">
        <v>13</v>
      </c>
    </row>
    <row r="272" spans="1:2034" ht="18.75">
      <c r="A272" s="464" t="s">
        <v>810</v>
      </c>
      <c r="B272" s="465"/>
      <c r="C272" s="465"/>
      <c r="D272" s="465"/>
      <c r="E272" s="466"/>
      <c r="F272" s="7"/>
      <c r="G272" s="15"/>
      <c r="H272" s="297"/>
      <c r="I272" s="297"/>
      <c r="J272" s="37">
        <v>3060</v>
      </c>
      <c r="K272" s="66">
        <v>13</v>
      </c>
    </row>
    <row r="273" spans="1:12" ht="18.75">
      <c r="A273" s="464" t="s">
        <v>811</v>
      </c>
      <c r="B273" s="465"/>
      <c r="C273" s="465"/>
      <c r="D273" s="465"/>
      <c r="E273" s="466"/>
      <c r="F273" s="7"/>
      <c r="G273" s="15"/>
      <c r="H273" s="297"/>
      <c r="I273" s="297"/>
      <c r="J273" s="37">
        <v>3670</v>
      </c>
      <c r="K273" s="66">
        <v>13.6</v>
      </c>
    </row>
    <row r="274" spans="1:12" ht="18.75">
      <c r="A274" s="464" t="s">
        <v>229</v>
      </c>
      <c r="B274" s="465"/>
      <c r="C274" s="465"/>
      <c r="D274" s="465"/>
      <c r="E274" s="466"/>
      <c r="F274" s="7"/>
      <c r="G274" s="15"/>
      <c r="H274" s="297"/>
      <c r="I274" s="297"/>
      <c r="J274" s="37">
        <v>3820</v>
      </c>
      <c r="K274" s="66">
        <v>15</v>
      </c>
    </row>
    <row r="275" spans="1:12" ht="18.75">
      <c r="A275" s="464" t="s">
        <v>812</v>
      </c>
      <c r="B275" s="465"/>
      <c r="C275" s="465"/>
      <c r="D275" s="465"/>
      <c r="E275" s="466"/>
      <c r="F275" s="7"/>
      <c r="G275" s="15"/>
      <c r="H275" s="297"/>
      <c r="I275" s="297"/>
      <c r="J275" s="37">
        <v>3670</v>
      </c>
      <c r="K275" s="66">
        <v>13.6</v>
      </c>
    </row>
    <row r="276" spans="1:12" ht="18.75">
      <c r="A276" s="590" t="s">
        <v>80</v>
      </c>
      <c r="B276" s="465"/>
      <c r="C276" s="465"/>
      <c r="D276" s="465"/>
      <c r="E276" s="466"/>
      <c r="F276" s="7"/>
      <c r="G276" s="15"/>
      <c r="H276" s="297"/>
      <c r="I276" s="297"/>
      <c r="J276" s="85" t="s">
        <v>83</v>
      </c>
      <c r="K276" s="150" t="s">
        <v>84</v>
      </c>
    </row>
    <row r="277" spans="1:12" ht="18.75">
      <c r="A277" s="464" t="s">
        <v>141</v>
      </c>
      <c r="B277" s="465"/>
      <c r="C277" s="465"/>
      <c r="D277" s="465"/>
      <c r="E277" s="466"/>
      <c r="F277" s="7"/>
      <c r="G277" s="15"/>
      <c r="H277" s="297"/>
      <c r="I277" s="297"/>
      <c r="J277" s="37">
        <v>4110</v>
      </c>
      <c r="K277" s="66">
        <v>12.6</v>
      </c>
      <c r="L277" s="367"/>
    </row>
    <row r="278" spans="1:12" ht="18.75">
      <c r="A278" s="531" t="s">
        <v>1111</v>
      </c>
      <c r="B278" s="465"/>
      <c r="C278" s="465"/>
      <c r="D278" s="465"/>
      <c r="E278" s="466"/>
      <c r="F278" s="7"/>
      <c r="G278" s="15"/>
      <c r="H278" s="297"/>
      <c r="I278" s="297"/>
      <c r="J278" s="37">
        <v>4850</v>
      </c>
      <c r="K278" s="66">
        <v>23.5</v>
      </c>
    </row>
    <row r="279" spans="1:12" ht="18.75">
      <c r="A279" s="531" t="s">
        <v>1112</v>
      </c>
      <c r="B279" s="465"/>
      <c r="C279" s="465"/>
      <c r="D279" s="465"/>
      <c r="E279" s="466"/>
      <c r="F279" s="47"/>
      <c r="G279" s="48"/>
      <c r="H279" s="297"/>
      <c r="I279" s="297"/>
      <c r="J279" s="37">
        <v>4850</v>
      </c>
      <c r="K279" s="66">
        <v>23.5</v>
      </c>
    </row>
    <row r="280" spans="1:12" ht="18.75">
      <c r="A280" s="590" t="s">
        <v>119</v>
      </c>
      <c r="B280" s="465"/>
      <c r="C280" s="465"/>
      <c r="D280" s="465"/>
      <c r="E280" s="466"/>
      <c r="F280" s="297"/>
      <c r="G280" s="74"/>
      <c r="H280" s="297"/>
      <c r="I280" s="297"/>
      <c r="J280" s="85" t="s">
        <v>83</v>
      </c>
      <c r="K280" s="150" t="s">
        <v>84</v>
      </c>
    </row>
    <row r="281" spans="1:12" ht="18.75">
      <c r="A281" s="500" t="s">
        <v>120</v>
      </c>
      <c r="B281" s="465"/>
      <c r="C281" s="465"/>
      <c r="D281" s="465"/>
      <c r="E281" s="466"/>
      <c r="F281" s="297"/>
      <c r="G281" s="74"/>
      <c r="H281" s="297"/>
      <c r="I281" s="297"/>
      <c r="J281" s="37">
        <v>3400</v>
      </c>
      <c r="K281" s="66">
        <v>8.6</v>
      </c>
      <c r="L281" s="367"/>
    </row>
    <row r="282" spans="1:12" ht="18.75">
      <c r="A282" s="500" t="s">
        <v>123</v>
      </c>
      <c r="B282" s="465"/>
      <c r="C282" s="465"/>
      <c r="D282" s="465"/>
      <c r="E282" s="466"/>
      <c r="F282" s="297"/>
      <c r="G282" s="74"/>
      <c r="H282" s="297"/>
      <c r="I282" s="297"/>
      <c r="J282" s="37">
        <v>3320</v>
      </c>
      <c r="K282" s="66">
        <v>13</v>
      </c>
    </row>
    <row r="283" spans="1:12" ht="18.75">
      <c r="A283" s="500" t="s">
        <v>124</v>
      </c>
      <c r="B283" s="465"/>
      <c r="C283" s="465"/>
      <c r="D283" s="465"/>
      <c r="E283" s="466"/>
      <c r="F283" s="297"/>
      <c r="G283" s="74"/>
      <c r="H283" s="297"/>
      <c r="I283" s="297"/>
      <c r="J283" s="37">
        <v>4010</v>
      </c>
      <c r="K283" s="66">
        <v>15.5</v>
      </c>
    </row>
    <row r="284" spans="1:12" ht="19.5" thickBot="1">
      <c r="A284" s="500" t="s">
        <v>125</v>
      </c>
      <c r="B284" s="465"/>
      <c r="C284" s="465"/>
      <c r="D284" s="465"/>
      <c r="E284" s="466"/>
      <c r="F284" s="297"/>
      <c r="G284" s="74"/>
      <c r="H284" s="297"/>
      <c r="I284" s="297"/>
      <c r="J284" s="37">
        <v>4010</v>
      </c>
      <c r="K284" s="66">
        <v>15.5</v>
      </c>
    </row>
    <row r="285" spans="1:12" ht="19.5" thickBot="1">
      <c r="A285" s="590" t="s">
        <v>97</v>
      </c>
      <c r="B285" s="465"/>
      <c r="C285" s="465"/>
      <c r="D285" s="465"/>
      <c r="E285" s="466"/>
      <c r="F285" s="24"/>
      <c r="G285" s="78"/>
      <c r="H285" s="297"/>
      <c r="I285" s="297"/>
      <c r="J285" s="85" t="s">
        <v>83</v>
      </c>
      <c r="K285" s="150" t="s">
        <v>84</v>
      </c>
    </row>
    <row r="286" spans="1:12" ht="19.5" thickBot="1">
      <c r="A286" s="464" t="s">
        <v>161</v>
      </c>
      <c r="B286" s="465"/>
      <c r="C286" s="465"/>
      <c r="D286" s="465"/>
      <c r="E286" s="466"/>
      <c r="F286" s="297"/>
      <c r="G286" s="74"/>
      <c r="H286" s="297"/>
      <c r="I286" s="297"/>
      <c r="J286" s="37">
        <v>4120</v>
      </c>
      <c r="K286" s="66">
        <v>12</v>
      </c>
    </row>
    <row r="287" spans="1:12" ht="19.5" thickBot="1">
      <c r="A287" s="590" t="s">
        <v>81</v>
      </c>
      <c r="B287" s="465"/>
      <c r="C287" s="465"/>
      <c r="D287" s="465"/>
      <c r="E287" s="466"/>
      <c r="F287" s="24"/>
      <c r="G287" s="78"/>
      <c r="H287" s="24"/>
      <c r="I287" s="24"/>
      <c r="J287" s="85" t="s">
        <v>83</v>
      </c>
      <c r="K287" s="150" t="s">
        <v>84</v>
      </c>
    </row>
    <row r="288" spans="1:12" ht="19.5" thickBot="1">
      <c r="A288" s="500" t="s">
        <v>176</v>
      </c>
      <c r="B288" s="465"/>
      <c r="C288" s="465"/>
      <c r="D288" s="465"/>
      <c r="E288" s="466"/>
      <c r="F288" s="24"/>
      <c r="G288" s="78"/>
      <c r="H288" s="24"/>
      <c r="I288" s="24"/>
      <c r="J288" s="37">
        <v>7500</v>
      </c>
      <c r="K288" s="66">
        <v>30</v>
      </c>
    </row>
    <row r="289" spans="1:2034" ht="19.5" thickBot="1">
      <c r="A289" s="500" t="s">
        <v>177</v>
      </c>
      <c r="B289" s="465"/>
      <c r="C289" s="465"/>
      <c r="D289" s="465"/>
      <c r="E289" s="466"/>
      <c r="F289" s="24"/>
      <c r="G289" s="78"/>
      <c r="H289" s="24"/>
      <c r="I289" s="24"/>
      <c r="J289" s="37">
        <v>6080</v>
      </c>
      <c r="K289" s="66">
        <v>30</v>
      </c>
    </row>
    <row r="290" spans="1:2034" ht="19.5" thickBot="1">
      <c r="A290" s="500" t="s">
        <v>839</v>
      </c>
      <c r="B290" s="465"/>
      <c r="C290" s="465"/>
      <c r="D290" s="465"/>
      <c r="E290" s="466"/>
      <c r="F290" s="24"/>
      <c r="G290" s="78"/>
      <c r="H290" s="24"/>
      <c r="I290" s="24"/>
      <c r="J290" s="37">
        <v>445</v>
      </c>
      <c r="K290" s="66">
        <v>1.45</v>
      </c>
    </row>
    <row r="291" spans="1:2034" ht="19.5" thickBot="1">
      <c r="A291" s="576" t="s">
        <v>1131</v>
      </c>
      <c r="B291" s="465"/>
      <c r="C291" s="465"/>
      <c r="D291" s="465"/>
      <c r="E291" s="466"/>
      <c r="F291" s="24"/>
      <c r="G291" s="78"/>
      <c r="H291" s="24"/>
      <c r="I291" s="24"/>
      <c r="J291" s="85" t="s">
        <v>83</v>
      </c>
      <c r="K291" s="150" t="s">
        <v>84</v>
      </c>
    </row>
    <row r="292" spans="1:2034" ht="19.5" thickBot="1">
      <c r="A292" s="452" t="s">
        <v>230</v>
      </c>
      <c r="B292" s="465"/>
      <c r="C292" s="465"/>
      <c r="D292" s="465"/>
      <c r="E292" s="466"/>
      <c r="F292" s="24"/>
      <c r="G292" s="78"/>
      <c r="H292" s="24"/>
      <c r="I292" s="24"/>
      <c r="J292" s="37">
        <v>1210</v>
      </c>
      <c r="K292" s="66">
        <v>4</v>
      </c>
      <c r="L292" s="367"/>
    </row>
    <row r="293" spans="1:2034" ht="19.5" thickBot="1">
      <c r="A293" s="452" t="s">
        <v>231</v>
      </c>
      <c r="B293" s="465"/>
      <c r="C293" s="465"/>
      <c r="D293" s="465"/>
      <c r="E293" s="466"/>
      <c r="F293" s="24"/>
      <c r="G293" s="78"/>
      <c r="H293" s="24"/>
      <c r="I293" s="24"/>
      <c r="J293" s="37">
        <v>2280</v>
      </c>
      <c r="K293" s="66">
        <v>6.7</v>
      </c>
      <c r="L293" s="367"/>
    </row>
    <row r="294" spans="1:2034" ht="19.5" thickBot="1">
      <c r="A294" s="452" t="s">
        <v>232</v>
      </c>
      <c r="B294" s="465"/>
      <c r="C294" s="465"/>
      <c r="D294" s="465"/>
      <c r="E294" s="466"/>
      <c r="F294" s="24"/>
      <c r="G294" s="78"/>
      <c r="H294" s="24"/>
      <c r="I294" s="24"/>
      <c r="J294" s="37">
        <v>2280</v>
      </c>
      <c r="K294" s="66">
        <v>6.7</v>
      </c>
      <c r="L294" s="367"/>
    </row>
    <row r="295" spans="1:2034" s="357" customFormat="1" ht="19.5" thickBot="1">
      <c r="A295" s="576" t="s">
        <v>903</v>
      </c>
      <c r="B295" s="791"/>
      <c r="C295" s="791"/>
      <c r="D295" s="791"/>
      <c r="E295" s="792"/>
      <c r="F295" s="24"/>
      <c r="G295" s="78"/>
      <c r="H295" s="24"/>
      <c r="I295" s="24"/>
      <c r="J295" s="37"/>
      <c r="K295" s="66"/>
      <c r="M295" s="281"/>
      <c r="N295" s="281"/>
      <c r="O295" s="281"/>
      <c r="P295" s="281"/>
      <c r="Q295" s="281"/>
      <c r="R295" s="281"/>
      <c r="S295" s="281"/>
      <c r="T295" s="281"/>
      <c r="U295" s="281"/>
      <c r="V295" s="281"/>
      <c r="W295" s="281"/>
      <c r="X295" s="281"/>
      <c r="Y295" s="281"/>
      <c r="Z295" s="281"/>
      <c r="AA295" s="281"/>
      <c r="AB295" s="281"/>
      <c r="AC295" s="281"/>
      <c r="AD295" s="281"/>
      <c r="AE295" s="281"/>
      <c r="AF295" s="281"/>
      <c r="AG295" s="281"/>
      <c r="AH295" s="281"/>
      <c r="AI295" s="281"/>
      <c r="AJ295" s="281"/>
      <c r="AK295" s="281"/>
      <c r="AL295" s="281"/>
      <c r="AM295" s="281"/>
      <c r="AN295" s="281"/>
      <c r="AO295" s="281"/>
      <c r="AP295" s="281"/>
      <c r="AQ295" s="281"/>
      <c r="AR295" s="281"/>
      <c r="AS295" s="281"/>
      <c r="AT295" s="281"/>
      <c r="AU295" s="281"/>
      <c r="AV295" s="281"/>
      <c r="AW295" s="281"/>
      <c r="AX295" s="281"/>
      <c r="AY295" s="281"/>
      <c r="AZ295" s="281"/>
      <c r="BA295" s="281"/>
      <c r="BB295" s="281"/>
      <c r="BC295" s="281"/>
      <c r="BD295" s="281"/>
      <c r="BE295" s="281"/>
      <c r="BF295" s="281"/>
      <c r="BG295" s="281"/>
      <c r="BH295" s="281"/>
      <c r="BI295" s="281"/>
      <c r="BJ295" s="281"/>
      <c r="BK295" s="281"/>
      <c r="BL295" s="281"/>
      <c r="BM295" s="281"/>
      <c r="BN295" s="281"/>
      <c r="BO295" s="281"/>
      <c r="BP295" s="281"/>
      <c r="BQ295" s="281"/>
      <c r="BR295" s="281"/>
      <c r="BS295" s="281"/>
      <c r="BT295" s="281"/>
      <c r="BU295" s="281"/>
      <c r="BV295" s="281"/>
      <c r="BW295" s="281"/>
      <c r="BX295" s="281"/>
      <c r="BY295" s="281"/>
      <c r="BZ295" s="281"/>
      <c r="CA295" s="281"/>
      <c r="CB295" s="281"/>
      <c r="CC295" s="281"/>
      <c r="CD295" s="281"/>
      <c r="CE295" s="281"/>
      <c r="CF295" s="281"/>
      <c r="CG295" s="281"/>
      <c r="CH295" s="281"/>
      <c r="CI295" s="281"/>
      <c r="CJ295" s="281"/>
      <c r="CK295" s="281"/>
      <c r="CL295" s="281"/>
      <c r="CM295" s="281"/>
      <c r="CN295" s="281"/>
      <c r="CO295" s="281"/>
      <c r="CP295" s="281"/>
      <c r="CQ295" s="281"/>
      <c r="CR295" s="281"/>
      <c r="CS295" s="281"/>
      <c r="CT295" s="281"/>
      <c r="CU295" s="281"/>
      <c r="CV295" s="281"/>
      <c r="CW295" s="281"/>
      <c r="CX295" s="281"/>
      <c r="CY295" s="281"/>
      <c r="CZ295" s="281"/>
      <c r="DA295" s="281"/>
      <c r="DB295" s="281"/>
      <c r="DC295" s="281"/>
      <c r="DD295" s="281"/>
      <c r="DE295" s="281"/>
      <c r="DF295" s="281"/>
      <c r="DG295" s="281"/>
      <c r="DH295" s="281"/>
      <c r="DI295" s="281"/>
      <c r="DJ295" s="281"/>
      <c r="DK295" s="281"/>
      <c r="DL295" s="281"/>
      <c r="DM295" s="281"/>
      <c r="DN295" s="281"/>
      <c r="DO295" s="281"/>
      <c r="DP295" s="281"/>
      <c r="DQ295" s="281"/>
      <c r="DR295" s="281"/>
      <c r="DS295" s="281"/>
      <c r="DT295" s="281"/>
      <c r="DU295" s="281"/>
      <c r="DV295" s="281"/>
      <c r="DW295" s="281"/>
      <c r="DX295" s="281"/>
      <c r="DY295" s="281"/>
      <c r="DZ295" s="281"/>
      <c r="EA295" s="281"/>
      <c r="EB295" s="281"/>
      <c r="EC295" s="281"/>
      <c r="ED295" s="281"/>
      <c r="EE295" s="281"/>
      <c r="EF295" s="281"/>
      <c r="EG295" s="281"/>
      <c r="EH295" s="281"/>
      <c r="EI295" s="281"/>
      <c r="EJ295" s="281"/>
      <c r="EK295" s="281"/>
      <c r="EL295" s="281"/>
      <c r="EM295" s="281"/>
      <c r="EN295" s="281"/>
      <c r="EO295" s="281"/>
      <c r="EP295" s="281"/>
      <c r="EQ295" s="281"/>
      <c r="ER295" s="281"/>
      <c r="ES295" s="281"/>
      <c r="ET295" s="281"/>
      <c r="EU295" s="281"/>
      <c r="EV295" s="281"/>
      <c r="EW295" s="281"/>
      <c r="EX295" s="281"/>
      <c r="EY295" s="281"/>
      <c r="EZ295" s="281"/>
      <c r="FA295" s="281"/>
      <c r="FB295" s="281"/>
      <c r="FC295" s="281"/>
      <c r="FD295" s="281"/>
      <c r="FE295" s="281"/>
      <c r="FF295" s="281"/>
      <c r="FG295" s="281"/>
      <c r="FH295" s="281"/>
      <c r="FI295" s="281"/>
      <c r="FJ295" s="281"/>
      <c r="FK295" s="281"/>
      <c r="FL295" s="281"/>
      <c r="FM295" s="281"/>
      <c r="FN295" s="281"/>
      <c r="FO295" s="281"/>
      <c r="FP295" s="281"/>
      <c r="FQ295" s="281"/>
      <c r="FR295" s="281"/>
      <c r="FS295" s="281"/>
      <c r="FT295" s="281"/>
      <c r="FU295" s="281"/>
      <c r="FV295" s="281"/>
      <c r="FW295" s="281"/>
      <c r="FX295" s="281"/>
      <c r="FY295" s="281"/>
      <c r="FZ295" s="281"/>
      <c r="GA295" s="281"/>
      <c r="GB295" s="281"/>
      <c r="GC295" s="281"/>
      <c r="GD295" s="281"/>
      <c r="GE295" s="281"/>
      <c r="GF295" s="281"/>
      <c r="GG295" s="281"/>
      <c r="GH295" s="281"/>
      <c r="GI295" s="281"/>
      <c r="GJ295" s="281"/>
      <c r="GK295" s="281"/>
      <c r="GL295" s="281"/>
      <c r="GM295" s="281"/>
      <c r="GN295" s="281"/>
      <c r="GO295" s="281"/>
      <c r="GP295" s="281"/>
      <c r="GQ295" s="281"/>
      <c r="GR295" s="281"/>
      <c r="GS295" s="281"/>
      <c r="GT295" s="281"/>
      <c r="GU295" s="281"/>
      <c r="GV295" s="281"/>
      <c r="GW295" s="281"/>
      <c r="GX295" s="281"/>
      <c r="GY295" s="281"/>
      <c r="GZ295" s="281"/>
      <c r="HA295" s="281"/>
      <c r="HB295" s="281"/>
      <c r="HC295" s="281"/>
      <c r="HD295" s="281"/>
      <c r="HE295" s="281"/>
      <c r="HF295" s="281"/>
      <c r="HG295" s="281"/>
      <c r="HH295" s="281"/>
      <c r="HI295" s="281"/>
      <c r="HJ295" s="281"/>
      <c r="HK295" s="281"/>
      <c r="HL295" s="281"/>
      <c r="HM295" s="281"/>
      <c r="HN295" s="281"/>
      <c r="HO295" s="281"/>
      <c r="HP295" s="281"/>
      <c r="HQ295" s="281"/>
      <c r="HR295" s="281"/>
      <c r="HS295" s="281"/>
      <c r="HT295" s="281"/>
      <c r="HU295" s="281"/>
      <c r="HV295" s="281"/>
      <c r="HW295" s="281"/>
      <c r="HX295" s="281"/>
      <c r="HY295" s="281"/>
      <c r="HZ295" s="281"/>
      <c r="IA295" s="281"/>
      <c r="IB295" s="281"/>
      <c r="IC295" s="281"/>
      <c r="ID295" s="281"/>
      <c r="IE295" s="281"/>
      <c r="IF295" s="281"/>
      <c r="IG295" s="281"/>
      <c r="IH295" s="281"/>
      <c r="II295" s="281"/>
      <c r="IJ295" s="281"/>
      <c r="IK295" s="281"/>
      <c r="IL295" s="281"/>
      <c r="IM295" s="281"/>
      <c r="IN295" s="281"/>
      <c r="IO295" s="281"/>
      <c r="IP295" s="281"/>
      <c r="IQ295" s="281"/>
      <c r="IR295" s="281"/>
      <c r="IS295" s="281"/>
      <c r="IT295" s="281"/>
      <c r="IU295" s="281"/>
      <c r="IV295" s="281"/>
      <c r="IW295" s="281"/>
      <c r="IX295" s="281"/>
      <c r="IY295" s="281"/>
      <c r="IZ295" s="281"/>
      <c r="JA295" s="281"/>
      <c r="JB295" s="281"/>
      <c r="JC295" s="281"/>
      <c r="JD295" s="281"/>
      <c r="JE295" s="281"/>
      <c r="JF295" s="281"/>
      <c r="JG295" s="281"/>
      <c r="JH295" s="281"/>
      <c r="JI295" s="281"/>
      <c r="JJ295" s="281"/>
      <c r="JK295" s="281"/>
      <c r="JL295" s="281"/>
      <c r="JM295" s="281"/>
      <c r="JN295" s="281"/>
      <c r="JO295" s="281"/>
      <c r="JP295" s="281"/>
      <c r="JQ295" s="281"/>
      <c r="JR295" s="281"/>
      <c r="JS295" s="281"/>
      <c r="JT295" s="281"/>
      <c r="JU295" s="281"/>
      <c r="JV295" s="281"/>
      <c r="JW295" s="281"/>
      <c r="JX295" s="281"/>
      <c r="JY295" s="281"/>
      <c r="JZ295" s="281"/>
      <c r="KA295" s="281"/>
      <c r="KB295" s="281"/>
      <c r="KC295" s="281"/>
      <c r="KD295" s="281"/>
      <c r="KE295" s="281"/>
      <c r="KF295" s="281"/>
      <c r="KG295" s="281"/>
      <c r="KH295" s="281"/>
      <c r="KI295" s="281"/>
      <c r="KJ295" s="281"/>
      <c r="KK295" s="281"/>
      <c r="KL295" s="281"/>
      <c r="KM295" s="281"/>
      <c r="KN295" s="281"/>
      <c r="KO295" s="281"/>
      <c r="KP295" s="281"/>
      <c r="KQ295" s="281"/>
      <c r="KR295" s="281"/>
      <c r="KS295" s="281"/>
      <c r="KT295" s="281"/>
      <c r="KU295" s="281"/>
      <c r="KV295" s="281"/>
      <c r="KW295" s="281"/>
      <c r="KX295" s="281"/>
      <c r="KY295" s="281"/>
      <c r="KZ295" s="281"/>
      <c r="LA295" s="281"/>
      <c r="LB295" s="281"/>
      <c r="LC295" s="281"/>
      <c r="LD295" s="281"/>
      <c r="LE295" s="281"/>
      <c r="LF295" s="281"/>
      <c r="LG295" s="281"/>
      <c r="LH295" s="281"/>
      <c r="LI295" s="281"/>
      <c r="LJ295" s="281"/>
      <c r="LK295" s="281"/>
      <c r="LL295" s="281"/>
      <c r="LM295" s="281"/>
      <c r="LN295" s="281"/>
      <c r="LO295" s="281"/>
      <c r="LP295" s="281"/>
      <c r="LQ295" s="281"/>
      <c r="LR295" s="281"/>
      <c r="LS295" s="281"/>
      <c r="LT295" s="281"/>
      <c r="LU295" s="281"/>
      <c r="LV295" s="281"/>
      <c r="LW295" s="281"/>
      <c r="LX295" s="281"/>
      <c r="LY295" s="281"/>
      <c r="LZ295" s="281"/>
      <c r="MA295" s="281"/>
      <c r="MB295" s="281"/>
      <c r="MC295" s="281"/>
      <c r="MD295" s="281"/>
      <c r="ME295" s="281"/>
      <c r="MF295" s="281"/>
      <c r="MG295" s="281"/>
      <c r="MH295" s="281"/>
      <c r="MI295" s="281"/>
      <c r="MJ295" s="281"/>
      <c r="MK295" s="281"/>
      <c r="ML295" s="281"/>
      <c r="MM295" s="281"/>
      <c r="MN295" s="281"/>
      <c r="MO295" s="281"/>
      <c r="MP295" s="281"/>
      <c r="MQ295" s="281"/>
      <c r="MR295" s="281"/>
      <c r="MS295" s="281"/>
      <c r="MT295" s="281"/>
      <c r="MU295" s="281"/>
      <c r="MV295" s="281"/>
      <c r="MW295" s="281"/>
      <c r="MX295" s="281"/>
      <c r="MY295" s="281"/>
      <c r="MZ295" s="281"/>
      <c r="NA295" s="281"/>
      <c r="NB295" s="281"/>
      <c r="NC295" s="281"/>
      <c r="ND295" s="281"/>
      <c r="NE295" s="281"/>
      <c r="NF295" s="281"/>
      <c r="NG295" s="281"/>
      <c r="NH295" s="281"/>
      <c r="NI295" s="281"/>
      <c r="NJ295" s="281"/>
      <c r="NK295" s="281"/>
      <c r="NL295" s="281"/>
      <c r="NM295" s="281"/>
      <c r="NN295" s="281"/>
      <c r="NO295" s="281"/>
      <c r="NP295" s="281"/>
      <c r="NQ295" s="281"/>
      <c r="NR295" s="281"/>
      <c r="NS295" s="281"/>
      <c r="NT295" s="281"/>
      <c r="NU295" s="281"/>
      <c r="NV295" s="281"/>
      <c r="NW295" s="281"/>
      <c r="NX295" s="281"/>
      <c r="NY295" s="281"/>
      <c r="NZ295" s="281"/>
      <c r="OA295" s="281"/>
      <c r="OB295" s="281"/>
      <c r="OC295" s="281"/>
      <c r="OD295" s="281"/>
      <c r="OE295" s="281"/>
      <c r="OF295" s="281"/>
      <c r="OG295" s="281"/>
      <c r="OH295" s="281"/>
      <c r="OI295" s="281"/>
      <c r="OJ295" s="281"/>
      <c r="OK295" s="281"/>
      <c r="OL295" s="281"/>
      <c r="OM295" s="281"/>
      <c r="ON295" s="281"/>
      <c r="OO295" s="281"/>
      <c r="OP295" s="281"/>
      <c r="OQ295" s="281"/>
      <c r="OR295" s="281"/>
      <c r="OS295" s="281"/>
      <c r="OT295" s="281"/>
      <c r="OU295" s="281"/>
      <c r="OV295" s="281"/>
      <c r="OW295" s="281"/>
      <c r="OX295" s="281"/>
      <c r="OY295" s="281"/>
      <c r="OZ295" s="281"/>
      <c r="PA295" s="281"/>
      <c r="PB295" s="281"/>
      <c r="PC295" s="281"/>
      <c r="PD295" s="281"/>
      <c r="PE295" s="281"/>
      <c r="PF295" s="281"/>
      <c r="PG295" s="281"/>
      <c r="PH295" s="281"/>
      <c r="PI295" s="281"/>
      <c r="PJ295" s="281"/>
      <c r="PK295" s="281"/>
      <c r="PL295" s="281"/>
      <c r="PM295" s="281"/>
      <c r="PN295" s="281"/>
      <c r="PO295" s="281"/>
      <c r="PP295" s="281"/>
      <c r="PQ295" s="281"/>
      <c r="PR295" s="281"/>
      <c r="PS295" s="281"/>
      <c r="PT295" s="281"/>
      <c r="PU295" s="281"/>
      <c r="PV295" s="281"/>
      <c r="PW295" s="281"/>
      <c r="PX295" s="281"/>
      <c r="PY295" s="281"/>
      <c r="PZ295" s="281"/>
      <c r="QA295" s="281"/>
      <c r="QB295" s="281"/>
      <c r="QC295" s="281"/>
      <c r="QD295" s="281"/>
      <c r="QE295" s="281"/>
      <c r="QF295" s="281"/>
      <c r="QG295" s="281"/>
      <c r="QH295" s="281"/>
      <c r="QI295" s="281"/>
      <c r="QJ295" s="281"/>
      <c r="QK295" s="281"/>
      <c r="QL295" s="281"/>
      <c r="QM295" s="281"/>
      <c r="QN295" s="281"/>
      <c r="QO295" s="281"/>
      <c r="QP295" s="281"/>
      <c r="QQ295" s="281"/>
      <c r="QR295" s="281"/>
      <c r="QS295" s="281"/>
      <c r="QT295" s="281"/>
      <c r="QU295" s="281"/>
      <c r="QV295" s="281"/>
      <c r="QW295" s="281"/>
      <c r="QX295" s="281"/>
      <c r="QY295" s="281"/>
      <c r="QZ295" s="281"/>
      <c r="RA295" s="281"/>
      <c r="RB295" s="281"/>
      <c r="RC295" s="281"/>
      <c r="RD295" s="281"/>
      <c r="RE295" s="281"/>
      <c r="RF295" s="281"/>
      <c r="RG295" s="281"/>
      <c r="RH295" s="281"/>
      <c r="RI295" s="281"/>
      <c r="RJ295" s="281"/>
      <c r="RK295" s="281"/>
      <c r="RL295" s="281"/>
      <c r="RM295" s="281"/>
      <c r="RN295" s="281"/>
      <c r="RO295" s="281"/>
      <c r="RP295" s="281"/>
      <c r="RQ295" s="281"/>
      <c r="RR295" s="281"/>
      <c r="RS295" s="281"/>
      <c r="RT295" s="281"/>
      <c r="RU295" s="281"/>
      <c r="RV295" s="281"/>
      <c r="RW295" s="281"/>
      <c r="RX295" s="281"/>
      <c r="RY295" s="281"/>
      <c r="RZ295" s="281"/>
      <c r="SA295" s="281"/>
      <c r="SB295" s="281"/>
      <c r="SC295" s="281"/>
      <c r="SD295" s="281"/>
      <c r="SE295" s="281"/>
      <c r="SF295" s="281"/>
      <c r="SG295" s="281"/>
      <c r="SH295" s="281"/>
      <c r="SI295" s="281"/>
      <c r="SJ295" s="281"/>
      <c r="SK295" s="281"/>
      <c r="SL295" s="281"/>
      <c r="SM295" s="281"/>
      <c r="SN295" s="281"/>
      <c r="SO295" s="281"/>
      <c r="SP295" s="281"/>
      <c r="SQ295" s="281"/>
      <c r="SR295" s="281"/>
      <c r="SS295" s="281"/>
      <c r="ST295" s="281"/>
      <c r="SU295" s="281"/>
      <c r="SV295" s="281"/>
      <c r="SW295" s="281"/>
      <c r="SX295" s="281"/>
      <c r="SY295" s="281"/>
      <c r="SZ295" s="281"/>
      <c r="TA295" s="281"/>
      <c r="TB295" s="281"/>
      <c r="TC295" s="281"/>
      <c r="TD295" s="281"/>
      <c r="TE295" s="281"/>
      <c r="TF295" s="281"/>
      <c r="TG295" s="281"/>
      <c r="TH295" s="281"/>
      <c r="TI295" s="281"/>
      <c r="TJ295" s="281"/>
      <c r="TK295" s="281"/>
      <c r="TL295" s="281"/>
      <c r="TM295" s="281"/>
      <c r="TN295" s="281"/>
      <c r="TO295" s="281"/>
      <c r="TP295" s="281"/>
      <c r="TQ295" s="281"/>
      <c r="TR295" s="281"/>
      <c r="TS295" s="281"/>
      <c r="TT295" s="281"/>
      <c r="TU295" s="281"/>
      <c r="TV295" s="281"/>
      <c r="TW295" s="281"/>
      <c r="TX295" s="281"/>
      <c r="TY295" s="281"/>
      <c r="TZ295" s="281"/>
      <c r="UA295" s="281"/>
      <c r="UB295" s="281"/>
      <c r="UC295" s="281"/>
      <c r="UD295" s="281"/>
      <c r="UE295" s="281"/>
      <c r="UF295" s="281"/>
      <c r="UG295" s="281"/>
      <c r="UH295" s="281"/>
      <c r="UI295" s="281"/>
      <c r="UJ295" s="281"/>
      <c r="UK295" s="281"/>
      <c r="UL295" s="281"/>
      <c r="UM295" s="281"/>
      <c r="UN295" s="281"/>
      <c r="UO295" s="281"/>
      <c r="UP295" s="281"/>
      <c r="UQ295" s="281"/>
      <c r="UR295" s="281"/>
      <c r="US295" s="281"/>
      <c r="UT295" s="281"/>
      <c r="UU295" s="281"/>
      <c r="UV295" s="281"/>
      <c r="UW295" s="281"/>
      <c r="UX295" s="281"/>
      <c r="UY295" s="281"/>
      <c r="UZ295" s="281"/>
      <c r="VA295" s="281"/>
      <c r="VB295" s="281"/>
      <c r="VC295" s="281"/>
      <c r="VD295" s="281"/>
      <c r="VE295" s="281"/>
      <c r="VF295" s="281"/>
      <c r="VG295" s="281"/>
      <c r="VH295" s="281"/>
      <c r="VI295" s="281"/>
      <c r="VJ295" s="281"/>
      <c r="VK295" s="281"/>
      <c r="VL295" s="281"/>
      <c r="VM295" s="281"/>
      <c r="VN295" s="281"/>
      <c r="VO295" s="281"/>
      <c r="VP295" s="281"/>
      <c r="VQ295" s="281"/>
      <c r="VR295" s="281"/>
      <c r="VS295" s="281"/>
      <c r="VT295" s="281"/>
      <c r="VU295" s="281"/>
      <c r="VV295" s="281"/>
      <c r="VW295" s="281"/>
      <c r="VX295" s="281"/>
      <c r="VY295" s="281"/>
      <c r="VZ295" s="281"/>
      <c r="WA295" s="281"/>
      <c r="WB295" s="281"/>
      <c r="WC295" s="281"/>
      <c r="WD295" s="281"/>
      <c r="WE295" s="281"/>
      <c r="WF295" s="281"/>
      <c r="WG295" s="281"/>
      <c r="WH295" s="281"/>
      <c r="WI295" s="281"/>
      <c r="WJ295" s="281"/>
      <c r="WK295" s="281"/>
      <c r="WL295" s="281"/>
      <c r="WM295" s="281"/>
      <c r="WN295" s="281"/>
      <c r="WO295" s="281"/>
      <c r="WP295" s="281"/>
      <c r="WQ295" s="281"/>
      <c r="WR295" s="281"/>
      <c r="WS295" s="281"/>
      <c r="WT295" s="281"/>
      <c r="WU295" s="281"/>
      <c r="WV295" s="281"/>
      <c r="WW295" s="281"/>
      <c r="WX295" s="281"/>
      <c r="WY295" s="281"/>
      <c r="WZ295" s="281"/>
      <c r="XA295" s="281"/>
      <c r="XB295" s="281"/>
      <c r="XC295" s="281"/>
      <c r="XD295" s="281"/>
      <c r="XE295" s="281"/>
      <c r="XF295" s="281"/>
      <c r="XG295" s="281"/>
      <c r="XH295" s="281"/>
      <c r="XI295" s="281"/>
      <c r="XJ295" s="281"/>
      <c r="XK295" s="281"/>
      <c r="XL295" s="281"/>
      <c r="XM295" s="281"/>
      <c r="XN295" s="281"/>
      <c r="XO295" s="281"/>
      <c r="XP295" s="281"/>
      <c r="XQ295" s="281"/>
      <c r="XR295" s="281"/>
      <c r="XS295" s="281"/>
      <c r="XT295" s="281"/>
      <c r="XU295" s="281"/>
      <c r="XV295" s="281"/>
      <c r="XW295" s="281"/>
      <c r="XX295" s="281"/>
      <c r="XY295" s="281"/>
      <c r="XZ295" s="281"/>
      <c r="YA295" s="281"/>
      <c r="YB295" s="281"/>
      <c r="YC295" s="281"/>
      <c r="YD295" s="281"/>
      <c r="YE295" s="281"/>
      <c r="YF295" s="281"/>
      <c r="YG295" s="281"/>
      <c r="YH295" s="281"/>
      <c r="YI295" s="281"/>
      <c r="YJ295" s="281"/>
      <c r="YK295" s="281"/>
      <c r="YL295" s="281"/>
      <c r="YM295" s="281"/>
      <c r="YN295" s="281"/>
      <c r="YO295" s="281"/>
      <c r="YP295" s="281"/>
      <c r="YQ295" s="281"/>
      <c r="YR295" s="281"/>
      <c r="YS295" s="281"/>
      <c r="YT295" s="281"/>
      <c r="YU295" s="281"/>
      <c r="YV295" s="281"/>
      <c r="YW295" s="281"/>
      <c r="YX295" s="281"/>
      <c r="YY295" s="281"/>
      <c r="YZ295" s="281"/>
      <c r="ZA295" s="281"/>
      <c r="ZB295" s="281"/>
      <c r="ZC295" s="281"/>
      <c r="ZD295" s="281"/>
      <c r="ZE295" s="281"/>
      <c r="ZF295" s="281"/>
      <c r="ZG295" s="281"/>
      <c r="ZH295" s="281"/>
      <c r="ZI295" s="281"/>
      <c r="ZJ295" s="281"/>
      <c r="ZK295" s="281"/>
      <c r="ZL295" s="281"/>
      <c r="ZM295" s="281"/>
      <c r="ZN295" s="281"/>
      <c r="ZO295" s="281"/>
      <c r="ZP295" s="281"/>
      <c r="ZQ295" s="281"/>
      <c r="ZR295" s="281"/>
      <c r="ZS295" s="281"/>
      <c r="ZT295" s="281"/>
      <c r="ZU295" s="281"/>
      <c r="ZV295" s="281"/>
      <c r="ZW295" s="281"/>
      <c r="ZX295" s="281"/>
      <c r="ZY295" s="281"/>
      <c r="ZZ295" s="281"/>
      <c r="AAA295" s="281"/>
      <c r="AAB295" s="281"/>
      <c r="AAC295" s="281"/>
      <c r="AAD295" s="281"/>
      <c r="AAE295" s="281"/>
      <c r="AAF295" s="281"/>
      <c r="AAG295" s="281"/>
      <c r="AAH295" s="281"/>
      <c r="AAI295" s="281"/>
      <c r="AAJ295" s="281"/>
      <c r="AAK295" s="281"/>
      <c r="AAL295" s="281"/>
      <c r="AAM295" s="281"/>
      <c r="AAN295" s="281"/>
      <c r="AAO295" s="281"/>
      <c r="AAP295" s="281"/>
      <c r="AAQ295" s="281"/>
      <c r="AAR295" s="281"/>
      <c r="AAS295" s="281"/>
      <c r="AAT295" s="281"/>
      <c r="AAU295" s="281"/>
      <c r="AAV295" s="281"/>
      <c r="AAW295" s="281"/>
      <c r="AAX295" s="281"/>
      <c r="AAY295" s="281"/>
      <c r="AAZ295" s="281"/>
      <c r="ABA295" s="281"/>
      <c r="ABB295" s="281"/>
      <c r="ABC295" s="281"/>
      <c r="ABD295" s="281"/>
      <c r="ABE295" s="281"/>
      <c r="ABF295" s="281"/>
      <c r="ABG295" s="281"/>
      <c r="ABH295" s="281"/>
      <c r="ABI295" s="281"/>
      <c r="ABJ295" s="281"/>
      <c r="ABK295" s="281"/>
      <c r="ABL295" s="281"/>
      <c r="ABM295" s="281"/>
      <c r="ABN295" s="281"/>
      <c r="ABO295" s="281"/>
      <c r="ABP295" s="281"/>
      <c r="ABQ295" s="281"/>
      <c r="ABR295" s="281"/>
      <c r="ABS295" s="281"/>
      <c r="ABT295" s="281"/>
      <c r="ABU295" s="281"/>
      <c r="ABV295" s="281"/>
      <c r="ABW295" s="281"/>
      <c r="ABX295" s="281"/>
      <c r="ABY295" s="281"/>
      <c r="ABZ295" s="281"/>
      <c r="ACA295" s="281"/>
      <c r="ACB295" s="281"/>
      <c r="ACC295" s="281"/>
      <c r="ACD295" s="281"/>
      <c r="ACE295" s="281"/>
      <c r="ACF295" s="281"/>
      <c r="ACG295" s="281"/>
      <c r="ACH295" s="281"/>
      <c r="ACI295" s="281"/>
      <c r="ACJ295" s="281"/>
      <c r="ACK295" s="281"/>
      <c r="ACL295" s="281"/>
      <c r="ACM295" s="281"/>
      <c r="ACN295" s="281"/>
      <c r="ACO295" s="281"/>
      <c r="ACP295" s="281"/>
      <c r="ACQ295" s="281"/>
      <c r="ACR295" s="281"/>
      <c r="ACS295" s="281"/>
      <c r="ACT295" s="281"/>
      <c r="ACU295" s="281"/>
      <c r="ACV295" s="281"/>
      <c r="ACW295" s="281"/>
      <c r="ACX295" s="281"/>
      <c r="ACY295" s="281"/>
      <c r="ACZ295" s="281"/>
      <c r="ADA295" s="281"/>
      <c r="ADB295" s="281"/>
      <c r="ADC295" s="281"/>
      <c r="ADD295" s="281"/>
      <c r="ADE295" s="281"/>
      <c r="ADF295" s="281"/>
      <c r="ADG295" s="281"/>
      <c r="ADH295" s="281"/>
      <c r="ADI295" s="281"/>
      <c r="ADJ295" s="281"/>
      <c r="ADK295" s="281"/>
      <c r="ADL295" s="281"/>
      <c r="ADM295" s="281"/>
      <c r="ADN295" s="281"/>
      <c r="ADO295" s="281"/>
      <c r="ADP295" s="281"/>
      <c r="ADQ295" s="281"/>
      <c r="ADR295" s="281"/>
      <c r="ADS295" s="281"/>
      <c r="ADT295" s="281"/>
      <c r="ADU295" s="281"/>
      <c r="ADV295" s="281"/>
      <c r="ADW295" s="281"/>
      <c r="ADX295" s="281"/>
      <c r="ADY295" s="281"/>
      <c r="ADZ295" s="281"/>
      <c r="AEA295" s="281"/>
      <c r="AEB295" s="281"/>
      <c r="AEC295" s="281"/>
      <c r="AED295" s="281"/>
      <c r="AEE295" s="281"/>
      <c r="AEF295" s="281"/>
      <c r="AEG295" s="281"/>
      <c r="AEH295" s="281"/>
      <c r="AEI295" s="281"/>
      <c r="AEJ295" s="281"/>
      <c r="AEK295" s="281"/>
      <c r="AEL295" s="281"/>
      <c r="AEM295" s="281"/>
      <c r="AEN295" s="281"/>
      <c r="AEO295" s="281"/>
      <c r="AEP295" s="281"/>
      <c r="AEQ295" s="281"/>
      <c r="AER295" s="281"/>
      <c r="AES295" s="281"/>
      <c r="AET295" s="281"/>
      <c r="AEU295" s="281"/>
      <c r="AEV295" s="281"/>
      <c r="AEW295" s="281"/>
      <c r="AEX295" s="281"/>
      <c r="AEY295" s="281"/>
      <c r="AEZ295" s="281"/>
      <c r="AFA295" s="281"/>
      <c r="AFB295" s="281"/>
      <c r="AFC295" s="281"/>
      <c r="AFD295" s="281"/>
      <c r="AFE295" s="281"/>
      <c r="AFF295" s="281"/>
      <c r="AFG295" s="281"/>
      <c r="AFH295" s="281"/>
      <c r="AFI295" s="281"/>
      <c r="AFJ295" s="281"/>
      <c r="AFK295" s="281"/>
      <c r="AFL295" s="281"/>
      <c r="AFM295" s="281"/>
      <c r="AFN295" s="281"/>
      <c r="AFO295" s="281"/>
      <c r="AFP295" s="281"/>
      <c r="AFQ295" s="281"/>
      <c r="AFR295" s="281"/>
      <c r="AFS295" s="281"/>
      <c r="AFT295" s="281"/>
      <c r="AFU295" s="281"/>
      <c r="AFV295" s="281"/>
      <c r="AFW295" s="281"/>
      <c r="AFX295" s="281"/>
      <c r="AFY295" s="281"/>
      <c r="AFZ295" s="281"/>
      <c r="AGA295" s="281"/>
      <c r="AGB295" s="281"/>
      <c r="AGC295" s="281"/>
      <c r="AGD295" s="281"/>
      <c r="AGE295" s="281"/>
      <c r="AGF295" s="281"/>
      <c r="AGG295" s="281"/>
      <c r="AGH295" s="281"/>
      <c r="AGI295" s="281"/>
      <c r="AGJ295" s="281"/>
      <c r="AGK295" s="281"/>
      <c r="AGL295" s="281"/>
      <c r="AGM295" s="281"/>
      <c r="AGN295" s="281"/>
      <c r="AGO295" s="281"/>
      <c r="AGP295" s="281"/>
      <c r="AGQ295" s="281"/>
      <c r="AGR295" s="281"/>
      <c r="AGS295" s="281"/>
      <c r="AGT295" s="281"/>
      <c r="AGU295" s="281"/>
      <c r="AGV295" s="281"/>
      <c r="AGW295" s="281"/>
      <c r="AGX295" s="281"/>
      <c r="AGY295" s="281"/>
      <c r="AGZ295" s="281"/>
      <c r="AHA295" s="281"/>
      <c r="AHB295" s="281"/>
      <c r="AHC295" s="281"/>
      <c r="AHD295" s="281"/>
      <c r="AHE295" s="281"/>
      <c r="AHF295" s="281"/>
      <c r="AHG295" s="281"/>
      <c r="AHH295" s="281"/>
      <c r="AHI295" s="281"/>
      <c r="AHJ295" s="281"/>
      <c r="AHK295" s="281"/>
      <c r="AHL295" s="281"/>
      <c r="AHM295" s="281"/>
      <c r="AHN295" s="281"/>
      <c r="AHO295" s="281"/>
      <c r="AHP295" s="281"/>
      <c r="AHQ295" s="281"/>
      <c r="AHR295" s="281"/>
      <c r="AHS295" s="281"/>
      <c r="AHT295" s="281"/>
      <c r="AHU295" s="281"/>
      <c r="AHV295" s="281"/>
      <c r="AHW295" s="281"/>
      <c r="AHX295" s="281"/>
      <c r="AHY295" s="281"/>
      <c r="AHZ295" s="281"/>
      <c r="AIA295" s="281"/>
      <c r="AIB295" s="281"/>
      <c r="AIC295" s="281"/>
      <c r="AID295" s="281"/>
      <c r="AIE295" s="281"/>
      <c r="AIF295" s="281"/>
      <c r="AIG295" s="281"/>
      <c r="AIH295" s="281"/>
      <c r="AII295" s="281"/>
      <c r="AIJ295" s="281"/>
      <c r="AIK295" s="281"/>
      <c r="AIL295" s="281"/>
      <c r="AIM295" s="281"/>
      <c r="AIN295" s="281"/>
      <c r="AIO295" s="281"/>
      <c r="AIP295" s="281"/>
      <c r="AIQ295" s="281"/>
      <c r="AIR295" s="281"/>
      <c r="AIS295" s="281"/>
      <c r="AIT295" s="281"/>
      <c r="AIU295" s="281"/>
      <c r="AIV295" s="281"/>
      <c r="AIW295" s="281"/>
      <c r="AIX295" s="281"/>
      <c r="AIY295" s="281"/>
      <c r="AIZ295" s="281"/>
      <c r="AJA295" s="281"/>
      <c r="AJB295" s="281"/>
      <c r="AJC295" s="281"/>
      <c r="AJD295" s="281"/>
      <c r="AJE295" s="281"/>
      <c r="AJF295" s="281"/>
      <c r="AJG295" s="281"/>
      <c r="AJH295" s="281"/>
      <c r="AJI295" s="281"/>
      <c r="AJJ295" s="281"/>
      <c r="AJK295" s="281"/>
      <c r="AJL295" s="281"/>
      <c r="AJM295" s="281"/>
      <c r="AJN295" s="281"/>
      <c r="AJO295" s="281"/>
      <c r="AJP295" s="281"/>
      <c r="AJQ295" s="281"/>
      <c r="AJR295" s="281"/>
      <c r="AJS295" s="281"/>
      <c r="AJT295" s="281"/>
      <c r="AJU295" s="281"/>
      <c r="AJV295" s="281"/>
      <c r="AJW295" s="281"/>
      <c r="AJX295" s="281"/>
      <c r="AJY295" s="281"/>
      <c r="AJZ295" s="281"/>
      <c r="AKA295" s="281"/>
      <c r="AKB295" s="281"/>
      <c r="AKC295" s="281"/>
      <c r="AKD295" s="281"/>
      <c r="AKE295" s="281"/>
      <c r="AKF295" s="281"/>
      <c r="AKG295" s="281"/>
      <c r="AKH295" s="281"/>
      <c r="AKI295" s="281"/>
      <c r="AKJ295" s="281"/>
      <c r="AKK295" s="281"/>
      <c r="AKL295" s="281"/>
      <c r="AKM295" s="281"/>
      <c r="AKN295" s="281"/>
      <c r="AKO295" s="281"/>
      <c r="AKP295" s="281"/>
      <c r="AKQ295" s="281"/>
      <c r="AKR295" s="281"/>
      <c r="AKS295" s="281"/>
      <c r="AKT295" s="281"/>
      <c r="AKU295" s="281"/>
      <c r="AKV295" s="281"/>
      <c r="AKW295" s="281"/>
      <c r="AKX295" s="281"/>
      <c r="AKY295" s="281"/>
      <c r="AKZ295" s="281"/>
      <c r="ALA295" s="281"/>
      <c r="ALB295" s="281"/>
      <c r="ALC295" s="281"/>
      <c r="ALD295" s="281"/>
      <c r="ALE295" s="281"/>
      <c r="ALF295" s="281"/>
      <c r="ALG295" s="281"/>
      <c r="ALH295" s="281"/>
      <c r="ALI295" s="281"/>
      <c r="ALJ295" s="281"/>
      <c r="ALK295" s="281"/>
      <c r="ALL295" s="281"/>
      <c r="ALM295" s="281"/>
      <c r="ALN295" s="281"/>
      <c r="ALO295" s="281"/>
      <c r="ALP295" s="281"/>
      <c r="ALQ295" s="281"/>
      <c r="ALR295" s="281"/>
      <c r="ALS295" s="281"/>
      <c r="ALT295" s="281"/>
      <c r="ALU295" s="281"/>
      <c r="ALV295" s="281"/>
      <c r="ALW295" s="281"/>
      <c r="ALX295" s="281"/>
      <c r="ALY295" s="281"/>
      <c r="ALZ295" s="281"/>
      <c r="AMA295" s="281"/>
      <c r="AMB295" s="281"/>
      <c r="AMC295" s="281"/>
      <c r="AMD295" s="281"/>
      <c r="AME295" s="281"/>
      <c r="AMF295" s="281"/>
      <c r="AMG295" s="281"/>
      <c r="AMH295" s="281"/>
      <c r="AMI295" s="281"/>
      <c r="AMJ295" s="281"/>
      <c r="AMK295" s="281"/>
      <c r="AML295" s="281"/>
      <c r="AMM295" s="281"/>
      <c r="AMN295" s="281"/>
      <c r="AMO295" s="281"/>
      <c r="AMP295" s="281"/>
      <c r="AMQ295" s="281"/>
      <c r="AMR295" s="281"/>
      <c r="AMS295" s="281"/>
      <c r="AMT295" s="281"/>
      <c r="AMU295" s="281"/>
      <c r="AMV295" s="281"/>
      <c r="AMW295" s="281"/>
      <c r="AMX295" s="281"/>
      <c r="AMY295" s="281"/>
      <c r="AMZ295" s="281"/>
      <c r="ANA295" s="281"/>
      <c r="ANB295" s="281"/>
      <c r="ANC295" s="281"/>
      <c r="AND295" s="281"/>
      <c r="ANE295" s="281"/>
      <c r="ANF295" s="281"/>
      <c r="ANG295" s="281"/>
      <c r="ANH295" s="281"/>
      <c r="ANI295" s="281"/>
      <c r="ANJ295" s="281"/>
      <c r="ANK295" s="281"/>
      <c r="ANL295" s="281"/>
      <c r="ANM295" s="281"/>
      <c r="ANN295" s="281"/>
      <c r="ANO295" s="281"/>
      <c r="ANP295" s="281"/>
      <c r="ANQ295" s="281"/>
      <c r="ANR295" s="281"/>
      <c r="ANS295" s="281"/>
      <c r="ANT295" s="281"/>
      <c r="ANU295" s="281"/>
      <c r="ANV295" s="281"/>
      <c r="ANW295" s="281"/>
      <c r="ANX295" s="281"/>
      <c r="ANY295" s="281"/>
      <c r="ANZ295" s="281"/>
      <c r="AOA295" s="281"/>
      <c r="AOB295" s="281"/>
      <c r="AOC295" s="281"/>
      <c r="AOD295" s="281"/>
      <c r="AOE295" s="281"/>
      <c r="AOF295" s="281"/>
      <c r="AOG295" s="281"/>
      <c r="AOH295" s="281"/>
      <c r="AOI295" s="281"/>
      <c r="AOJ295" s="281"/>
      <c r="AOK295" s="281"/>
      <c r="AOL295" s="281"/>
      <c r="AOM295" s="281"/>
      <c r="AON295" s="281"/>
      <c r="AOO295" s="281"/>
      <c r="AOP295" s="281"/>
      <c r="AOQ295" s="281"/>
      <c r="AOR295" s="281"/>
      <c r="AOS295" s="281"/>
      <c r="AOT295" s="281"/>
      <c r="AOU295" s="281"/>
      <c r="AOV295" s="281"/>
      <c r="AOW295" s="281"/>
      <c r="AOX295" s="281"/>
      <c r="AOY295" s="281"/>
      <c r="AOZ295" s="281"/>
      <c r="APA295" s="281"/>
      <c r="APB295" s="281"/>
      <c r="APC295" s="281"/>
      <c r="APD295" s="281"/>
      <c r="APE295" s="281"/>
      <c r="APF295" s="281"/>
      <c r="APG295" s="281"/>
      <c r="APH295" s="281"/>
      <c r="API295" s="281"/>
      <c r="APJ295" s="281"/>
      <c r="APK295" s="281"/>
      <c r="APL295" s="281"/>
      <c r="APM295" s="281"/>
      <c r="APN295" s="281"/>
      <c r="APO295" s="281"/>
      <c r="APP295" s="281"/>
      <c r="APQ295" s="281"/>
      <c r="APR295" s="281"/>
      <c r="APS295" s="281"/>
      <c r="APT295" s="281"/>
      <c r="APU295" s="281"/>
      <c r="APV295" s="281"/>
      <c r="APW295" s="281"/>
      <c r="APX295" s="281"/>
      <c r="APY295" s="281"/>
      <c r="APZ295" s="281"/>
      <c r="AQA295" s="281"/>
      <c r="AQB295" s="281"/>
      <c r="AQC295" s="281"/>
      <c r="AQD295" s="281"/>
      <c r="AQE295" s="281"/>
      <c r="AQF295" s="281"/>
      <c r="AQG295" s="281"/>
      <c r="AQH295" s="281"/>
      <c r="AQI295" s="281"/>
      <c r="AQJ295" s="281"/>
      <c r="AQK295" s="281"/>
      <c r="AQL295" s="281"/>
      <c r="AQM295" s="281"/>
      <c r="AQN295" s="281"/>
      <c r="AQO295" s="281"/>
      <c r="AQP295" s="281"/>
      <c r="AQQ295" s="281"/>
      <c r="AQR295" s="281"/>
      <c r="AQS295" s="281"/>
      <c r="AQT295" s="281"/>
      <c r="AQU295" s="281"/>
      <c r="AQV295" s="281"/>
      <c r="AQW295" s="281"/>
      <c r="AQX295" s="281"/>
      <c r="AQY295" s="281"/>
      <c r="AQZ295" s="281"/>
      <c r="ARA295" s="281"/>
      <c r="ARB295" s="281"/>
      <c r="ARC295" s="281"/>
      <c r="ARD295" s="281"/>
      <c r="ARE295" s="281"/>
      <c r="ARF295" s="281"/>
      <c r="ARG295" s="281"/>
      <c r="ARH295" s="281"/>
      <c r="ARI295" s="281"/>
      <c r="ARJ295" s="281"/>
      <c r="ARK295" s="281"/>
      <c r="ARL295" s="281"/>
      <c r="ARM295" s="281"/>
      <c r="ARN295" s="281"/>
      <c r="ARO295" s="281"/>
      <c r="ARP295" s="281"/>
      <c r="ARQ295" s="281"/>
      <c r="ARR295" s="281"/>
      <c r="ARS295" s="281"/>
      <c r="ART295" s="281"/>
      <c r="ARU295" s="281"/>
      <c r="ARV295" s="281"/>
      <c r="ARW295" s="281"/>
      <c r="ARX295" s="281"/>
      <c r="ARY295" s="281"/>
      <c r="ARZ295" s="281"/>
      <c r="ASA295" s="281"/>
      <c r="ASB295" s="281"/>
      <c r="ASC295" s="281"/>
      <c r="ASD295" s="281"/>
      <c r="ASE295" s="281"/>
      <c r="ASF295" s="281"/>
      <c r="ASG295" s="281"/>
      <c r="ASH295" s="281"/>
      <c r="ASI295" s="281"/>
      <c r="ASJ295" s="281"/>
      <c r="ASK295" s="281"/>
      <c r="ASL295" s="281"/>
      <c r="ASM295" s="281"/>
      <c r="ASN295" s="281"/>
      <c r="ASO295" s="281"/>
      <c r="ASP295" s="281"/>
      <c r="ASQ295" s="281"/>
      <c r="ASR295" s="281"/>
      <c r="ASS295" s="281"/>
      <c r="AST295" s="281"/>
      <c r="ASU295" s="281"/>
      <c r="ASV295" s="281"/>
      <c r="ASW295" s="281"/>
      <c r="ASX295" s="281"/>
      <c r="ASY295" s="281"/>
      <c r="ASZ295" s="281"/>
      <c r="ATA295" s="281"/>
      <c r="ATB295" s="281"/>
      <c r="ATC295" s="281"/>
      <c r="ATD295" s="281"/>
      <c r="ATE295" s="281"/>
      <c r="ATF295" s="281"/>
      <c r="ATG295" s="281"/>
      <c r="ATH295" s="281"/>
      <c r="ATI295" s="281"/>
      <c r="ATJ295" s="281"/>
      <c r="ATK295" s="281"/>
      <c r="ATL295" s="281"/>
      <c r="ATM295" s="281"/>
      <c r="ATN295" s="281"/>
      <c r="ATO295" s="281"/>
      <c r="ATP295" s="281"/>
      <c r="ATQ295" s="281"/>
      <c r="ATR295" s="281"/>
      <c r="ATS295" s="281"/>
      <c r="ATT295" s="281"/>
      <c r="ATU295" s="281"/>
      <c r="ATV295" s="281"/>
      <c r="ATW295" s="281"/>
      <c r="ATX295" s="281"/>
      <c r="ATY295" s="281"/>
      <c r="ATZ295" s="281"/>
      <c r="AUA295" s="281"/>
      <c r="AUB295" s="281"/>
      <c r="AUC295" s="281"/>
      <c r="AUD295" s="281"/>
      <c r="AUE295" s="281"/>
      <c r="AUF295" s="281"/>
      <c r="AUG295" s="281"/>
      <c r="AUH295" s="281"/>
      <c r="AUI295" s="281"/>
      <c r="AUJ295" s="281"/>
      <c r="AUK295" s="281"/>
      <c r="AUL295" s="281"/>
      <c r="AUM295" s="281"/>
      <c r="AUN295" s="281"/>
      <c r="AUO295" s="281"/>
      <c r="AUP295" s="281"/>
      <c r="AUQ295" s="281"/>
      <c r="AUR295" s="281"/>
      <c r="AUS295" s="281"/>
      <c r="AUT295" s="281"/>
      <c r="AUU295" s="281"/>
      <c r="AUV295" s="281"/>
      <c r="AUW295" s="281"/>
      <c r="AUX295" s="281"/>
      <c r="AUY295" s="281"/>
      <c r="AUZ295" s="281"/>
      <c r="AVA295" s="281"/>
      <c r="AVB295" s="281"/>
      <c r="AVC295" s="281"/>
      <c r="AVD295" s="281"/>
      <c r="AVE295" s="281"/>
      <c r="AVF295" s="281"/>
      <c r="AVG295" s="281"/>
      <c r="AVH295" s="281"/>
      <c r="AVI295" s="281"/>
      <c r="AVJ295" s="281"/>
      <c r="AVK295" s="281"/>
      <c r="AVL295" s="281"/>
      <c r="AVM295" s="281"/>
      <c r="AVN295" s="281"/>
      <c r="AVO295" s="281"/>
      <c r="AVP295" s="281"/>
      <c r="AVQ295" s="281"/>
      <c r="AVR295" s="281"/>
      <c r="AVS295" s="281"/>
      <c r="AVT295" s="281"/>
      <c r="AVU295" s="281"/>
      <c r="AVV295" s="281"/>
      <c r="AVW295" s="281"/>
      <c r="AVX295" s="281"/>
      <c r="AVY295" s="281"/>
      <c r="AVZ295" s="281"/>
      <c r="AWA295" s="281"/>
      <c r="AWB295" s="281"/>
      <c r="AWC295" s="281"/>
      <c r="AWD295" s="281"/>
      <c r="AWE295" s="281"/>
      <c r="AWF295" s="281"/>
      <c r="AWG295" s="281"/>
      <c r="AWH295" s="281"/>
      <c r="AWI295" s="281"/>
      <c r="AWJ295" s="281"/>
      <c r="AWK295" s="281"/>
      <c r="AWL295" s="281"/>
      <c r="AWM295" s="281"/>
      <c r="AWN295" s="281"/>
      <c r="AWO295" s="281"/>
      <c r="AWP295" s="281"/>
      <c r="AWQ295" s="281"/>
      <c r="AWR295" s="281"/>
      <c r="AWS295" s="281"/>
      <c r="AWT295" s="281"/>
      <c r="AWU295" s="281"/>
      <c r="AWV295" s="281"/>
      <c r="AWW295" s="281"/>
      <c r="AWX295" s="281"/>
      <c r="AWY295" s="281"/>
      <c r="AWZ295" s="281"/>
      <c r="AXA295" s="281"/>
      <c r="AXB295" s="281"/>
      <c r="AXC295" s="281"/>
      <c r="AXD295" s="281"/>
      <c r="AXE295" s="281"/>
      <c r="AXF295" s="281"/>
      <c r="AXG295" s="281"/>
      <c r="AXH295" s="281"/>
      <c r="AXI295" s="281"/>
      <c r="AXJ295" s="281"/>
      <c r="AXK295" s="281"/>
      <c r="AXL295" s="281"/>
      <c r="AXM295" s="281"/>
      <c r="AXN295" s="281"/>
      <c r="AXO295" s="281"/>
      <c r="AXP295" s="281"/>
      <c r="AXQ295" s="281"/>
      <c r="AXR295" s="281"/>
      <c r="AXS295" s="281"/>
      <c r="AXT295" s="281"/>
      <c r="AXU295" s="281"/>
      <c r="AXV295" s="281"/>
      <c r="AXW295" s="281"/>
      <c r="AXX295" s="281"/>
      <c r="AXY295" s="281"/>
      <c r="AXZ295" s="281"/>
      <c r="AYA295" s="281"/>
      <c r="AYB295" s="281"/>
      <c r="AYC295" s="281"/>
      <c r="AYD295" s="281"/>
      <c r="AYE295" s="281"/>
      <c r="AYF295" s="281"/>
      <c r="AYG295" s="281"/>
      <c r="AYH295" s="281"/>
      <c r="AYI295" s="281"/>
      <c r="AYJ295" s="281"/>
      <c r="AYK295" s="281"/>
      <c r="AYL295" s="281"/>
      <c r="AYM295" s="281"/>
      <c r="AYN295" s="281"/>
      <c r="AYO295" s="281"/>
      <c r="AYP295" s="281"/>
      <c r="AYQ295" s="281"/>
      <c r="AYR295" s="281"/>
      <c r="AYS295" s="281"/>
      <c r="AYT295" s="281"/>
      <c r="AYU295" s="281"/>
      <c r="AYV295" s="281"/>
      <c r="AYW295" s="281"/>
      <c r="AYX295" s="281"/>
      <c r="AYY295" s="281"/>
      <c r="AYZ295" s="281"/>
      <c r="AZA295" s="281"/>
      <c r="AZB295" s="281"/>
      <c r="AZC295" s="281"/>
      <c r="AZD295" s="281"/>
      <c r="AZE295" s="281"/>
      <c r="AZF295" s="281"/>
      <c r="AZG295" s="281"/>
      <c r="AZH295" s="281"/>
      <c r="AZI295" s="281"/>
      <c r="AZJ295" s="281"/>
      <c r="AZK295" s="281"/>
      <c r="AZL295" s="281"/>
      <c r="AZM295" s="281"/>
      <c r="AZN295" s="281"/>
      <c r="AZO295" s="281"/>
      <c r="AZP295" s="281"/>
      <c r="AZQ295" s="281"/>
      <c r="AZR295" s="281"/>
      <c r="AZS295" s="281"/>
      <c r="AZT295" s="281"/>
      <c r="AZU295" s="281"/>
      <c r="AZV295" s="281"/>
      <c r="AZW295" s="281"/>
      <c r="AZX295" s="281"/>
      <c r="AZY295" s="281"/>
      <c r="AZZ295" s="281"/>
      <c r="BAA295" s="281"/>
      <c r="BAB295" s="281"/>
      <c r="BAC295" s="281"/>
      <c r="BAD295" s="281"/>
      <c r="BAE295" s="281"/>
      <c r="BAF295" s="281"/>
      <c r="BAG295" s="281"/>
      <c r="BAH295" s="281"/>
      <c r="BAI295" s="281"/>
      <c r="BAJ295" s="281"/>
      <c r="BAK295" s="281"/>
      <c r="BAL295" s="281"/>
      <c r="BAM295" s="281"/>
      <c r="BAN295" s="281"/>
      <c r="BAO295" s="281"/>
      <c r="BAP295" s="281"/>
      <c r="BAQ295" s="281"/>
      <c r="BAR295" s="281"/>
      <c r="BAS295" s="281"/>
      <c r="BAT295" s="281"/>
      <c r="BAU295" s="281"/>
      <c r="BAV295" s="281"/>
      <c r="BAW295" s="281"/>
      <c r="BAX295" s="281"/>
      <c r="BAY295" s="281"/>
      <c r="BAZ295" s="281"/>
      <c r="BBA295" s="281"/>
      <c r="BBB295" s="281"/>
      <c r="BBC295" s="281"/>
      <c r="BBD295" s="281"/>
      <c r="BBE295" s="281"/>
      <c r="BBF295" s="281"/>
      <c r="BBG295" s="281"/>
      <c r="BBH295" s="281"/>
      <c r="BBI295" s="281"/>
      <c r="BBJ295" s="281"/>
      <c r="BBK295" s="281"/>
      <c r="BBL295" s="281"/>
      <c r="BBM295" s="281"/>
      <c r="BBN295" s="281"/>
      <c r="BBO295" s="281"/>
      <c r="BBP295" s="281"/>
      <c r="BBQ295" s="281"/>
      <c r="BBR295" s="281"/>
      <c r="BBS295" s="281"/>
      <c r="BBT295" s="281"/>
      <c r="BBU295" s="281"/>
      <c r="BBV295" s="281"/>
      <c r="BBW295" s="281"/>
      <c r="BBX295" s="281"/>
      <c r="BBY295" s="281"/>
      <c r="BBZ295" s="281"/>
      <c r="BCA295" s="281"/>
      <c r="BCB295" s="281"/>
      <c r="BCC295" s="281"/>
      <c r="BCD295" s="281"/>
      <c r="BCE295" s="281"/>
      <c r="BCF295" s="281"/>
      <c r="BCG295" s="281"/>
      <c r="BCH295" s="281"/>
      <c r="BCI295" s="281"/>
      <c r="BCJ295" s="281"/>
      <c r="BCK295" s="281"/>
      <c r="BCL295" s="281"/>
      <c r="BCM295" s="281"/>
      <c r="BCN295" s="281"/>
      <c r="BCO295" s="281"/>
      <c r="BCP295" s="281"/>
      <c r="BCQ295" s="281"/>
      <c r="BCR295" s="281"/>
      <c r="BCS295" s="281"/>
      <c r="BCT295" s="281"/>
      <c r="BCU295" s="281"/>
      <c r="BCV295" s="281"/>
      <c r="BCW295" s="281"/>
      <c r="BCX295" s="281"/>
      <c r="BCY295" s="281"/>
      <c r="BCZ295" s="281"/>
      <c r="BDA295" s="281"/>
      <c r="BDB295" s="281"/>
      <c r="BDC295" s="281"/>
      <c r="BDD295" s="281"/>
      <c r="BDE295" s="281"/>
      <c r="BDF295" s="281"/>
      <c r="BDG295" s="281"/>
      <c r="BDH295" s="281"/>
      <c r="BDI295" s="281"/>
      <c r="BDJ295" s="281"/>
      <c r="BDK295" s="281"/>
      <c r="BDL295" s="281"/>
      <c r="BDM295" s="281"/>
      <c r="BDN295" s="281"/>
      <c r="BDO295" s="281"/>
      <c r="BDP295" s="281"/>
      <c r="BDQ295" s="281"/>
      <c r="BDR295" s="281"/>
      <c r="BDS295" s="281"/>
      <c r="BDT295" s="281"/>
      <c r="BDU295" s="281"/>
      <c r="BDV295" s="281"/>
      <c r="BDW295" s="281"/>
      <c r="BDX295" s="281"/>
      <c r="BDY295" s="281"/>
      <c r="BDZ295" s="281"/>
      <c r="BEA295" s="281"/>
      <c r="BEB295" s="281"/>
      <c r="BEC295" s="281"/>
      <c r="BED295" s="281"/>
      <c r="BEE295" s="281"/>
      <c r="BEF295" s="281"/>
      <c r="BEG295" s="281"/>
      <c r="BEH295" s="281"/>
      <c r="BEI295" s="281"/>
      <c r="BEJ295" s="281"/>
      <c r="BEK295" s="281"/>
      <c r="BEL295" s="281"/>
      <c r="BEM295" s="281"/>
      <c r="BEN295" s="281"/>
      <c r="BEO295" s="281"/>
      <c r="BEP295" s="281"/>
      <c r="BEQ295" s="281"/>
      <c r="BER295" s="281"/>
      <c r="BES295" s="281"/>
      <c r="BET295" s="281"/>
      <c r="BEU295" s="281"/>
      <c r="BEV295" s="281"/>
      <c r="BEW295" s="281"/>
      <c r="BEX295" s="281"/>
      <c r="BEY295" s="281"/>
      <c r="BEZ295" s="281"/>
      <c r="BFA295" s="281"/>
      <c r="BFB295" s="281"/>
      <c r="BFC295" s="281"/>
      <c r="BFD295" s="281"/>
      <c r="BFE295" s="281"/>
      <c r="BFF295" s="281"/>
      <c r="BFG295" s="281"/>
      <c r="BFH295" s="281"/>
      <c r="BFI295" s="281"/>
      <c r="BFJ295" s="281"/>
      <c r="BFK295" s="281"/>
      <c r="BFL295" s="281"/>
      <c r="BFM295" s="281"/>
      <c r="BFN295" s="281"/>
      <c r="BFO295" s="281"/>
      <c r="BFP295" s="281"/>
      <c r="BFQ295" s="281"/>
      <c r="BFR295" s="281"/>
      <c r="BFS295" s="281"/>
      <c r="BFT295" s="281"/>
      <c r="BFU295" s="281"/>
      <c r="BFV295" s="281"/>
      <c r="BFW295" s="281"/>
      <c r="BFX295" s="281"/>
      <c r="BFY295" s="281"/>
      <c r="BFZ295" s="281"/>
      <c r="BGA295" s="281"/>
      <c r="BGB295" s="281"/>
      <c r="BGC295" s="281"/>
      <c r="BGD295" s="281"/>
      <c r="BGE295" s="281"/>
      <c r="BGF295" s="281"/>
      <c r="BGG295" s="281"/>
      <c r="BGH295" s="281"/>
      <c r="BGI295" s="281"/>
      <c r="BGJ295" s="281"/>
      <c r="BGK295" s="281"/>
      <c r="BGL295" s="281"/>
      <c r="BGM295" s="281"/>
      <c r="BGN295" s="281"/>
      <c r="BGO295" s="281"/>
      <c r="BGP295" s="281"/>
      <c r="BGQ295" s="281"/>
      <c r="BGR295" s="281"/>
      <c r="BGS295" s="281"/>
      <c r="BGT295" s="281"/>
      <c r="BGU295" s="281"/>
      <c r="BGV295" s="281"/>
      <c r="BGW295" s="281"/>
      <c r="BGX295" s="281"/>
      <c r="BGY295" s="281"/>
      <c r="BGZ295" s="281"/>
      <c r="BHA295" s="281"/>
      <c r="BHB295" s="281"/>
      <c r="BHC295" s="281"/>
      <c r="BHD295" s="281"/>
      <c r="BHE295" s="281"/>
      <c r="BHF295" s="281"/>
      <c r="BHG295" s="281"/>
      <c r="BHH295" s="281"/>
      <c r="BHI295" s="281"/>
      <c r="BHJ295" s="281"/>
      <c r="BHK295" s="281"/>
      <c r="BHL295" s="281"/>
      <c r="BHM295" s="281"/>
      <c r="BHN295" s="281"/>
      <c r="BHO295" s="281"/>
      <c r="BHP295" s="281"/>
      <c r="BHQ295" s="281"/>
      <c r="BHR295" s="281"/>
      <c r="BHS295" s="281"/>
      <c r="BHT295" s="281"/>
      <c r="BHU295" s="281"/>
      <c r="BHV295" s="281"/>
      <c r="BHW295" s="281"/>
      <c r="BHX295" s="281"/>
      <c r="BHY295" s="281"/>
      <c r="BHZ295" s="281"/>
      <c r="BIA295" s="281"/>
      <c r="BIB295" s="281"/>
      <c r="BIC295" s="281"/>
      <c r="BID295" s="281"/>
      <c r="BIE295" s="281"/>
      <c r="BIF295" s="281"/>
      <c r="BIG295" s="281"/>
      <c r="BIH295" s="281"/>
      <c r="BII295" s="281"/>
      <c r="BIJ295" s="281"/>
      <c r="BIK295" s="281"/>
      <c r="BIL295" s="281"/>
      <c r="BIM295" s="281"/>
      <c r="BIN295" s="281"/>
      <c r="BIO295" s="281"/>
      <c r="BIP295" s="281"/>
      <c r="BIQ295" s="281"/>
      <c r="BIR295" s="281"/>
      <c r="BIS295" s="281"/>
      <c r="BIT295" s="281"/>
      <c r="BIU295" s="281"/>
      <c r="BIV295" s="281"/>
      <c r="BIW295" s="281"/>
      <c r="BIX295" s="281"/>
      <c r="BIY295" s="281"/>
      <c r="BIZ295" s="281"/>
      <c r="BJA295" s="281"/>
      <c r="BJB295" s="281"/>
      <c r="BJC295" s="281"/>
      <c r="BJD295" s="281"/>
      <c r="BJE295" s="281"/>
      <c r="BJF295" s="281"/>
      <c r="BJG295" s="281"/>
      <c r="BJH295" s="281"/>
      <c r="BJI295" s="281"/>
      <c r="BJJ295" s="281"/>
      <c r="BJK295" s="281"/>
      <c r="BJL295" s="281"/>
      <c r="BJM295" s="281"/>
      <c r="BJN295" s="281"/>
      <c r="BJO295" s="281"/>
      <c r="BJP295" s="281"/>
      <c r="BJQ295" s="281"/>
      <c r="BJR295" s="281"/>
      <c r="BJS295" s="281"/>
      <c r="BJT295" s="281"/>
      <c r="BJU295" s="281"/>
      <c r="BJV295" s="281"/>
      <c r="BJW295" s="281"/>
      <c r="BJX295" s="281"/>
      <c r="BJY295" s="281"/>
      <c r="BJZ295" s="281"/>
      <c r="BKA295" s="281"/>
      <c r="BKB295" s="281"/>
      <c r="BKC295" s="281"/>
      <c r="BKD295" s="281"/>
      <c r="BKE295" s="281"/>
      <c r="BKF295" s="281"/>
      <c r="BKG295" s="281"/>
      <c r="BKH295" s="281"/>
      <c r="BKI295" s="281"/>
      <c r="BKJ295" s="281"/>
      <c r="BKK295" s="281"/>
      <c r="BKL295" s="281"/>
      <c r="BKM295" s="281"/>
      <c r="BKN295" s="281"/>
      <c r="BKO295" s="281"/>
      <c r="BKP295" s="281"/>
      <c r="BKQ295" s="281"/>
      <c r="BKR295" s="281"/>
      <c r="BKS295" s="281"/>
      <c r="BKT295" s="281"/>
      <c r="BKU295" s="281"/>
      <c r="BKV295" s="281"/>
      <c r="BKW295" s="281"/>
      <c r="BKX295" s="281"/>
      <c r="BKY295" s="281"/>
      <c r="BKZ295" s="281"/>
      <c r="BLA295" s="281"/>
      <c r="BLB295" s="281"/>
      <c r="BLC295" s="281"/>
      <c r="BLD295" s="281"/>
      <c r="BLE295" s="281"/>
      <c r="BLF295" s="281"/>
      <c r="BLG295" s="281"/>
      <c r="BLH295" s="281"/>
      <c r="BLI295" s="281"/>
      <c r="BLJ295" s="281"/>
      <c r="BLK295" s="281"/>
      <c r="BLL295" s="281"/>
      <c r="BLM295" s="281"/>
      <c r="BLN295" s="281"/>
      <c r="BLO295" s="281"/>
      <c r="BLP295" s="281"/>
      <c r="BLQ295" s="281"/>
      <c r="BLR295" s="281"/>
      <c r="BLS295" s="281"/>
      <c r="BLT295" s="281"/>
      <c r="BLU295" s="281"/>
      <c r="BLV295" s="281"/>
      <c r="BLW295" s="281"/>
      <c r="BLX295" s="281"/>
      <c r="BLY295" s="281"/>
      <c r="BLZ295" s="281"/>
      <c r="BMA295" s="281"/>
      <c r="BMB295" s="281"/>
      <c r="BMC295" s="281"/>
      <c r="BMD295" s="281"/>
      <c r="BME295" s="281"/>
      <c r="BMF295" s="281"/>
      <c r="BMG295" s="281"/>
      <c r="BMH295" s="281"/>
      <c r="BMI295" s="281"/>
      <c r="BMJ295" s="281"/>
      <c r="BMK295" s="281"/>
      <c r="BML295" s="281"/>
      <c r="BMM295" s="281"/>
      <c r="BMN295" s="281"/>
      <c r="BMO295" s="281"/>
      <c r="BMP295" s="281"/>
      <c r="BMQ295" s="281"/>
      <c r="BMR295" s="281"/>
      <c r="BMS295" s="281"/>
      <c r="BMT295" s="281"/>
      <c r="BMU295" s="281"/>
      <c r="BMV295" s="281"/>
      <c r="BMW295" s="281"/>
      <c r="BMX295" s="281"/>
      <c r="BMY295" s="281"/>
      <c r="BMZ295" s="281"/>
      <c r="BNA295" s="281"/>
      <c r="BNB295" s="281"/>
      <c r="BNC295" s="281"/>
      <c r="BND295" s="281"/>
      <c r="BNE295" s="281"/>
      <c r="BNF295" s="281"/>
      <c r="BNG295" s="281"/>
      <c r="BNH295" s="281"/>
      <c r="BNI295" s="281"/>
      <c r="BNJ295" s="281"/>
      <c r="BNK295" s="281"/>
      <c r="BNL295" s="281"/>
      <c r="BNM295" s="281"/>
      <c r="BNN295" s="281"/>
      <c r="BNO295" s="281"/>
      <c r="BNP295" s="281"/>
      <c r="BNQ295" s="281"/>
      <c r="BNR295" s="281"/>
      <c r="BNS295" s="281"/>
      <c r="BNT295" s="281"/>
      <c r="BNU295" s="281"/>
      <c r="BNV295" s="281"/>
      <c r="BNW295" s="281"/>
      <c r="BNX295" s="281"/>
      <c r="BNY295" s="281"/>
      <c r="BNZ295" s="281"/>
      <c r="BOA295" s="281"/>
      <c r="BOB295" s="281"/>
      <c r="BOC295" s="281"/>
      <c r="BOD295" s="281"/>
      <c r="BOE295" s="281"/>
      <c r="BOF295" s="281"/>
      <c r="BOG295" s="281"/>
      <c r="BOH295" s="281"/>
      <c r="BOI295" s="281"/>
      <c r="BOJ295" s="281"/>
      <c r="BOK295" s="281"/>
      <c r="BOL295" s="281"/>
      <c r="BOM295" s="281"/>
      <c r="BON295" s="281"/>
      <c r="BOO295" s="281"/>
      <c r="BOP295" s="281"/>
      <c r="BOQ295" s="281"/>
      <c r="BOR295" s="281"/>
      <c r="BOS295" s="281"/>
      <c r="BOT295" s="281"/>
      <c r="BOU295" s="281"/>
      <c r="BOV295" s="281"/>
      <c r="BOW295" s="281"/>
      <c r="BOX295" s="281"/>
      <c r="BOY295" s="281"/>
      <c r="BOZ295" s="281"/>
      <c r="BPA295" s="281"/>
      <c r="BPB295" s="281"/>
      <c r="BPC295" s="281"/>
      <c r="BPD295" s="281"/>
      <c r="BPE295" s="281"/>
      <c r="BPF295" s="281"/>
      <c r="BPG295" s="281"/>
      <c r="BPH295" s="281"/>
      <c r="BPI295" s="281"/>
      <c r="BPJ295" s="281"/>
      <c r="BPK295" s="281"/>
      <c r="BPL295" s="281"/>
      <c r="BPM295" s="281"/>
      <c r="BPN295" s="281"/>
      <c r="BPO295" s="281"/>
      <c r="BPP295" s="281"/>
      <c r="BPQ295" s="281"/>
      <c r="BPR295" s="281"/>
      <c r="BPS295" s="281"/>
      <c r="BPT295" s="281"/>
      <c r="BPU295" s="281"/>
      <c r="BPV295" s="281"/>
      <c r="BPW295" s="281"/>
      <c r="BPX295" s="281"/>
      <c r="BPY295" s="281"/>
      <c r="BPZ295" s="281"/>
      <c r="BQA295" s="281"/>
      <c r="BQB295" s="281"/>
      <c r="BQC295" s="281"/>
      <c r="BQD295" s="281"/>
      <c r="BQE295" s="281"/>
      <c r="BQF295" s="281"/>
      <c r="BQG295" s="281"/>
      <c r="BQH295" s="281"/>
      <c r="BQI295" s="281"/>
      <c r="BQJ295" s="281"/>
      <c r="BQK295" s="281"/>
      <c r="BQL295" s="281"/>
      <c r="BQM295" s="281"/>
      <c r="BQN295" s="281"/>
      <c r="BQO295" s="281"/>
      <c r="BQP295" s="281"/>
      <c r="BQQ295" s="281"/>
      <c r="BQR295" s="281"/>
      <c r="BQS295" s="281"/>
      <c r="BQT295" s="281"/>
      <c r="BQU295" s="281"/>
      <c r="BQV295" s="281"/>
      <c r="BQW295" s="281"/>
      <c r="BQX295" s="281"/>
      <c r="BQY295" s="281"/>
      <c r="BQZ295" s="281"/>
      <c r="BRA295" s="281"/>
      <c r="BRB295" s="281"/>
      <c r="BRC295" s="281"/>
      <c r="BRD295" s="281"/>
      <c r="BRE295" s="281"/>
      <c r="BRF295" s="281"/>
      <c r="BRG295" s="281"/>
      <c r="BRH295" s="281"/>
      <c r="BRI295" s="281"/>
      <c r="BRJ295" s="281"/>
      <c r="BRK295" s="281"/>
      <c r="BRL295" s="281"/>
      <c r="BRM295" s="281"/>
      <c r="BRN295" s="281"/>
      <c r="BRO295" s="281"/>
      <c r="BRP295" s="281"/>
      <c r="BRQ295" s="281"/>
      <c r="BRR295" s="281"/>
      <c r="BRS295" s="281"/>
      <c r="BRT295" s="281"/>
      <c r="BRU295" s="281"/>
      <c r="BRV295" s="281"/>
      <c r="BRW295" s="281"/>
      <c r="BRX295" s="281"/>
      <c r="BRY295" s="281"/>
      <c r="BRZ295" s="281"/>
      <c r="BSA295" s="281"/>
      <c r="BSB295" s="281"/>
      <c r="BSC295" s="281"/>
      <c r="BSD295" s="281"/>
      <c r="BSE295" s="281"/>
      <c r="BSF295" s="281"/>
      <c r="BSG295" s="281"/>
      <c r="BSH295" s="281"/>
      <c r="BSI295" s="281"/>
      <c r="BSJ295" s="281"/>
      <c r="BSK295" s="281"/>
      <c r="BSL295" s="281"/>
      <c r="BSM295" s="281"/>
      <c r="BSN295" s="281"/>
      <c r="BSO295" s="281"/>
      <c r="BSP295" s="281"/>
      <c r="BSQ295" s="281"/>
      <c r="BSR295" s="281"/>
      <c r="BSS295" s="281"/>
      <c r="BST295" s="281"/>
      <c r="BSU295" s="281"/>
      <c r="BSV295" s="281"/>
      <c r="BSW295" s="281"/>
      <c r="BSX295" s="281"/>
      <c r="BSY295" s="281"/>
      <c r="BSZ295" s="281"/>
      <c r="BTA295" s="281"/>
      <c r="BTB295" s="281"/>
      <c r="BTC295" s="281"/>
      <c r="BTD295" s="281"/>
      <c r="BTE295" s="281"/>
      <c r="BTF295" s="281"/>
      <c r="BTG295" s="281"/>
      <c r="BTH295" s="281"/>
      <c r="BTI295" s="281"/>
      <c r="BTJ295" s="281"/>
      <c r="BTK295" s="281"/>
      <c r="BTL295" s="281"/>
      <c r="BTM295" s="281"/>
      <c r="BTN295" s="281"/>
      <c r="BTO295" s="281"/>
      <c r="BTP295" s="281"/>
      <c r="BTQ295" s="281"/>
      <c r="BTR295" s="281"/>
      <c r="BTS295" s="281"/>
      <c r="BTT295" s="281"/>
      <c r="BTU295" s="281"/>
      <c r="BTV295" s="281"/>
      <c r="BTW295" s="281"/>
      <c r="BTX295" s="281"/>
      <c r="BTY295" s="281"/>
      <c r="BTZ295" s="281"/>
      <c r="BUA295" s="281"/>
      <c r="BUB295" s="281"/>
      <c r="BUC295" s="281"/>
      <c r="BUD295" s="281"/>
      <c r="BUE295" s="281"/>
      <c r="BUF295" s="281"/>
      <c r="BUG295" s="281"/>
      <c r="BUH295" s="281"/>
      <c r="BUI295" s="281"/>
      <c r="BUJ295" s="281"/>
      <c r="BUK295" s="281"/>
      <c r="BUL295" s="281"/>
      <c r="BUM295" s="281"/>
      <c r="BUN295" s="281"/>
      <c r="BUO295" s="281"/>
      <c r="BUP295" s="281"/>
      <c r="BUQ295" s="281"/>
      <c r="BUR295" s="281"/>
      <c r="BUS295" s="281"/>
      <c r="BUT295" s="281"/>
      <c r="BUU295" s="281"/>
      <c r="BUV295" s="281"/>
      <c r="BUW295" s="281"/>
      <c r="BUX295" s="281"/>
      <c r="BUY295" s="281"/>
      <c r="BUZ295" s="281"/>
      <c r="BVA295" s="281"/>
      <c r="BVB295" s="281"/>
      <c r="BVC295" s="281"/>
      <c r="BVD295" s="281"/>
      <c r="BVE295" s="281"/>
      <c r="BVF295" s="281"/>
      <c r="BVG295" s="281"/>
      <c r="BVH295" s="281"/>
      <c r="BVI295" s="281"/>
      <c r="BVJ295" s="281"/>
      <c r="BVK295" s="281"/>
      <c r="BVL295" s="281"/>
      <c r="BVM295" s="281"/>
      <c r="BVN295" s="281"/>
      <c r="BVO295" s="281"/>
      <c r="BVP295" s="281"/>
      <c r="BVQ295" s="281"/>
      <c r="BVR295" s="281"/>
      <c r="BVS295" s="281"/>
      <c r="BVT295" s="281"/>
      <c r="BVU295" s="281"/>
      <c r="BVV295" s="281"/>
      <c r="BVW295" s="281"/>
      <c r="BVX295" s="281"/>
      <c r="BVY295" s="281"/>
      <c r="BVZ295" s="281"/>
      <c r="BWA295" s="281"/>
      <c r="BWB295" s="281"/>
      <c r="BWC295" s="281"/>
      <c r="BWD295" s="281"/>
      <c r="BWE295" s="281"/>
      <c r="BWF295" s="281"/>
      <c r="BWG295" s="281"/>
      <c r="BWH295" s="281"/>
      <c r="BWI295" s="281"/>
      <c r="BWJ295" s="281"/>
      <c r="BWK295" s="281"/>
      <c r="BWL295" s="281"/>
      <c r="BWM295" s="281"/>
      <c r="BWN295" s="281"/>
      <c r="BWO295" s="281"/>
      <c r="BWP295" s="281"/>
      <c r="BWQ295" s="281"/>
      <c r="BWR295" s="281"/>
      <c r="BWS295" s="281"/>
      <c r="BWT295" s="281"/>
      <c r="BWU295" s="281"/>
      <c r="BWV295" s="281"/>
      <c r="BWW295" s="281"/>
      <c r="BWX295" s="281"/>
      <c r="BWY295" s="281"/>
      <c r="BWZ295" s="281"/>
      <c r="BXA295" s="281"/>
      <c r="BXB295" s="281"/>
      <c r="BXC295" s="281"/>
      <c r="BXD295" s="281"/>
      <c r="BXE295" s="281"/>
      <c r="BXF295" s="281"/>
      <c r="BXG295" s="281"/>
      <c r="BXH295" s="281"/>
      <c r="BXI295" s="281"/>
      <c r="BXJ295" s="281"/>
      <c r="BXK295" s="281"/>
      <c r="BXL295" s="281"/>
      <c r="BXM295" s="281"/>
      <c r="BXN295" s="281"/>
      <c r="BXO295" s="281"/>
      <c r="BXP295" s="281"/>
      <c r="BXQ295" s="281"/>
      <c r="BXR295" s="281"/>
      <c r="BXS295" s="281"/>
      <c r="BXT295" s="281"/>
      <c r="BXU295" s="281"/>
      <c r="BXV295" s="281"/>
      <c r="BXW295" s="281"/>
      <c r="BXX295" s="281"/>
      <c r="BXY295" s="281"/>
      <c r="BXZ295" s="281"/>
      <c r="BYA295" s="281"/>
      <c r="BYB295" s="281"/>
      <c r="BYC295" s="281"/>
      <c r="BYD295" s="281"/>
      <c r="BYE295" s="281"/>
      <c r="BYF295" s="281"/>
      <c r="BYG295" s="281"/>
      <c r="BYH295" s="281"/>
      <c r="BYI295" s="281"/>
      <c r="BYJ295" s="281"/>
      <c r="BYK295" s="281"/>
      <c r="BYL295" s="281"/>
      <c r="BYM295" s="281"/>
      <c r="BYN295" s="281"/>
      <c r="BYO295" s="281"/>
      <c r="BYP295" s="281"/>
      <c r="BYQ295" s="281"/>
      <c r="BYR295" s="281"/>
      <c r="BYS295" s="281"/>
      <c r="BYT295" s="281"/>
      <c r="BYU295" s="281"/>
      <c r="BYV295" s="281"/>
      <c r="BYW295" s="281"/>
      <c r="BYX295" s="281"/>
      <c r="BYY295" s="281"/>
      <c r="BYZ295" s="281"/>
      <c r="BZA295" s="281"/>
      <c r="BZB295" s="281"/>
      <c r="BZC295" s="281"/>
      <c r="BZD295" s="281"/>
      <c r="BZE295" s="281"/>
      <c r="BZF295" s="281"/>
    </row>
    <row r="296" spans="1:2034" s="357" customFormat="1">
      <c r="A296" s="793" t="s">
        <v>982</v>
      </c>
      <c r="B296" s="794"/>
      <c r="C296" s="794"/>
      <c r="D296" s="794"/>
      <c r="E296" s="795"/>
      <c r="F296" s="359"/>
      <c r="G296" s="359"/>
      <c r="H296" s="359"/>
      <c r="I296" s="359"/>
      <c r="J296" s="360">
        <v>18670</v>
      </c>
      <c r="K296" s="361">
        <v>56.2</v>
      </c>
      <c r="M296" s="281"/>
      <c r="N296" s="281"/>
      <c r="O296" s="281"/>
      <c r="P296" s="281"/>
      <c r="Q296" s="281"/>
      <c r="R296" s="281"/>
      <c r="S296" s="281"/>
      <c r="T296" s="281"/>
      <c r="U296" s="281"/>
      <c r="V296" s="281"/>
      <c r="W296" s="281"/>
      <c r="X296" s="281"/>
      <c r="Y296" s="281"/>
      <c r="Z296" s="281"/>
      <c r="AA296" s="281"/>
      <c r="AB296" s="281"/>
      <c r="AC296" s="281"/>
      <c r="AD296" s="281"/>
      <c r="AE296" s="281"/>
      <c r="AF296" s="281"/>
      <c r="AG296" s="281"/>
      <c r="AH296" s="281"/>
      <c r="AI296" s="281"/>
      <c r="AJ296" s="281"/>
      <c r="AK296" s="281"/>
      <c r="AL296" s="281"/>
      <c r="AM296" s="281"/>
      <c r="AN296" s="281"/>
      <c r="AO296" s="281"/>
      <c r="AP296" s="281"/>
      <c r="AQ296" s="281"/>
      <c r="AR296" s="281"/>
      <c r="AS296" s="281"/>
      <c r="AT296" s="281"/>
      <c r="AU296" s="281"/>
      <c r="AV296" s="281"/>
      <c r="AW296" s="281"/>
      <c r="AX296" s="281"/>
      <c r="AY296" s="281"/>
      <c r="AZ296" s="281"/>
      <c r="BA296" s="281"/>
      <c r="BB296" s="281"/>
      <c r="BC296" s="281"/>
      <c r="BD296" s="281"/>
      <c r="BE296" s="281"/>
      <c r="BF296" s="281"/>
      <c r="BG296" s="281"/>
      <c r="BH296" s="281"/>
      <c r="BI296" s="281"/>
      <c r="BJ296" s="281"/>
      <c r="BK296" s="281"/>
      <c r="BL296" s="281"/>
      <c r="BM296" s="281"/>
      <c r="BN296" s="281"/>
      <c r="BO296" s="281"/>
      <c r="BP296" s="281"/>
      <c r="BQ296" s="281"/>
      <c r="BR296" s="281"/>
      <c r="BS296" s="281"/>
      <c r="BT296" s="281"/>
      <c r="BU296" s="281"/>
      <c r="BV296" s="281"/>
      <c r="BW296" s="281"/>
      <c r="BX296" s="281"/>
      <c r="BY296" s="281"/>
      <c r="BZ296" s="281"/>
      <c r="CA296" s="281"/>
      <c r="CB296" s="281"/>
      <c r="CC296" s="281"/>
      <c r="CD296" s="281"/>
      <c r="CE296" s="281"/>
      <c r="CF296" s="281"/>
      <c r="CG296" s="281"/>
      <c r="CH296" s="281"/>
      <c r="CI296" s="281"/>
      <c r="CJ296" s="281"/>
      <c r="CK296" s="281"/>
      <c r="CL296" s="281"/>
      <c r="CM296" s="281"/>
      <c r="CN296" s="281"/>
      <c r="CO296" s="281"/>
      <c r="CP296" s="281"/>
      <c r="CQ296" s="281"/>
      <c r="CR296" s="281"/>
      <c r="CS296" s="281"/>
      <c r="CT296" s="281"/>
      <c r="CU296" s="281"/>
      <c r="CV296" s="281"/>
      <c r="CW296" s="281"/>
      <c r="CX296" s="281"/>
      <c r="CY296" s="281"/>
      <c r="CZ296" s="281"/>
      <c r="DA296" s="281"/>
      <c r="DB296" s="281"/>
      <c r="DC296" s="281"/>
      <c r="DD296" s="281"/>
      <c r="DE296" s="281"/>
      <c r="DF296" s="281"/>
      <c r="DG296" s="281"/>
      <c r="DH296" s="281"/>
      <c r="DI296" s="281"/>
      <c r="DJ296" s="281"/>
      <c r="DK296" s="281"/>
      <c r="DL296" s="281"/>
      <c r="DM296" s="281"/>
      <c r="DN296" s="281"/>
      <c r="DO296" s="281"/>
      <c r="DP296" s="281"/>
      <c r="DQ296" s="281"/>
      <c r="DR296" s="281"/>
      <c r="DS296" s="281"/>
      <c r="DT296" s="281"/>
      <c r="DU296" s="281"/>
      <c r="DV296" s="281"/>
      <c r="DW296" s="281"/>
      <c r="DX296" s="281"/>
      <c r="DY296" s="281"/>
      <c r="DZ296" s="281"/>
      <c r="EA296" s="281"/>
      <c r="EB296" s="281"/>
      <c r="EC296" s="281"/>
      <c r="ED296" s="281"/>
      <c r="EE296" s="281"/>
      <c r="EF296" s="281"/>
      <c r="EG296" s="281"/>
      <c r="EH296" s="281"/>
      <c r="EI296" s="281"/>
      <c r="EJ296" s="281"/>
      <c r="EK296" s="281"/>
      <c r="EL296" s="281"/>
      <c r="EM296" s="281"/>
      <c r="EN296" s="281"/>
      <c r="EO296" s="281"/>
      <c r="EP296" s="281"/>
      <c r="EQ296" s="281"/>
      <c r="ER296" s="281"/>
      <c r="ES296" s="281"/>
      <c r="ET296" s="281"/>
      <c r="EU296" s="281"/>
      <c r="EV296" s="281"/>
      <c r="EW296" s="281"/>
      <c r="EX296" s="281"/>
      <c r="EY296" s="281"/>
      <c r="EZ296" s="281"/>
      <c r="FA296" s="281"/>
      <c r="FB296" s="281"/>
      <c r="FC296" s="281"/>
      <c r="FD296" s="281"/>
      <c r="FE296" s="281"/>
      <c r="FF296" s="281"/>
      <c r="FG296" s="281"/>
      <c r="FH296" s="281"/>
      <c r="FI296" s="281"/>
      <c r="FJ296" s="281"/>
      <c r="FK296" s="281"/>
      <c r="FL296" s="281"/>
      <c r="FM296" s="281"/>
      <c r="FN296" s="281"/>
      <c r="FO296" s="281"/>
      <c r="FP296" s="281"/>
      <c r="FQ296" s="281"/>
      <c r="FR296" s="281"/>
      <c r="FS296" s="281"/>
      <c r="FT296" s="281"/>
      <c r="FU296" s="281"/>
      <c r="FV296" s="281"/>
      <c r="FW296" s="281"/>
      <c r="FX296" s="281"/>
      <c r="FY296" s="281"/>
      <c r="FZ296" s="281"/>
      <c r="GA296" s="281"/>
      <c r="GB296" s="281"/>
      <c r="GC296" s="281"/>
      <c r="GD296" s="281"/>
      <c r="GE296" s="281"/>
      <c r="GF296" s="281"/>
      <c r="GG296" s="281"/>
      <c r="GH296" s="281"/>
      <c r="GI296" s="281"/>
      <c r="GJ296" s="281"/>
      <c r="GK296" s="281"/>
      <c r="GL296" s="281"/>
      <c r="GM296" s="281"/>
      <c r="GN296" s="281"/>
      <c r="GO296" s="281"/>
      <c r="GP296" s="281"/>
      <c r="GQ296" s="281"/>
      <c r="GR296" s="281"/>
      <c r="GS296" s="281"/>
      <c r="GT296" s="281"/>
      <c r="GU296" s="281"/>
      <c r="GV296" s="281"/>
      <c r="GW296" s="281"/>
      <c r="GX296" s="281"/>
      <c r="GY296" s="281"/>
      <c r="GZ296" s="281"/>
      <c r="HA296" s="281"/>
      <c r="HB296" s="281"/>
      <c r="HC296" s="281"/>
      <c r="HD296" s="281"/>
      <c r="HE296" s="281"/>
      <c r="HF296" s="281"/>
      <c r="HG296" s="281"/>
      <c r="HH296" s="281"/>
      <c r="HI296" s="281"/>
      <c r="HJ296" s="281"/>
      <c r="HK296" s="281"/>
      <c r="HL296" s="281"/>
      <c r="HM296" s="281"/>
      <c r="HN296" s="281"/>
      <c r="HO296" s="281"/>
      <c r="HP296" s="281"/>
      <c r="HQ296" s="281"/>
      <c r="HR296" s="281"/>
      <c r="HS296" s="281"/>
      <c r="HT296" s="281"/>
      <c r="HU296" s="281"/>
      <c r="HV296" s="281"/>
      <c r="HW296" s="281"/>
      <c r="HX296" s="281"/>
      <c r="HY296" s="281"/>
      <c r="HZ296" s="281"/>
      <c r="IA296" s="281"/>
      <c r="IB296" s="281"/>
      <c r="IC296" s="281"/>
      <c r="ID296" s="281"/>
      <c r="IE296" s="281"/>
      <c r="IF296" s="281"/>
      <c r="IG296" s="281"/>
      <c r="IH296" s="281"/>
      <c r="II296" s="281"/>
      <c r="IJ296" s="281"/>
      <c r="IK296" s="281"/>
      <c r="IL296" s="281"/>
      <c r="IM296" s="281"/>
      <c r="IN296" s="281"/>
      <c r="IO296" s="281"/>
      <c r="IP296" s="281"/>
      <c r="IQ296" s="281"/>
      <c r="IR296" s="281"/>
      <c r="IS296" s="281"/>
      <c r="IT296" s="281"/>
      <c r="IU296" s="281"/>
      <c r="IV296" s="281"/>
      <c r="IW296" s="281"/>
      <c r="IX296" s="281"/>
      <c r="IY296" s="281"/>
      <c r="IZ296" s="281"/>
      <c r="JA296" s="281"/>
      <c r="JB296" s="281"/>
      <c r="JC296" s="281"/>
      <c r="JD296" s="281"/>
      <c r="JE296" s="281"/>
      <c r="JF296" s="281"/>
      <c r="JG296" s="281"/>
      <c r="JH296" s="281"/>
      <c r="JI296" s="281"/>
      <c r="JJ296" s="281"/>
      <c r="JK296" s="281"/>
      <c r="JL296" s="281"/>
      <c r="JM296" s="281"/>
      <c r="JN296" s="281"/>
      <c r="JO296" s="281"/>
      <c r="JP296" s="281"/>
      <c r="JQ296" s="281"/>
      <c r="JR296" s="281"/>
      <c r="JS296" s="281"/>
      <c r="JT296" s="281"/>
      <c r="JU296" s="281"/>
      <c r="JV296" s="281"/>
      <c r="JW296" s="281"/>
      <c r="JX296" s="281"/>
      <c r="JY296" s="281"/>
      <c r="JZ296" s="281"/>
      <c r="KA296" s="281"/>
      <c r="KB296" s="281"/>
      <c r="KC296" s="281"/>
      <c r="KD296" s="281"/>
      <c r="KE296" s="281"/>
      <c r="KF296" s="281"/>
      <c r="KG296" s="281"/>
      <c r="KH296" s="281"/>
      <c r="KI296" s="281"/>
      <c r="KJ296" s="281"/>
      <c r="KK296" s="281"/>
      <c r="KL296" s="281"/>
      <c r="KM296" s="281"/>
      <c r="KN296" s="281"/>
      <c r="KO296" s="281"/>
      <c r="KP296" s="281"/>
      <c r="KQ296" s="281"/>
      <c r="KR296" s="281"/>
      <c r="KS296" s="281"/>
      <c r="KT296" s="281"/>
      <c r="KU296" s="281"/>
      <c r="KV296" s="281"/>
      <c r="KW296" s="281"/>
      <c r="KX296" s="281"/>
      <c r="KY296" s="281"/>
      <c r="KZ296" s="281"/>
      <c r="LA296" s="281"/>
      <c r="LB296" s="281"/>
      <c r="LC296" s="281"/>
      <c r="LD296" s="281"/>
      <c r="LE296" s="281"/>
      <c r="LF296" s="281"/>
      <c r="LG296" s="281"/>
      <c r="LH296" s="281"/>
      <c r="LI296" s="281"/>
      <c r="LJ296" s="281"/>
      <c r="LK296" s="281"/>
      <c r="LL296" s="281"/>
      <c r="LM296" s="281"/>
      <c r="LN296" s="281"/>
      <c r="LO296" s="281"/>
      <c r="LP296" s="281"/>
      <c r="LQ296" s="281"/>
      <c r="LR296" s="281"/>
      <c r="LS296" s="281"/>
      <c r="LT296" s="281"/>
      <c r="LU296" s="281"/>
      <c r="LV296" s="281"/>
      <c r="LW296" s="281"/>
      <c r="LX296" s="281"/>
      <c r="LY296" s="281"/>
      <c r="LZ296" s="281"/>
      <c r="MA296" s="281"/>
      <c r="MB296" s="281"/>
      <c r="MC296" s="281"/>
      <c r="MD296" s="281"/>
      <c r="ME296" s="281"/>
      <c r="MF296" s="281"/>
      <c r="MG296" s="281"/>
      <c r="MH296" s="281"/>
      <c r="MI296" s="281"/>
      <c r="MJ296" s="281"/>
      <c r="MK296" s="281"/>
      <c r="ML296" s="281"/>
      <c r="MM296" s="281"/>
      <c r="MN296" s="281"/>
      <c r="MO296" s="281"/>
      <c r="MP296" s="281"/>
      <c r="MQ296" s="281"/>
      <c r="MR296" s="281"/>
      <c r="MS296" s="281"/>
      <c r="MT296" s="281"/>
      <c r="MU296" s="281"/>
      <c r="MV296" s="281"/>
      <c r="MW296" s="281"/>
      <c r="MX296" s="281"/>
      <c r="MY296" s="281"/>
      <c r="MZ296" s="281"/>
      <c r="NA296" s="281"/>
      <c r="NB296" s="281"/>
      <c r="NC296" s="281"/>
      <c r="ND296" s="281"/>
      <c r="NE296" s="281"/>
      <c r="NF296" s="281"/>
      <c r="NG296" s="281"/>
      <c r="NH296" s="281"/>
      <c r="NI296" s="281"/>
      <c r="NJ296" s="281"/>
      <c r="NK296" s="281"/>
      <c r="NL296" s="281"/>
      <c r="NM296" s="281"/>
      <c r="NN296" s="281"/>
      <c r="NO296" s="281"/>
      <c r="NP296" s="281"/>
      <c r="NQ296" s="281"/>
      <c r="NR296" s="281"/>
      <c r="NS296" s="281"/>
      <c r="NT296" s="281"/>
      <c r="NU296" s="281"/>
      <c r="NV296" s="281"/>
      <c r="NW296" s="281"/>
      <c r="NX296" s="281"/>
      <c r="NY296" s="281"/>
      <c r="NZ296" s="281"/>
      <c r="OA296" s="281"/>
      <c r="OB296" s="281"/>
      <c r="OC296" s="281"/>
      <c r="OD296" s="281"/>
      <c r="OE296" s="281"/>
      <c r="OF296" s="281"/>
      <c r="OG296" s="281"/>
      <c r="OH296" s="281"/>
      <c r="OI296" s="281"/>
      <c r="OJ296" s="281"/>
      <c r="OK296" s="281"/>
      <c r="OL296" s="281"/>
      <c r="OM296" s="281"/>
      <c r="ON296" s="281"/>
      <c r="OO296" s="281"/>
      <c r="OP296" s="281"/>
      <c r="OQ296" s="281"/>
      <c r="OR296" s="281"/>
      <c r="OS296" s="281"/>
      <c r="OT296" s="281"/>
      <c r="OU296" s="281"/>
      <c r="OV296" s="281"/>
      <c r="OW296" s="281"/>
      <c r="OX296" s="281"/>
      <c r="OY296" s="281"/>
      <c r="OZ296" s="281"/>
      <c r="PA296" s="281"/>
      <c r="PB296" s="281"/>
      <c r="PC296" s="281"/>
      <c r="PD296" s="281"/>
      <c r="PE296" s="281"/>
      <c r="PF296" s="281"/>
      <c r="PG296" s="281"/>
      <c r="PH296" s="281"/>
      <c r="PI296" s="281"/>
      <c r="PJ296" s="281"/>
      <c r="PK296" s="281"/>
      <c r="PL296" s="281"/>
      <c r="PM296" s="281"/>
      <c r="PN296" s="281"/>
      <c r="PO296" s="281"/>
      <c r="PP296" s="281"/>
      <c r="PQ296" s="281"/>
      <c r="PR296" s="281"/>
      <c r="PS296" s="281"/>
      <c r="PT296" s="281"/>
      <c r="PU296" s="281"/>
      <c r="PV296" s="281"/>
      <c r="PW296" s="281"/>
      <c r="PX296" s="281"/>
      <c r="PY296" s="281"/>
      <c r="PZ296" s="281"/>
      <c r="QA296" s="281"/>
      <c r="QB296" s="281"/>
      <c r="QC296" s="281"/>
      <c r="QD296" s="281"/>
      <c r="QE296" s="281"/>
      <c r="QF296" s="281"/>
      <c r="QG296" s="281"/>
      <c r="QH296" s="281"/>
      <c r="QI296" s="281"/>
      <c r="QJ296" s="281"/>
      <c r="QK296" s="281"/>
      <c r="QL296" s="281"/>
      <c r="QM296" s="281"/>
      <c r="QN296" s="281"/>
      <c r="QO296" s="281"/>
      <c r="QP296" s="281"/>
      <c r="QQ296" s="281"/>
      <c r="QR296" s="281"/>
      <c r="QS296" s="281"/>
      <c r="QT296" s="281"/>
      <c r="QU296" s="281"/>
      <c r="QV296" s="281"/>
      <c r="QW296" s="281"/>
      <c r="QX296" s="281"/>
      <c r="QY296" s="281"/>
      <c r="QZ296" s="281"/>
      <c r="RA296" s="281"/>
      <c r="RB296" s="281"/>
      <c r="RC296" s="281"/>
      <c r="RD296" s="281"/>
      <c r="RE296" s="281"/>
      <c r="RF296" s="281"/>
      <c r="RG296" s="281"/>
      <c r="RH296" s="281"/>
      <c r="RI296" s="281"/>
      <c r="RJ296" s="281"/>
      <c r="RK296" s="281"/>
      <c r="RL296" s="281"/>
      <c r="RM296" s="281"/>
      <c r="RN296" s="281"/>
      <c r="RO296" s="281"/>
      <c r="RP296" s="281"/>
      <c r="RQ296" s="281"/>
      <c r="RR296" s="281"/>
      <c r="RS296" s="281"/>
      <c r="RT296" s="281"/>
      <c r="RU296" s="281"/>
      <c r="RV296" s="281"/>
      <c r="RW296" s="281"/>
      <c r="RX296" s="281"/>
      <c r="RY296" s="281"/>
      <c r="RZ296" s="281"/>
      <c r="SA296" s="281"/>
      <c r="SB296" s="281"/>
      <c r="SC296" s="281"/>
      <c r="SD296" s="281"/>
      <c r="SE296" s="281"/>
      <c r="SF296" s="281"/>
      <c r="SG296" s="281"/>
      <c r="SH296" s="281"/>
      <c r="SI296" s="281"/>
      <c r="SJ296" s="281"/>
      <c r="SK296" s="281"/>
      <c r="SL296" s="281"/>
      <c r="SM296" s="281"/>
      <c r="SN296" s="281"/>
      <c r="SO296" s="281"/>
      <c r="SP296" s="281"/>
      <c r="SQ296" s="281"/>
      <c r="SR296" s="281"/>
      <c r="SS296" s="281"/>
      <c r="ST296" s="281"/>
      <c r="SU296" s="281"/>
      <c r="SV296" s="281"/>
      <c r="SW296" s="281"/>
      <c r="SX296" s="281"/>
      <c r="SY296" s="281"/>
      <c r="SZ296" s="281"/>
      <c r="TA296" s="281"/>
      <c r="TB296" s="281"/>
      <c r="TC296" s="281"/>
      <c r="TD296" s="281"/>
      <c r="TE296" s="281"/>
      <c r="TF296" s="281"/>
      <c r="TG296" s="281"/>
      <c r="TH296" s="281"/>
      <c r="TI296" s="281"/>
      <c r="TJ296" s="281"/>
      <c r="TK296" s="281"/>
      <c r="TL296" s="281"/>
      <c r="TM296" s="281"/>
      <c r="TN296" s="281"/>
      <c r="TO296" s="281"/>
      <c r="TP296" s="281"/>
      <c r="TQ296" s="281"/>
      <c r="TR296" s="281"/>
      <c r="TS296" s="281"/>
      <c r="TT296" s="281"/>
      <c r="TU296" s="281"/>
      <c r="TV296" s="281"/>
      <c r="TW296" s="281"/>
      <c r="TX296" s="281"/>
      <c r="TY296" s="281"/>
      <c r="TZ296" s="281"/>
      <c r="UA296" s="281"/>
      <c r="UB296" s="281"/>
      <c r="UC296" s="281"/>
      <c r="UD296" s="281"/>
      <c r="UE296" s="281"/>
      <c r="UF296" s="281"/>
      <c r="UG296" s="281"/>
      <c r="UH296" s="281"/>
      <c r="UI296" s="281"/>
      <c r="UJ296" s="281"/>
      <c r="UK296" s="281"/>
      <c r="UL296" s="281"/>
      <c r="UM296" s="281"/>
      <c r="UN296" s="281"/>
      <c r="UO296" s="281"/>
      <c r="UP296" s="281"/>
      <c r="UQ296" s="281"/>
      <c r="UR296" s="281"/>
      <c r="US296" s="281"/>
      <c r="UT296" s="281"/>
      <c r="UU296" s="281"/>
      <c r="UV296" s="281"/>
      <c r="UW296" s="281"/>
      <c r="UX296" s="281"/>
      <c r="UY296" s="281"/>
      <c r="UZ296" s="281"/>
      <c r="VA296" s="281"/>
      <c r="VB296" s="281"/>
      <c r="VC296" s="281"/>
      <c r="VD296" s="281"/>
      <c r="VE296" s="281"/>
      <c r="VF296" s="281"/>
      <c r="VG296" s="281"/>
      <c r="VH296" s="281"/>
      <c r="VI296" s="281"/>
      <c r="VJ296" s="281"/>
      <c r="VK296" s="281"/>
      <c r="VL296" s="281"/>
      <c r="VM296" s="281"/>
      <c r="VN296" s="281"/>
      <c r="VO296" s="281"/>
      <c r="VP296" s="281"/>
      <c r="VQ296" s="281"/>
      <c r="VR296" s="281"/>
      <c r="VS296" s="281"/>
      <c r="VT296" s="281"/>
      <c r="VU296" s="281"/>
      <c r="VV296" s="281"/>
      <c r="VW296" s="281"/>
      <c r="VX296" s="281"/>
      <c r="VY296" s="281"/>
      <c r="VZ296" s="281"/>
      <c r="WA296" s="281"/>
      <c r="WB296" s="281"/>
      <c r="WC296" s="281"/>
      <c r="WD296" s="281"/>
      <c r="WE296" s="281"/>
      <c r="WF296" s="281"/>
      <c r="WG296" s="281"/>
      <c r="WH296" s="281"/>
      <c r="WI296" s="281"/>
      <c r="WJ296" s="281"/>
      <c r="WK296" s="281"/>
      <c r="WL296" s="281"/>
      <c r="WM296" s="281"/>
      <c r="WN296" s="281"/>
      <c r="WO296" s="281"/>
      <c r="WP296" s="281"/>
      <c r="WQ296" s="281"/>
      <c r="WR296" s="281"/>
      <c r="WS296" s="281"/>
      <c r="WT296" s="281"/>
      <c r="WU296" s="281"/>
      <c r="WV296" s="281"/>
      <c r="WW296" s="281"/>
      <c r="WX296" s="281"/>
      <c r="WY296" s="281"/>
      <c r="WZ296" s="281"/>
      <c r="XA296" s="281"/>
      <c r="XB296" s="281"/>
      <c r="XC296" s="281"/>
      <c r="XD296" s="281"/>
      <c r="XE296" s="281"/>
      <c r="XF296" s="281"/>
      <c r="XG296" s="281"/>
      <c r="XH296" s="281"/>
      <c r="XI296" s="281"/>
      <c r="XJ296" s="281"/>
      <c r="XK296" s="281"/>
      <c r="XL296" s="281"/>
      <c r="XM296" s="281"/>
      <c r="XN296" s="281"/>
      <c r="XO296" s="281"/>
      <c r="XP296" s="281"/>
      <c r="XQ296" s="281"/>
      <c r="XR296" s="281"/>
      <c r="XS296" s="281"/>
      <c r="XT296" s="281"/>
      <c r="XU296" s="281"/>
      <c r="XV296" s="281"/>
      <c r="XW296" s="281"/>
      <c r="XX296" s="281"/>
      <c r="XY296" s="281"/>
      <c r="XZ296" s="281"/>
      <c r="YA296" s="281"/>
      <c r="YB296" s="281"/>
      <c r="YC296" s="281"/>
      <c r="YD296" s="281"/>
      <c r="YE296" s="281"/>
      <c r="YF296" s="281"/>
      <c r="YG296" s="281"/>
      <c r="YH296" s="281"/>
      <c r="YI296" s="281"/>
      <c r="YJ296" s="281"/>
      <c r="YK296" s="281"/>
      <c r="YL296" s="281"/>
      <c r="YM296" s="281"/>
      <c r="YN296" s="281"/>
      <c r="YO296" s="281"/>
      <c r="YP296" s="281"/>
      <c r="YQ296" s="281"/>
      <c r="YR296" s="281"/>
      <c r="YS296" s="281"/>
      <c r="YT296" s="281"/>
      <c r="YU296" s="281"/>
      <c r="YV296" s="281"/>
      <c r="YW296" s="281"/>
      <c r="YX296" s="281"/>
      <c r="YY296" s="281"/>
      <c r="YZ296" s="281"/>
      <c r="ZA296" s="281"/>
      <c r="ZB296" s="281"/>
      <c r="ZC296" s="281"/>
      <c r="ZD296" s="281"/>
      <c r="ZE296" s="281"/>
      <c r="ZF296" s="281"/>
      <c r="ZG296" s="281"/>
      <c r="ZH296" s="281"/>
      <c r="ZI296" s="281"/>
      <c r="ZJ296" s="281"/>
      <c r="ZK296" s="281"/>
      <c r="ZL296" s="281"/>
      <c r="ZM296" s="281"/>
      <c r="ZN296" s="281"/>
      <c r="ZO296" s="281"/>
      <c r="ZP296" s="281"/>
      <c r="ZQ296" s="281"/>
      <c r="ZR296" s="281"/>
      <c r="ZS296" s="281"/>
      <c r="ZT296" s="281"/>
      <c r="ZU296" s="281"/>
      <c r="ZV296" s="281"/>
      <c r="ZW296" s="281"/>
      <c r="ZX296" s="281"/>
      <c r="ZY296" s="281"/>
      <c r="ZZ296" s="281"/>
      <c r="AAA296" s="281"/>
      <c r="AAB296" s="281"/>
      <c r="AAC296" s="281"/>
      <c r="AAD296" s="281"/>
      <c r="AAE296" s="281"/>
      <c r="AAF296" s="281"/>
      <c r="AAG296" s="281"/>
      <c r="AAH296" s="281"/>
      <c r="AAI296" s="281"/>
      <c r="AAJ296" s="281"/>
      <c r="AAK296" s="281"/>
      <c r="AAL296" s="281"/>
      <c r="AAM296" s="281"/>
      <c r="AAN296" s="281"/>
      <c r="AAO296" s="281"/>
      <c r="AAP296" s="281"/>
      <c r="AAQ296" s="281"/>
      <c r="AAR296" s="281"/>
      <c r="AAS296" s="281"/>
      <c r="AAT296" s="281"/>
      <c r="AAU296" s="281"/>
      <c r="AAV296" s="281"/>
      <c r="AAW296" s="281"/>
      <c r="AAX296" s="281"/>
      <c r="AAY296" s="281"/>
      <c r="AAZ296" s="281"/>
      <c r="ABA296" s="281"/>
      <c r="ABB296" s="281"/>
      <c r="ABC296" s="281"/>
      <c r="ABD296" s="281"/>
      <c r="ABE296" s="281"/>
      <c r="ABF296" s="281"/>
      <c r="ABG296" s="281"/>
      <c r="ABH296" s="281"/>
      <c r="ABI296" s="281"/>
      <c r="ABJ296" s="281"/>
      <c r="ABK296" s="281"/>
      <c r="ABL296" s="281"/>
      <c r="ABM296" s="281"/>
      <c r="ABN296" s="281"/>
      <c r="ABO296" s="281"/>
      <c r="ABP296" s="281"/>
      <c r="ABQ296" s="281"/>
      <c r="ABR296" s="281"/>
      <c r="ABS296" s="281"/>
      <c r="ABT296" s="281"/>
      <c r="ABU296" s="281"/>
      <c r="ABV296" s="281"/>
      <c r="ABW296" s="281"/>
      <c r="ABX296" s="281"/>
      <c r="ABY296" s="281"/>
      <c r="ABZ296" s="281"/>
      <c r="ACA296" s="281"/>
      <c r="ACB296" s="281"/>
      <c r="ACC296" s="281"/>
      <c r="ACD296" s="281"/>
      <c r="ACE296" s="281"/>
      <c r="ACF296" s="281"/>
      <c r="ACG296" s="281"/>
      <c r="ACH296" s="281"/>
      <c r="ACI296" s="281"/>
      <c r="ACJ296" s="281"/>
      <c r="ACK296" s="281"/>
      <c r="ACL296" s="281"/>
      <c r="ACM296" s="281"/>
      <c r="ACN296" s="281"/>
      <c r="ACO296" s="281"/>
      <c r="ACP296" s="281"/>
      <c r="ACQ296" s="281"/>
      <c r="ACR296" s="281"/>
      <c r="ACS296" s="281"/>
      <c r="ACT296" s="281"/>
      <c r="ACU296" s="281"/>
      <c r="ACV296" s="281"/>
      <c r="ACW296" s="281"/>
      <c r="ACX296" s="281"/>
      <c r="ACY296" s="281"/>
      <c r="ACZ296" s="281"/>
      <c r="ADA296" s="281"/>
      <c r="ADB296" s="281"/>
      <c r="ADC296" s="281"/>
      <c r="ADD296" s="281"/>
      <c r="ADE296" s="281"/>
      <c r="ADF296" s="281"/>
      <c r="ADG296" s="281"/>
      <c r="ADH296" s="281"/>
      <c r="ADI296" s="281"/>
      <c r="ADJ296" s="281"/>
      <c r="ADK296" s="281"/>
      <c r="ADL296" s="281"/>
      <c r="ADM296" s="281"/>
      <c r="ADN296" s="281"/>
      <c r="ADO296" s="281"/>
      <c r="ADP296" s="281"/>
      <c r="ADQ296" s="281"/>
      <c r="ADR296" s="281"/>
      <c r="ADS296" s="281"/>
      <c r="ADT296" s="281"/>
      <c r="ADU296" s="281"/>
      <c r="ADV296" s="281"/>
      <c r="ADW296" s="281"/>
      <c r="ADX296" s="281"/>
      <c r="ADY296" s="281"/>
      <c r="ADZ296" s="281"/>
      <c r="AEA296" s="281"/>
      <c r="AEB296" s="281"/>
      <c r="AEC296" s="281"/>
      <c r="AED296" s="281"/>
      <c r="AEE296" s="281"/>
      <c r="AEF296" s="281"/>
      <c r="AEG296" s="281"/>
      <c r="AEH296" s="281"/>
      <c r="AEI296" s="281"/>
      <c r="AEJ296" s="281"/>
      <c r="AEK296" s="281"/>
      <c r="AEL296" s="281"/>
      <c r="AEM296" s="281"/>
      <c r="AEN296" s="281"/>
      <c r="AEO296" s="281"/>
      <c r="AEP296" s="281"/>
      <c r="AEQ296" s="281"/>
      <c r="AER296" s="281"/>
      <c r="AES296" s="281"/>
      <c r="AET296" s="281"/>
      <c r="AEU296" s="281"/>
      <c r="AEV296" s="281"/>
      <c r="AEW296" s="281"/>
      <c r="AEX296" s="281"/>
      <c r="AEY296" s="281"/>
      <c r="AEZ296" s="281"/>
      <c r="AFA296" s="281"/>
      <c r="AFB296" s="281"/>
      <c r="AFC296" s="281"/>
      <c r="AFD296" s="281"/>
      <c r="AFE296" s="281"/>
      <c r="AFF296" s="281"/>
      <c r="AFG296" s="281"/>
      <c r="AFH296" s="281"/>
      <c r="AFI296" s="281"/>
      <c r="AFJ296" s="281"/>
      <c r="AFK296" s="281"/>
      <c r="AFL296" s="281"/>
      <c r="AFM296" s="281"/>
      <c r="AFN296" s="281"/>
      <c r="AFO296" s="281"/>
      <c r="AFP296" s="281"/>
      <c r="AFQ296" s="281"/>
      <c r="AFR296" s="281"/>
      <c r="AFS296" s="281"/>
      <c r="AFT296" s="281"/>
      <c r="AFU296" s="281"/>
      <c r="AFV296" s="281"/>
      <c r="AFW296" s="281"/>
      <c r="AFX296" s="281"/>
      <c r="AFY296" s="281"/>
      <c r="AFZ296" s="281"/>
      <c r="AGA296" s="281"/>
      <c r="AGB296" s="281"/>
      <c r="AGC296" s="281"/>
      <c r="AGD296" s="281"/>
      <c r="AGE296" s="281"/>
      <c r="AGF296" s="281"/>
      <c r="AGG296" s="281"/>
      <c r="AGH296" s="281"/>
      <c r="AGI296" s="281"/>
      <c r="AGJ296" s="281"/>
      <c r="AGK296" s="281"/>
      <c r="AGL296" s="281"/>
      <c r="AGM296" s="281"/>
      <c r="AGN296" s="281"/>
      <c r="AGO296" s="281"/>
      <c r="AGP296" s="281"/>
      <c r="AGQ296" s="281"/>
      <c r="AGR296" s="281"/>
      <c r="AGS296" s="281"/>
      <c r="AGT296" s="281"/>
      <c r="AGU296" s="281"/>
      <c r="AGV296" s="281"/>
      <c r="AGW296" s="281"/>
      <c r="AGX296" s="281"/>
      <c r="AGY296" s="281"/>
      <c r="AGZ296" s="281"/>
      <c r="AHA296" s="281"/>
      <c r="AHB296" s="281"/>
      <c r="AHC296" s="281"/>
      <c r="AHD296" s="281"/>
      <c r="AHE296" s="281"/>
      <c r="AHF296" s="281"/>
      <c r="AHG296" s="281"/>
      <c r="AHH296" s="281"/>
      <c r="AHI296" s="281"/>
      <c r="AHJ296" s="281"/>
      <c r="AHK296" s="281"/>
      <c r="AHL296" s="281"/>
      <c r="AHM296" s="281"/>
      <c r="AHN296" s="281"/>
      <c r="AHO296" s="281"/>
      <c r="AHP296" s="281"/>
      <c r="AHQ296" s="281"/>
      <c r="AHR296" s="281"/>
      <c r="AHS296" s="281"/>
      <c r="AHT296" s="281"/>
      <c r="AHU296" s="281"/>
      <c r="AHV296" s="281"/>
      <c r="AHW296" s="281"/>
      <c r="AHX296" s="281"/>
      <c r="AHY296" s="281"/>
      <c r="AHZ296" s="281"/>
      <c r="AIA296" s="281"/>
      <c r="AIB296" s="281"/>
      <c r="AIC296" s="281"/>
      <c r="AID296" s="281"/>
      <c r="AIE296" s="281"/>
      <c r="AIF296" s="281"/>
      <c r="AIG296" s="281"/>
      <c r="AIH296" s="281"/>
      <c r="AII296" s="281"/>
      <c r="AIJ296" s="281"/>
      <c r="AIK296" s="281"/>
      <c r="AIL296" s="281"/>
      <c r="AIM296" s="281"/>
      <c r="AIN296" s="281"/>
      <c r="AIO296" s="281"/>
      <c r="AIP296" s="281"/>
      <c r="AIQ296" s="281"/>
      <c r="AIR296" s="281"/>
      <c r="AIS296" s="281"/>
      <c r="AIT296" s="281"/>
      <c r="AIU296" s="281"/>
      <c r="AIV296" s="281"/>
      <c r="AIW296" s="281"/>
      <c r="AIX296" s="281"/>
      <c r="AIY296" s="281"/>
      <c r="AIZ296" s="281"/>
      <c r="AJA296" s="281"/>
      <c r="AJB296" s="281"/>
      <c r="AJC296" s="281"/>
      <c r="AJD296" s="281"/>
      <c r="AJE296" s="281"/>
      <c r="AJF296" s="281"/>
      <c r="AJG296" s="281"/>
      <c r="AJH296" s="281"/>
      <c r="AJI296" s="281"/>
      <c r="AJJ296" s="281"/>
      <c r="AJK296" s="281"/>
      <c r="AJL296" s="281"/>
      <c r="AJM296" s="281"/>
      <c r="AJN296" s="281"/>
      <c r="AJO296" s="281"/>
      <c r="AJP296" s="281"/>
      <c r="AJQ296" s="281"/>
      <c r="AJR296" s="281"/>
      <c r="AJS296" s="281"/>
      <c r="AJT296" s="281"/>
      <c r="AJU296" s="281"/>
      <c r="AJV296" s="281"/>
      <c r="AJW296" s="281"/>
      <c r="AJX296" s="281"/>
      <c r="AJY296" s="281"/>
      <c r="AJZ296" s="281"/>
      <c r="AKA296" s="281"/>
      <c r="AKB296" s="281"/>
      <c r="AKC296" s="281"/>
      <c r="AKD296" s="281"/>
      <c r="AKE296" s="281"/>
      <c r="AKF296" s="281"/>
      <c r="AKG296" s="281"/>
      <c r="AKH296" s="281"/>
      <c r="AKI296" s="281"/>
      <c r="AKJ296" s="281"/>
      <c r="AKK296" s="281"/>
      <c r="AKL296" s="281"/>
      <c r="AKM296" s="281"/>
      <c r="AKN296" s="281"/>
      <c r="AKO296" s="281"/>
      <c r="AKP296" s="281"/>
      <c r="AKQ296" s="281"/>
      <c r="AKR296" s="281"/>
      <c r="AKS296" s="281"/>
      <c r="AKT296" s="281"/>
      <c r="AKU296" s="281"/>
      <c r="AKV296" s="281"/>
      <c r="AKW296" s="281"/>
      <c r="AKX296" s="281"/>
      <c r="AKY296" s="281"/>
      <c r="AKZ296" s="281"/>
      <c r="ALA296" s="281"/>
      <c r="ALB296" s="281"/>
      <c r="ALC296" s="281"/>
      <c r="ALD296" s="281"/>
      <c r="ALE296" s="281"/>
      <c r="ALF296" s="281"/>
      <c r="ALG296" s="281"/>
      <c r="ALH296" s="281"/>
      <c r="ALI296" s="281"/>
      <c r="ALJ296" s="281"/>
      <c r="ALK296" s="281"/>
      <c r="ALL296" s="281"/>
      <c r="ALM296" s="281"/>
      <c r="ALN296" s="281"/>
      <c r="ALO296" s="281"/>
      <c r="ALP296" s="281"/>
      <c r="ALQ296" s="281"/>
      <c r="ALR296" s="281"/>
      <c r="ALS296" s="281"/>
      <c r="ALT296" s="281"/>
      <c r="ALU296" s="281"/>
      <c r="ALV296" s="281"/>
      <c r="ALW296" s="281"/>
      <c r="ALX296" s="281"/>
      <c r="ALY296" s="281"/>
      <c r="ALZ296" s="281"/>
      <c r="AMA296" s="281"/>
      <c r="AMB296" s="281"/>
      <c r="AMC296" s="281"/>
      <c r="AMD296" s="281"/>
      <c r="AME296" s="281"/>
      <c r="AMF296" s="281"/>
      <c r="AMG296" s="281"/>
      <c r="AMH296" s="281"/>
      <c r="AMI296" s="281"/>
      <c r="AMJ296" s="281"/>
      <c r="AMK296" s="281"/>
      <c r="AML296" s="281"/>
      <c r="AMM296" s="281"/>
      <c r="AMN296" s="281"/>
      <c r="AMO296" s="281"/>
      <c r="AMP296" s="281"/>
      <c r="AMQ296" s="281"/>
      <c r="AMR296" s="281"/>
      <c r="AMS296" s="281"/>
      <c r="AMT296" s="281"/>
      <c r="AMU296" s="281"/>
      <c r="AMV296" s="281"/>
      <c r="AMW296" s="281"/>
      <c r="AMX296" s="281"/>
      <c r="AMY296" s="281"/>
      <c r="AMZ296" s="281"/>
      <c r="ANA296" s="281"/>
      <c r="ANB296" s="281"/>
      <c r="ANC296" s="281"/>
      <c r="AND296" s="281"/>
      <c r="ANE296" s="281"/>
      <c r="ANF296" s="281"/>
      <c r="ANG296" s="281"/>
      <c r="ANH296" s="281"/>
      <c r="ANI296" s="281"/>
      <c r="ANJ296" s="281"/>
      <c r="ANK296" s="281"/>
      <c r="ANL296" s="281"/>
      <c r="ANM296" s="281"/>
      <c r="ANN296" s="281"/>
      <c r="ANO296" s="281"/>
      <c r="ANP296" s="281"/>
      <c r="ANQ296" s="281"/>
      <c r="ANR296" s="281"/>
      <c r="ANS296" s="281"/>
      <c r="ANT296" s="281"/>
      <c r="ANU296" s="281"/>
      <c r="ANV296" s="281"/>
      <c r="ANW296" s="281"/>
      <c r="ANX296" s="281"/>
      <c r="ANY296" s="281"/>
      <c r="ANZ296" s="281"/>
      <c r="AOA296" s="281"/>
      <c r="AOB296" s="281"/>
      <c r="AOC296" s="281"/>
      <c r="AOD296" s="281"/>
      <c r="AOE296" s="281"/>
      <c r="AOF296" s="281"/>
      <c r="AOG296" s="281"/>
      <c r="AOH296" s="281"/>
      <c r="AOI296" s="281"/>
      <c r="AOJ296" s="281"/>
      <c r="AOK296" s="281"/>
      <c r="AOL296" s="281"/>
      <c r="AOM296" s="281"/>
      <c r="AON296" s="281"/>
      <c r="AOO296" s="281"/>
      <c r="AOP296" s="281"/>
      <c r="AOQ296" s="281"/>
      <c r="AOR296" s="281"/>
      <c r="AOS296" s="281"/>
      <c r="AOT296" s="281"/>
      <c r="AOU296" s="281"/>
      <c r="AOV296" s="281"/>
      <c r="AOW296" s="281"/>
      <c r="AOX296" s="281"/>
      <c r="AOY296" s="281"/>
      <c r="AOZ296" s="281"/>
      <c r="APA296" s="281"/>
      <c r="APB296" s="281"/>
      <c r="APC296" s="281"/>
      <c r="APD296" s="281"/>
      <c r="APE296" s="281"/>
      <c r="APF296" s="281"/>
      <c r="APG296" s="281"/>
      <c r="APH296" s="281"/>
      <c r="API296" s="281"/>
      <c r="APJ296" s="281"/>
      <c r="APK296" s="281"/>
      <c r="APL296" s="281"/>
      <c r="APM296" s="281"/>
      <c r="APN296" s="281"/>
      <c r="APO296" s="281"/>
      <c r="APP296" s="281"/>
      <c r="APQ296" s="281"/>
      <c r="APR296" s="281"/>
      <c r="APS296" s="281"/>
      <c r="APT296" s="281"/>
      <c r="APU296" s="281"/>
      <c r="APV296" s="281"/>
      <c r="APW296" s="281"/>
      <c r="APX296" s="281"/>
      <c r="APY296" s="281"/>
      <c r="APZ296" s="281"/>
      <c r="AQA296" s="281"/>
      <c r="AQB296" s="281"/>
      <c r="AQC296" s="281"/>
      <c r="AQD296" s="281"/>
      <c r="AQE296" s="281"/>
      <c r="AQF296" s="281"/>
      <c r="AQG296" s="281"/>
      <c r="AQH296" s="281"/>
      <c r="AQI296" s="281"/>
      <c r="AQJ296" s="281"/>
      <c r="AQK296" s="281"/>
      <c r="AQL296" s="281"/>
      <c r="AQM296" s="281"/>
      <c r="AQN296" s="281"/>
      <c r="AQO296" s="281"/>
      <c r="AQP296" s="281"/>
      <c r="AQQ296" s="281"/>
      <c r="AQR296" s="281"/>
      <c r="AQS296" s="281"/>
      <c r="AQT296" s="281"/>
      <c r="AQU296" s="281"/>
      <c r="AQV296" s="281"/>
      <c r="AQW296" s="281"/>
      <c r="AQX296" s="281"/>
      <c r="AQY296" s="281"/>
      <c r="AQZ296" s="281"/>
      <c r="ARA296" s="281"/>
      <c r="ARB296" s="281"/>
      <c r="ARC296" s="281"/>
      <c r="ARD296" s="281"/>
      <c r="ARE296" s="281"/>
      <c r="ARF296" s="281"/>
      <c r="ARG296" s="281"/>
      <c r="ARH296" s="281"/>
      <c r="ARI296" s="281"/>
      <c r="ARJ296" s="281"/>
      <c r="ARK296" s="281"/>
      <c r="ARL296" s="281"/>
      <c r="ARM296" s="281"/>
      <c r="ARN296" s="281"/>
      <c r="ARO296" s="281"/>
      <c r="ARP296" s="281"/>
      <c r="ARQ296" s="281"/>
      <c r="ARR296" s="281"/>
      <c r="ARS296" s="281"/>
      <c r="ART296" s="281"/>
      <c r="ARU296" s="281"/>
      <c r="ARV296" s="281"/>
      <c r="ARW296" s="281"/>
      <c r="ARX296" s="281"/>
      <c r="ARY296" s="281"/>
      <c r="ARZ296" s="281"/>
      <c r="ASA296" s="281"/>
      <c r="ASB296" s="281"/>
      <c r="ASC296" s="281"/>
      <c r="ASD296" s="281"/>
      <c r="ASE296" s="281"/>
      <c r="ASF296" s="281"/>
      <c r="ASG296" s="281"/>
      <c r="ASH296" s="281"/>
      <c r="ASI296" s="281"/>
      <c r="ASJ296" s="281"/>
      <c r="ASK296" s="281"/>
      <c r="ASL296" s="281"/>
      <c r="ASM296" s="281"/>
      <c r="ASN296" s="281"/>
      <c r="ASO296" s="281"/>
      <c r="ASP296" s="281"/>
      <c r="ASQ296" s="281"/>
      <c r="ASR296" s="281"/>
      <c r="ASS296" s="281"/>
      <c r="AST296" s="281"/>
      <c r="ASU296" s="281"/>
      <c r="ASV296" s="281"/>
      <c r="ASW296" s="281"/>
      <c r="ASX296" s="281"/>
      <c r="ASY296" s="281"/>
      <c r="ASZ296" s="281"/>
      <c r="ATA296" s="281"/>
      <c r="ATB296" s="281"/>
      <c r="ATC296" s="281"/>
      <c r="ATD296" s="281"/>
      <c r="ATE296" s="281"/>
      <c r="ATF296" s="281"/>
      <c r="ATG296" s="281"/>
      <c r="ATH296" s="281"/>
      <c r="ATI296" s="281"/>
      <c r="ATJ296" s="281"/>
      <c r="ATK296" s="281"/>
      <c r="ATL296" s="281"/>
      <c r="ATM296" s="281"/>
      <c r="ATN296" s="281"/>
      <c r="ATO296" s="281"/>
      <c r="ATP296" s="281"/>
      <c r="ATQ296" s="281"/>
      <c r="ATR296" s="281"/>
      <c r="ATS296" s="281"/>
      <c r="ATT296" s="281"/>
      <c r="ATU296" s="281"/>
      <c r="ATV296" s="281"/>
      <c r="ATW296" s="281"/>
      <c r="ATX296" s="281"/>
      <c r="ATY296" s="281"/>
      <c r="ATZ296" s="281"/>
      <c r="AUA296" s="281"/>
      <c r="AUB296" s="281"/>
      <c r="AUC296" s="281"/>
      <c r="AUD296" s="281"/>
      <c r="AUE296" s="281"/>
      <c r="AUF296" s="281"/>
      <c r="AUG296" s="281"/>
      <c r="AUH296" s="281"/>
      <c r="AUI296" s="281"/>
      <c r="AUJ296" s="281"/>
      <c r="AUK296" s="281"/>
      <c r="AUL296" s="281"/>
      <c r="AUM296" s="281"/>
      <c r="AUN296" s="281"/>
      <c r="AUO296" s="281"/>
      <c r="AUP296" s="281"/>
      <c r="AUQ296" s="281"/>
      <c r="AUR296" s="281"/>
      <c r="AUS296" s="281"/>
      <c r="AUT296" s="281"/>
      <c r="AUU296" s="281"/>
      <c r="AUV296" s="281"/>
      <c r="AUW296" s="281"/>
      <c r="AUX296" s="281"/>
      <c r="AUY296" s="281"/>
      <c r="AUZ296" s="281"/>
      <c r="AVA296" s="281"/>
      <c r="AVB296" s="281"/>
      <c r="AVC296" s="281"/>
      <c r="AVD296" s="281"/>
      <c r="AVE296" s="281"/>
      <c r="AVF296" s="281"/>
      <c r="AVG296" s="281"/>
      <c r="AVH296" s="281"/>
      <c r="AVI296" s="281"/>
      <c r="AVJ296" s="281"/>
      <c r="AVK296" s="281"/>
      <c r="AVL296" s="281"/>
      <c r="AVM296" s="281"/>
      <c r="AVN296" s="281"/>
      <c r="AVO296" s="281"/>
      <c r="AVP296" s="281"/>
      <c r="AVQ296" s="281"/>
      <c r="AVR296" s="281"/>
      <c r="AVS296" s="281"/>
      <c r="AVT296" s="281"/>
      <c r="AVU296" s="281"/>
      <c r="AVV296" s="281"/>
      <c r="AVW296" s="281"/>
      <c r="AVX296" s="281"/>
      <c r="AVY296" s="281"/>
      <c r="AVZ296" s="281"/>
      <c r="AWA296" s="281"/>
      <c r="AWB296" s="281"/>
      <c r="AWC296" s="281"/>
      <c r="AWD296" s="281"/>
      <c r="AWE296" s="281"/>
      <c r="AWF296" s="281"/>
      <c r="AWG296" s="281"/>
      <c r="AWH296" s="281"/>
      <c r="AWI296" s="281"/>
      <c r="AWJ296" s="281"/>
      <c r="AWK296" s="281"/>
      <c r="AWL296" s="281"/>
      <c r="AWM296" s="281"/>
      <c r="AWN296" s="281"/>
      <c r="AWO296" s="281"/>
      <c r="AWP296" s="281"/>
      <c r="AWQ296" s="281"/>
      <c r="AWR296" s="281"/>
      <c r="AWS296" s="281"/>
      <c r="AWT296" s="281"/>
      <c r="AWU296" s="281"/>
      <c r="AWV296" s="281"/>
      <c r="AWW296" s="281"/>
      <c r="AWX296" s="281"/>
      <c r="AWY296" s="281"/>
      <c r="AWZ296" s="281"/>
      <c r="AXA296" s="281"/>
      <c r="AXB296" s="281"/>
      <c r="AXC296" s="281"/>
      <c r="AXD296" s="281"/>
      <c r="AXE296" s="281"/>
      <c r="AXF296" s="281"/>
      <c r="AXG296" s="281"/>
      <c r="AXH296" s="281"/>
      <c r="AXI296" s="281"/>
      <c r="AXJ296" s="281"/>
      <c r="AXK296" s="281"/>
      <c r="AXL296" s="281"/>
      <c r="AXM296" s="281"/>
      <c r="AXN296" s="281"/>
      <c r="AXO296" s="281"/>
      <c r="AXP296" s="281"/>
      <c r="AXQ296" s="281"/>
      <c r="AXR296" s="281"/>
      <c r="AXS296" s="281"/>
      <c r="AXT296" s="281"/>
      <c r="AXU296" s="281"/>
      <c r="AXV296" s="281"/>
      <c r="AXW296" s="281"/>
      <c r="AXX296" s="281"/>
      <c r="AXY296" s="281"/>
      <c r="AXZ296" s="281"/>
      <c r="AYA296" s="281"/>
      <c r="AYB296" s="281"/>
      <c r="AYC296" s="281"/>
      <c r="AYD296" s="281"/>
      <c r="AYE296" s="281"/>
      <c r="AYF296" s="281"/>
      <c r="AYG296" s="281"/>
      <c r="AYH296" s="281"/>
      <c r="AYI296" s="281"/>
      <c r="AYJ296" s="281"/>
      <c r="AYK296" s="281"/>
      <c r="AYL296" s="281"/>
      <c r="AYM296" s="281"/>
      <c r="AYN296" s="281"/>
      <c r="AYO296" s="281"/>
      <c r="AYP296" s="281"/>
      <c r="AYQ296" s="281"/>
      <c r="AYR296" s="281"/>
      <c r="AYS296" s="281"/>
      <c r="AYT296" s="281"/>
      <c r="AYU296" s="281"/>
      <c r="AYV296" s="281"/>
      <c r="AYW296" s="281"/>
      <c r="AYX296" s="281"/>
      <c r="AYY296" s="281"/>
      <c r="AYZ296" s="281"/>
      <c r="AZA296" s="281"/>
      <c r="AZB296" s="281"/>
      <c r="AZC296" s="281"/>
      <c r="AZD296" s="281"/>
      <c r="AZE296" s="281"/>
      <c r="AZF296" s="281"/>
      <c r="AZG296" s="281"/>
      <c r="AZH296" s="281"/>
      <c r="AZI296" s="281"/>
      <c r="AZJ296" s="281"/>
      <c r="AZK296" s="281"/>
      <c r="AZL296" s="281"/>
      <c r="AZM296" s="281"/>
      <c r="AZN296" s="281"/>
      <c r="AZO296" s="281"/>
      <c r="AZP296" s="281"/>
      <c r="AZQ296" s="281"/>
      <c r="AZR296" s="281"/>
      <c r="AZS296" s="281"/>
      <c r="AZT296" s="281"/>
      <c r="AZU296" s="281"/>
      <c r="AZV296" s="281"/>
      <c r="AZW296" s="281"/>
      <c r="AZX296" s="281"/>
      <c r="AZY296" s="281"/>
      <c r="AZZ296" s="281"/>
      <c r="BAA296" s="281"/>
      <c r="BAB296" s="281"/>
      <c r="BAC296" s="281"/>
      <c r="BAD296" s="281"/>
      <c r="BAE296" s="281"/>
      <c r="BAF296" s="281"/>
      <c r="BAG296" s="281"/>
      <c r="BAH296" s="281"/>
      <c r="BAI296" s="281"/>
      <c r="BAJ296" s="281"/>
      <c r="BAK296" s="281"/>
      <c r="BAL296" s="281"/>
      <c r="BAM296" s="281"/>
      <c r="BAN296" s="281"/>
      <c r="BAO296" s="281"/>
      <c r="BAP296" s="281"/>
      <c r="BAQ296" s="281"/>
      <c r="BAR296" s="281"/>
      <c r="BAS296" s="281"/>
      <c r="BAT296" s="281"/>
      <c r="BAU296" s="281"/>
      <c r="BAV296" s="281"/>
      <c r="BAW296" s="281"/>
      <c r="BAX296" s="281"/>
      <c r="BAY296" s="281"/>
      <c r="BAZ296" s="281"/>
      <c r="BBA296" s="281"/>
      <c r="BBB296" s="281"/>
      <c r="BBC296" s="281"/>
      <c r="BBD296" s="281"/>
      <c r="BBE296" s="281"/>
      <c r="BBF296" s="281"/>
      <c r="BBG296" s="281"/>
      <c r="BBH296" s="281"/>
      <c r="BBI296" s="281"/>
      <c r="BBJ296" s="281"/>
      <c r="BBK296" s="281"/>
      <c r="BBL296" s="281"/>
      <c r="BBM296" s="281"/>
      <c r="BBN296" s="281"/>
      <c r="BBO296" s="281"/>
      <c r="BBP296" s="281"/>
      <c r="BBQ296" s="281"/>
      <c r="BBR296" s="281"/>
      <c r="BBS296" s="281"/>
      <c r="BBT296" s="281"/>
      <c r="BBU296" s="281"/>
      <c r="BBV296" s="281"/>
      <c r="BBW296" s="281"/>
      <c r="BBX296" s="281"/>
      <c r="BBY296" s="281"/>
      <c r="BBZ296" s="281"/>
      <c r="BCA296" s="281"/>
      <c r="BCB296" s="281"/>
      <c r="BCC296" s="281"/>
      <c r="BCD296" s="281"/>
      <c r="BCE296" s="281"/>
      <c r="BCF296" s="281"/>
      <c r="BCG296" s="281"/>
      <c r="BCH296" s="281"/>
      <c r="BCI296" s="281"/>
      <c r="BCJ296" s="281"/>
      <c r="BCK296" s="281"/>
      <c r="BCL296" s="281"/>
      <c r="BCM296" s="281"/>
      <c r="BCN296" s="281"/>
      <c r="BCO296" s="281"/>
      <c r="BCP296" s="281"/>
      <c r="BCQ296" s="281"/>
      <c r="BCR296" s="281"/>
      <c r="BCS296" s="281"/>
      <c r="BCT296" s="281"/>
      <c r="BCU296" s="281"/>
      <c r="BCV296" s="281"/>
      <c r="BCW296" s="281"/>
      <c r="BCX296" s="281"/>
      <c r="BCY296" s="281"/>
      <c r="BCZ296" s="281"/>
      <c r="BDA296" s="281"/>
      <c r="BDB296" s="281"/>
      <c r="BDC296" s="281"/>
      <c r="BDD296" s="281"/>
      <c r="BDE296" s="281"/>
      <c r="BDF296" s="281"/>
      <c r="BDG296" s="281"/>
      <c r="BDH296" s="281"/>
      <c r="BDI296" s="281"/>
      <c r="BDJ296" s="281"/>
      <c r="BDK296" s="281"/>
      <c r="BDL296" s="281"/>
      <c r="BDM296" s="281"/>
      <c r="BDN296" s="281"/>
      <c r="BDO296" s="281"/>
      <c r="BDP296" s="281"/>
      <c r="BDQ296" s="281"/>
      <c r="BDR296" s="281"/>
      <c r="BDS296" s="281"/>
      <c r="BDT296" s="281"/>
      <c r="BDU296" s="281"/>
      <c r="BDV296" s="281"/>
      <c r="BDW296" s="281"/>
      <c r="BDX296" s="281"/>
      <c r="BDY296" s="281"/>
      <c r="BDZ296" s="281"/>
      <c r="BEA296" s="281"/>
      <c r="BEB296" s="281"/>
      <c r="BEC296" s="281"/>
      <c r="BED296" s="281"/>
      <c r="BEE296" s="281"/>
      <c r="BEF296" s="281"/>
      <c r="BEG296" s="281"/>
      <c r="BEH296" s="281"/>
      <c r="BEI296" s="281"/>
      <c r="BEJ296" s="281"/>
      <c r="BEK296" s="281"/>
      <c r="BEL296" s="281"/>
      <c r="BEM296" s="281"/>
      <c r="BEN296" s="281"/>
      <c r="BEO296" s="281"/>
      <c r="BEP296" s="281"/>
      <c r="BEQ296" s="281"/>
      <c r="BER296" s="281"/>
      <c r="BES296" s="281"/>
      <c r="BET296" s="281"/>
      <c r="BEU296" s="281"/>
      <c r="BEV296" s="281"/>
      <c r="BEW296" s="281"/>
      <c r="BEX296" s="281"/>
      <c r="BEY296" s="281"/>
      <c r="BEZ296" s="281"/>
      <c r="BFA296" s="281"/>
      <c r="BFB296" s="281"/>
      <c r="BFC296" s="281"/>
      <c r="BFD296" s="281"/>
      <c r="BFE296" s="281"/>
      <c r="BFF296" s="281"/>
      <c r="BFG296" s="281"/>
      <c r="BFH296" s="281"/>
      <c r="BFI296" s="281"/>
      <c r="BFJ296" s="281"/>
      <c r="BFK296" s="281"/>
      <c r="BFL296" s="281"/>
      <c r="BFM296" s="281"/>
      <c r="BFN296" s="281"/>
      <c r="BFO296" s="281"/>
      <c r="BFP296" s="281"/>
      <c r="BFQ296" s="281"/>
      <c r="BFR296" s="281"/>
      <c r="BFS296" s="281"/>
      <c r="BFT296" s="281"/>
      <c r="BFU296" s="281"/>
      <c r="BFV296" s="281"/>
      <c r="BFW296" s="281"/>
      <c r="BFX296" s="281"/>
      <c r="BFY296" s="281"/>
      <c r="BFZ296" s="281"/>
      <c r="BGA296" s="281"/>
      <c r="BGB296" s="281"/>
      <c r="BGC296" s="281"/>
      <c r="BGD296" s="281"/>
      <c r="BGE296" s="281"/>
      <c r="BGF296" s="281"/>
      <c r="BGG296" s="281"/>
      <c r="BGH296" s="281"/>
      <c r="BGI296" s="281"/>
      <c r="BGJ296" s="281"/>
      <c r="BGK296" s="281"/>
      <c r="BGL296" s="281"/>
      <c r="BGM296" s="281"/>
      <c r="BGN296" s="281"/>
      <c r="BGO296" s="281"/>
      <c r="BGP296" s="281"/>
      <c r="BGQ296" s="281"/>
      <c r="BGR296" s="281"/>
      <c r="BGS296" s="281"/>
      <c r="BGT296" s="281"/>
      <c r="BGU296" s="281"/>
      <c r="BGV296" s="281"/>
      <c r="BGW296" s="281"/>
      <c r="BGX296" s="281"/>
      <c r="BGY296" s="281"/>
      <c r="BGZ296" s="281"/>
      <c r="BHA296" s="281"/>
      <c r="BHB296" s="281"/>
      <c r="BHC296" s="281"/>
      <c r="BHD296" s="281"/>
      <c r="BHE296" s="281"/>
      <c r="BHF296" s="281"/>
      <c r="BHG296" s="281"/>
      <c r="BHH296" s="281"/>
      <c r="BHI296" s="281"/>
      <c r="BHJ296" s="281"/>
      <c r="BHK296" s="281"/>
      <c r="BHL296" s="281"/>
      <c r="BHM296" s="281"/>
      <c r="BHN296" s="281"/>
      <c r="BHO296" s="281"/>
      <c r="BHP296" s="281"/>
      <c r="BHQ296" s="281"/>
      <c r="BHR296" s="281"/>
      <c r="BHS296" s="281"/>
      <c r="BHT296" s="281"/>
      <c r="BHU296" s="281"/>
      <c r="BHV296" s="281"/>
      <c r="BHW296" s="281"/>
      <c r="BHX296" s="281"/>
      <c r="BHY296" s="281"/>
      <c r="BHZ296" s="281"/>
      <c r="BIA296" s="281"/>
      <c r="BIB296" s="281"/>
      <c r="BIC296" s="281"/>
      <c r="BID296" s="281"/>
      <c r="BIE296" s="281"/>
      <c r="BIF296" s="281"/>
      <c r="BIG296" s="281"/>
      <c r="BIH296" s="281"/>
      <c r="BII296" s="281"/>
      <c r="BIJ296" s="281"/>
      <c r="BIK296" s="281"/>
      <c r="BIL296" s="281"/>
      <c r="BIM296" s="281"/>
      <c r="BIN296" s="281"/>
      <c r="BIO296" s="281"/>
      <c r="BIP296" s="281"/>
      <c r="BIQ296" s="281"/>
      <c r="BIR296" s="281"/>
      <c r="BIS296" s="281"/>
      <c r="BIT296" s="281"/>
      <c r="BIU296" s="281"/>
      <c r="BIV296" s="281"/>
      <c r="BIW296" s="281"/>
      <c r="BIX296" s="281"/>
      <c r="BIY296" s="281"/>
      <c r="BIZ296" s="281"/>
      <c r="BJA296" s="281"/>
      <c r="BJB296" s="281"/>
      <c r="BJC296" s="281"/>
      <c r="BJD296" s="281"/>
      <c r="BJE296" s="281"/>
      <c r="BJF296" s="281"/>
      <c r="BJG296" s="281"/>
      <c r="BJH296" s="281"/>
      <c r="BJI296" s="281"/>
      <c r="BJJ296" s="281"/>
      <c r="BJK296" s="281"/>
      <c r="BJL296" s="281"/>
      <c r="BJM296" s="281"/>
      <c r="BJN296" s="281"/>
      <c r="BJO296" s="281"/>
      <c r="BJP296" s="281"/>
      <c r="BJQ296" s="281"/>
      <c r="BJR296" s="281"/>
      <c r="BJS296" s="281"/>
      <c r="BJT296" s="281"/>
      <c r="BJU296" s="281"/>
      <c r="BJV296" s="281"/>
      <c r="BJW296" s="281"/>
      <c r="BJX296" s="281"/>
      <c r="BJY296" s="281"/>
      <c r="BJZ296" s="281"/>
      <c r="BKA296" s="281"/>
      <c r="BKB296" s="281"/>
      <c r="BKC296" s="281"/>
      <c r="BKD296" s="281"/>
      <c r="BKE296" s="281"/>
      <c r="BKF296" s="281"/>
      <c r="BKG296" s="281"/>
      <c r="BKH296" s="281"/>
      <c r="BKI296" s="281"/>
      <c r="BKJ296" s="281"/>
      <c r="BKK296" s="281"/>
      <c r="BKL296" s="281"/>
      <c r="BKM296" s="281"/>
      <c r="BKN296" s="281"/>
      <c r="BKO296" s="281"/>
      <c r="BKP296" s="281"/>
      <c r="BKQ296" s="281"/>
      <c r="BKR296" s="281"/>
      <c r="BKS296" s="281"/>
      <c r="BKT296" s="281"/>
      <c r="BKU296" s="281"/>
      <c r="BKV296" s="281"/>
      <c r="BKW296" s="281"/>
      <c r="BKX296" s="281"/>
      <c r="BKY296" s="281"/>
      <c r="BKZ296" s="281"/>
      <c r="BLA296" s="281"/>
      <c r="BLB296" s="281"/>
      <c r="BLC296" s="281"/>
      <c r="BLD296" s="281"/>
      <c r="BLE296" s="281"/>
      <c r="BLF296" s="281"/>
      <c r="BLG296" s="281"/>
      <c r="BLH296" s="281"/>
      <c r="BLI296" s="281"/>
      <c r="BLJ296" s="281"/>
      <c r="BLK296" s="281"/>
      <c r="BLL296" s="281"/>
      <c r="BLM296" s="281"/>
      <c r="BLN296" s="281"/>
      <c r="BLO296" s="281"/>
      <c r="BLP296" s="281"/>
      <c r="BLQ296" s="281"/>
      <c r="BLR296" s="281"/>
      <c r="BLS296" s="281"/>
      <c r="BLT296" s="281"/>
      <c r="BLU296" s="281"/>
      <c r="BLV296" s="281"/>
      <c r="BLW296" s="281"/>
      <c r="BLX296" s="281"/>
      <c r="BLY296" s="281"/>
      <c r="BLZ296" s="281"/>
      <c r="BMA296" s="281"/>
      <c r="BMB296" s="281"/>
      <c r="BMC296" s="281"/>
      <c r="BMD296" s="281"/>
      <c r="BME296" s="281"/>
      <c r="BMF296" s="281"/>
      <c r="BMG296" s="281"/>
      <c r="BMH296" s="281"/>
      <c r="BMI296" s="281"/>
      <c r="BMJ296" s="281"/>
      <c r="BMK296" s="281"/>
      <c r="BML296" s="281"/>
      <c r="BMM296" s="281"/>
      <c r="BMN296" s="281"/>
      <c r="BMO296" s="281"/>
      <c r="BMP296" s="281"/>
      <c r="BMQ296" s="281"/>
      <c r="BMR296" s="281"/>
      <c r="BMS296" s="281"/>
      <c r="BMT296" s="281"/>
      <c r="BMU296" s="281"/>
      <c r="BMV296" s="281"/>
      <c r="BMW296" s="281"/>
      <c r="BMX296" s="281"/>
      <c r="BMY296" s="281"/>
      <c r="BMZ296" s="281"/>
      <c r="BNA296" s="281"/>
      <c r="BNB296" s="281"/>
      <c r="BNC296" s="281"/>
      <c r="BND296" s="281"/>
      <c r="BNE296" s="281"/>
      <c r="BNF296" s="281"/>
      <c r="BNG296" s="281"/>
      <c r="BNH296" s="281"/>
      <c r="BNI296" s="281"/>
      <c r="BNJ296" s="281"/>
      <c r="BNK296" s="281"/>
      <c r="BNL296" s="281"/>
      <c r="BNM296" s="281"/>
      <c r="BNN296" s="281"/>
      <c r="BNO296" s="281"/>
      <c r="BNP296" s="281"/>
      <c r="BNQ296" s="281"/>
      <c r="BNR296" s="281"/>
      <c r="BNS296" s="281"/>
      <c r="BNT296" s="281"/>
      <c r="BNU296" s="281"/>
      <c r="BNV296" s="281"/>
      <c r="BNW296" s="281"/>
      <c r="BNX296" s="281"/>
      <c r="BNY296" s="281"/>
      <c r="BNZ296" s="281"/>
      <c r="BOA296" s="281"/>
      <c r="BOB296" s="281"/>
      <c r="BOC296" s="281"/>
      <c r="BOD296" s="281"/>
      <c r="BOE296" s="281"/>
      <c r="BOF296" s="281"/>
      <c r="BOG296" s="281"/>
      <c r="BOH296" s="281"/>
      <c r="BOI296" s="281"/>
      <c r="BOJ296" s="281"/>
      <c r="BOK296" s="281"/>
      <c r="BOL296" s="281"/>
      <c r="BOM296" s="281"/>
      <c r="BON296" s="281"/>
      <c r="BOO296" s="281"/>
      <c r="BOP296" s="281"/>
      <c r="BOQ296" s="281"/>
      <c r="BOR296" s="281"/>
      <c r="BOS296" s="281"/>
      <c r="BOT296" s="281"/>
      <c r="BOU296" s="281"/>
      <c r="BOV296" s="281"/>
      <c r="BOW296" s="281"/>
      <c r="BOX296" s="281"/>
      <c r="BOY296" s="281"/>
      <c r="BOZ296" s="281"/>
      <c r="BPA296" s="281"/>
      <c r="BPB296" s="281"/>
      <c r="BPC296" s="281"/>
      <c r="BPD296" s="281"/>
      <c r="BPE296" s="281"/>
      <c r="BPF296" s="281"/>
      <c r="BPG296" s="281"/>
      <c r="BPH296" s="281"/>
      <c r="BPI296" s="281"/>
      <c r="BPJ296" s="281"/>
      <c r="BPK296" s="281"/>
      <c r="BPL296" s="281"/>
      <c r="BPM296" s="281"/>
      <c r="BPN296" s="281"/>
      <c r="BPO296" s="281"/>
      <c r="BPP296" s="281"/>
      <c r="BPQ296" s="281"/>
      <c r="BPR296" s="281"/>
      <c r="BPS296" s="281"/>
      <c r="BPT296" s="281"/>
      <c r="BPU296" s="281"/>
      <c r="BPV296" s="281"/>
      <c r="BPW296" s="281"/>
      <c r="BPX296" s="281"/>
      <c r="BPY296" s="281"/>
      <c r="BPZ296" s="281"/>
      <c r="BQA296" s="281"/>
      <c r="BQB296" s="281"/>
      <c r="BQC296" s="281"/>
      <c r="BQD296" s="281"/>
      <c r="BQE296" s="281"/>
      <c r="BQF296" s="281"/>
      <c r="BQG296" s="281"/>
      <c r="BQH296" s="281"/>
      <c r="BQI296" s="281"/>
      <c r="BQJ296" s="281"/>
      <c r="BQK296" s="281"/>
      <c r="BQL296" s="281"/>
      <c r="BQM296" s="281"/>
      <c r="BQN296" s="281"/>
      <c r="BQO296" s="281"/>
      <c r="BQP296" s="281"/>
      <c r="BQQ296" s="281"/>
      <c r="BQR296" s="281"/>
      <c r="BQS296" s="281"/>
      <c r="BQT296" s="281"/>
      <c r="BQU296" s="281"/>
      <c r="BQV296" s="281"/>
      <c r="BQW296" s="281"/>
      <c r="BQX296" s="281"/>
      <c r="BQY296" s="281"/>
      <c r="BQZ296" s="281"/>
      <c r="BRA296" s="281"/>
      <c r="BRB296" s="281"/>
      <c r="BRC296" s="281"/>
      <c r="BRD296" s="281"/>
      <c r="BRE296" s="281"/>
      <c r="BRF296" s="281"/>
      <c r="BRG296" s="281"/>
      <c r="BRH296" s="281"/>
      <c r="BRI296" s="281"/>
      <c r="BRJ296" s="281"/>
      <c r="BRK296" s="281"/>
      <c r="BRL296" s="281"/>
      <c r="BRM296" s="281"/>
      <c r="BRN296" s="281"/>
      <c r="BRO296" s="281"/>
      <c r="BRP296" s="281"/>
      <c r="BRQ296" s="281"/>
      <c r="BRR296" s="281"/>
      <c r="BRS296" s="281"/>
      <c r="BRT296" s="281"/>
      <c r="BRU296" s="281"/>
      <c r="BRV296" s="281"/>
      <c r="BRW296" s="281"/>
      <c r="BRX296" s="281"/>
      <c r="BRY296" s="281"/>
      <c r="BRZ296" s="281"/>
      <c r="BSA296" s="281"/>
      <c r="BSB296" s="281"/>
      <c r="BSC296" s="281"/>
      <c r="BSD296" s="281"/>
      <c r="BSE296" s="281"/>
      <c r="BSF296" s="281"/>
      <c r="BSG296" s="281"/>
      <c r="BSH296" s="281"/>
      <c r="BSI296" s="281"/>
      <c r="BSJ296" s="281"/>
      <c r="BSK296" s="281"/>
      <c r="BSL296" s="281"/>
      <c r="BSM296" s="281"/>
      <c r="BSN296" s="281"/>
      <c r="BSO296" s="281"/>
      <c r="BSP296" s="281"/>
      <c r="BSQ296" s="281"/>
      <c r="BSR296" s="281"/>
      <c r="BSS296" s="281"/>
      <c r="BST296" s="281"/>
      <c r="BSU296" s="281"/>
      <c r="BSV296" s="281"/>
      <c r="BSW296" s="281"/>
      <c r="BSX296" s="281"/>
      <c r="BSY296" s="281"/>
      <c r="BSZ296" s="281"/>
      <c r="BTA296" s="281"/>
      <c r="BTB296" s="281"/>
      <c r="BTC296" s="281"/>
      <c r="BTD296" s="281"/>
      <c r="BTE296" s="281"/>
      <c r="BTF296" s="281"/>
      <c r="BTG296" s="281"/>
      <c r="BTH296" s="281"/>
      <c r="BTI296" s="281"/>
      <c r="BTJ296" s="281"/>
      <c r="BTK296" s="281"/>
      <c r="BTL296" s="281"/>
      <c r="BTM296" s="281"/>
      <c r="BTN296" s="281"/>
      <c r="BTO296" s="281"/>
      <c r="BTP296" s="281"/>
      <c r="BTQ296" s="281"/>
      <c r="BTR296" s="281"/>
      <c r="BTS296" s="281"/>
      <c r="BTT296" s="281"/>
      <c r="BTU296" s="281"/>
      <c r="BTV296" s="281"/>
      <c r="BTW296" s="281"/>
      <c r="BTX296" s="281"/>
      <c r="BTY296" s="281"/>
      <c r="BTZ296" s="281"/>
      <c r="BUA296" s="281"/>
      <c r="BUB296" s="281"/>
      <c r="BUC296" s="281"/>
      <c r="BUD296" s="281"/>
      <c r="BUE296" s="281"/>
      <c r="BUF296" s="281"/>
      <c r="BUG296" s="281"/>
      <c r="BUH296" s="281"/>
      <c r="BUI296" s="281"/>
      <c r="BUJ296" s="281"/>
      <c r="BUK296" s="281"/>
      <c r="BUL296" s="281"/>
      <c r="BUM296" s="281"/>
      <c r="BUN296" s="281"/>
      <c r="BUO296" s="281"/>
      <c r="BUP296" s="281"/>
      <c r="BUQ296" s="281"/>
      <c r="BUR296" s="281"/>
      <c r="BUS296" s="281"/>
      <c r="BUT296" s="281"/>
      <c r="BUU296" s="281"/>
      <c r="BUV296" s="281"/>
      <c r="BUW296" s="281"/>
      <c r="BUX296" s="281"/>
      <c r="BUY296" s="281"/>
      <c r="BUZ296" s="281"/>
      <c r="BVA296" s="281"/>
      <c r="BVB296" s="281"/>
      <c r="BVC296" s="281"/>
      <c r="BVD296" s="281"/>
      <c r="BVE296" s="281"/>
      <c r="BVF296" s="281"/>
      <c r="BVG296" s="281"/>
      <c r="BVH296" s="281"/>
      <c r="BVI296" s="281"/>
      <c r="BVJ296" s="281"/>
      <c r="BVK296" s="281"/>
      <c r="BVL296" s="281"/>
      <c r="BVM296" s="281"/>
      <c r="BVN296" s="281"/>
      <c r="BVO296" s="281"/>
      <c r="BVP296" s="281"/>
      <c r="BVQ296" s="281"/>
      <c r="BVR296" s="281"/>
      <c r="BVS296" s="281"/>
      <c r="BVT296" s="281"/>
      <c r="BVU296" s="281"/>
      <c r="BVV296" s="281"/>
      <c r="BVW296" s="281"/>
      <c r="BVX296" s="281"/>
      <c r="BVY296" s="281"/>
      <c r="BVZ296" s="281"/>
      <c r="BWA296" s="281"/>
      <c r="BWB296" s="281"/>
      <c r="BWC296" s="281"/>
      <c r="BWD296" s="281"/>
      <c r="BWE296" s="281"/>
      <c r="BWF296" s="281"/>
      <c r="BWG296" s="281"/>
      <c r="BWH296" s="281"/>
      <c r="BWI296" s="281"/>
      <c r="BWJ296" s="281"/>
      <c r="BWK296" s="281"/>
      <c r="BWL296" s="281"/>
      <c r="BWM296" s="281"/>
      <c r="BWN296" s="281"/>
      <c r="BWO296" s="281"/>
      <c r="BWP296" s="281"/>
      <c r="BWQ296" s="281"/>
      <c r="BWR296" s="281"/>
      <c r="BWS296" s="281"/>
      <c r="BWT296" s="281"/>
      <c r="BWU296" s="281"/>
      <c r="BWV296" s="281"/>
      <c r="BWW296" s="281"/>
      <c r="BWX296" s="281"/>
      <c r="BWY296" s="281"/>
      <c r="BWZ296" s="281"/>
      <c r="BXA296" s="281"/>
      <c r="BXB296" s="281"/>
      <c r="BXC296" s="281"/>
      <c r="BXD296" s="281"/>
      <c r="BXE296" s="281"/>
      <c r="BXF296" s="281"/>
      <c r="BXG296" s="281"/>
      <c r="BXH296" s="281"/>
      <c r="BXI296" s="281"/>
      <c r="BXJ296" s="281"/>
      <c r="BXK296" s="281"/>
      <c r="BXL296" s="281"/>
      <c r="BXM296" s="281"/>
      <c r="BXN296" s="281"/>
      <c r="BXO296" s="281"/>
      <c r="BXP296" s="281"/>
      <c r="BXQ296" s="281"/>
      <c r="BXR296" s="281"/>
      <c r="BXS296" s="281"/>
      <c r="BXT296" s="281"/>
      <c r="BXU296" s="281"/>
      <c r="BXV296" s="281"/>
      <c r="BXW296" s="281"/>
      <c r="BXX296" s="281"/>
      <c r="BXY296" s="281"/>
      <c r="BXZ296" s="281"/>
      <c r="BYA296" s="281"/>
      <c r="BYB296" s="281"/>
      <c r="BYC296" s="281"/>
      <c r="BYD296" s="281"/>
      <c r="BYE296" s="281"/>
      <c r="BYF296" s="281"/>
      <c r="BYG296" s="281"/>
      <c r="BYH296" s="281"/>
      <c r="BYI296" s="281"/>
      <c r="BYJ296" s="281"/>
      <c r="BYK296" s="281"/>
      <c r="BYL296" s="281"/>
      <c r="BYM296" s="281"/>
      <c r="BYN296" s="281"/>
      <c r="BYO296" s="281"/>
      <c r="BYP296" s="281"/>
      <c r="BYQ296" s="281"/>
      <c r="BYR296" s="281"/>
      <c r="BYS296" s="281"/>
      <c r="BYT296" s="281"/>
      <c r="BYU296" s="281"/>
      <c r="BYV296" s="281"/>
      <c r="BYW296" s="281"/>
      <c r="BYX296" s="281"/>
      <c r="BYY296" s="281"/>
      <c r="BYZ296" s="281"/>
      <c r="BZA296" s="281"/>
      <c r="BZB296" s="281"/>
      <c r="BZC296" s="281"/>
      <c r="BZD296" s="281"/>
      <c r="BZE296" s="281"/>
      <c r="BZF296" s="281"/>
    </row>
    <row r="297" spans="1:2034" s="357" customFormat="1">
      <c r="A297" s="793" t="s">
        <v>983</v>
      </c>
      <c r="B297" s="794"/>
      <c r="C297" s="794"/>
      <c r="D297" s="794"/>
      <c r="E297" s="795"/>
      <c r="F297" s="359"/>
      <c r="G297" s="359"/>
      <c r="H297" s="359"/>
      <c r="I297" s="359"/>
      <c r="J297" s="360">
        <v>18670</v>
      </c>
      <c r="K297" s="361">
        <v>56.2</v>
      </c>
      <c r="M297" s="281"/>
      <c r="N297" s="281"/>
      <c r="O297" s="281"/>
      <c r="P297" s="281"/>
      <c r="Q297" s="281"/>
      <c r="R297" s="281"/>
      <c r="S297" s="281"/>
      <c r="T297" s="281"/>
      <c r="U297" s="281"/>
      <c r="V297" s="281"/>
      <c r="W297" s="281"/>
      <c r="X297" s="281"/>
      <c r="Y297" s="281"/>
      <c r="Z297" s="281"/>
      <c r="AA297" s="281"/>
      <c r="AB297" s="281"/>
      <c r="AC297" s="281"/>
      <c r="AD297" s="281"/>
      <c r="AE297" s="281"/>
      <c r="AF297" s="281"/>
      <c r="AG297" s="281"/>
      <c r="AH297" s="281"/>
      <c r="AI297" s="281"/>
      <c r="AJ297" s="281"/>
      <c r="AK297" s="281"/>
      <c r="AL297" s="281"/>
      <c r="AM297" s="281"/>
      <c r="AN297" s="281"/>
      <c r="AO297" s="281"/>
      <c r="AP297" s="281"/>
      <c r="AQ297" s="281"/>
      <c r="AR297" s="281"/>
      <c r="AS297" s="281"/>
      <c r="AT297" s="281"/>
      <c r="AU297" s="281"/>
      <c r="AV297" s="281"/>
      <c r="AW297" s="281"/>
      <c r="AX297" s="281"/>
      <c r="AY297" s="281"/>
      <c r="AZ297" s="281"/>
      <c r="BA297" s="281"/>
      <c r="BB297" s="281"/>
      <c r="BC297" s="281"/>
      <c r="BD297" s="281"/>
      <c r="BE297" s="281"/>
      <c r="BF297" s="281"/>
      <c r="BG297" s="281"/>
      <c r="BH297" s="281"/>
      <c r="BI297" s="281"/>
      <c r="BJ297" s="281"/>
      <c r="BK297" s="281"/>
      <c r="BL297" s="281"/>
      <c r="BM297" s="281"/>
      <c r="BN297" s="281"/>
      <c r="BO297" s="281"/>
      <c r="BP297" s="281"/>
      <c r="BQ297" s="281"/>
      <c r="BR297" s="281"/>
      <c r="BS297" s="281"/>
      <c r="BT297" s="281"/>
      <c r="BU297" s="281"/>
      <c r="BV297" s="281"/>
      <c r="BW297" s="281"/>
      <c r="BX297" s="281"/>
      <c r="BY297" s="281"/>
      <c r="BZ297" s="281"/>
      <c r="CA297" s="281"/>
      <c r="CB297" s="281"/>
      <c r="CC297" s="281"/>
      <c r="CD297" s="281"/>
      <c r="CE297" s="281"/>
      <c r="CF297" s="281"/>
      <c r="CG297" s="281"/>
      <c r="CH297" s="281"/>
      <c r="CI297" s="281"/>
      <c r="CJ297" s="281"/>
      <c r="CK297" s="281"/>
      <c r="CL297" s="281"/>
      <c r="CM297" s="281"/>
      <c r="CN297" s="281"/>
      <c r="CO297" s="281"/>
      <c r="CP297" s="281"/>
      <c r="CQ297" s="281"/>
      <c r="CR297" s="281"/>
      <c r="CS297" s="281"/>
      <c r="CT297" s="281"/>
      <c r="CU297" s="281"/>
      <c r="CV297" s="281"/>
      <c r="CW297" s="281"/>
      <c r="CX297" s="281"/>
      <c r="CY297" s="281"/>
      <c r="CZ297" s="281"/>
      <c r="DA297" s="281"/>
      <c r="DB297" s="281"/>
      <c r="DC297" s="281"/>
      <c r="DD297" s="281"/>
      <c r="DE297" s="281"/>
      <c r="DF297" s="281"/>
      <c r="DG297" s="281"/>
      <c r="DH297" s="281"/>
      <c r="DI297" s="281"/>
      <c r="DJ297" s="281"/>
      <c r="DK297" s="281"/>
      <c r="DL297" s="281"/>
      <c r="DM297" s="281"/>
      <c r="DN297" s="281"/>
      <c r="DO297" s="281"/>
      <c r="DP297" s="281"/>
      <c r="DQ297" s="281"/>
      <c r="DR297" s="281"/>
      <c r="DS297" s="281"/>
      <c r="DT297" s="281"/>
      <c r="DU297" s="281"/>
      <c r="DV297" s="281"/>
      <c r="DW297" s="281"/>
      <c r="DX297" s="281"/>
      <c r="DY297" s="281"/>
      <c r="DZ297" s="281"/>
      <c r="EA297" s="281"/>
      <c r="EB297" s="281"/>
      <c r="EC297" s="281"/>
      <c r="ED297" s="281"/>
      <c r="EE297" s="281"/>
      <c r="EF297" s="281"/>
      <c r="EG297" s="281"/>
      <c r="EH297" s="281"/>
      <c r="EI297" s="281"/>
      <c r="EJ297" s="281"/>
      <c r="EK297" s="281"/>
      <c r="EL297" s="281"/>
      <c r="EM297" s="281"/>
      <c r="EN297" s="281"/>
      <c r="EO297" s="281"/>
      <c r="EP297" s="281"/>
      <c r="EQ297" s="281"/>
      <c r="ER297" s="281"/>
      <c r="ES297" s="281"/>
      <c r="ET297" s="281"/>
      <c r="EU297" s="281"/>
      <c r="EV297" s="281"/>
      <c r="EW297" s="281"/>
      <c r="EX297" s="281"/>
      <c r="EY297" s="281"/>
      <c r="EZ297" s="281"/>
      <c r="FA297" s="281"/>
      <c r="FB297" s="281"/>
      <c r="FC297" s="281"/>
      <c r="FD297" s="281"/>
      <c r="FE297" s="281"/>
      <c r="FF297" s="281"/>
      <c r="FG297" s="281"/>
      <c r="FH297" s="281"/>
      <c r="FI297" s="281"/>
      <c r="FJ297" s="281"/>
      <c r="FK297" s="281"/>
      <c r="FL297" s="281"/>
      <c r="FM297" s="281"/>
      <c r="FN297" s="281"/>
      <c r="FO297" s="281"/>
      <c r="FP297" s="281"/>
      <c r="FQ297" s="281"/>
      <c r="FR297" s="281"/>
      <c r="FS297" s="281"/>
      <c r="FT297" s="281"/>
      <c r="FU297" s="281"/>
      <c r="FV297" s="281"/>
      <c r="FW297" s="281"/>
      <c r="FX297" s="281"/>
      <c r="FY297" s="281"/>
      <c r="FZ297" s="281"/>
      <c r="GA297" s="281"/>
      <c r="GB297" s="281"/>
      <c r="GC297" s="281"/>
      <c r="GD297" s="281"/>
      <c r="GE297" s="281"/>
      <c r="GF297" s="281"/>
      <c r="GG297" s="281"/>
      <c r="GH297" s="281"/>
      <c r="GI297" s="281"/>
      <c r="GJ297" s="281"/>
      <c r="GK297" s="281"/>
      <c r="GL297" s="281"/>
      <c r="GM297" s="281"/>
      <c r="GN297" s="281"/>
      <c r="GO297" s="281"/>
      <c r="GP297" s="281"/>
      <c r="GQ297" s="281"/>
      <c r="GR297" s="281"/>
      <c r="GS297" s="281"/>
      <c r="GT297" s="281"/>
      <c r="GU297" s="281"/>
      <c r="GV297" s="281"/>
      <c r="GW297" s="281"/>
      <c r="GX297" s="281"/>
      <c r="GY297" s="281"/>
      <c r="GZ297" s="281"/>
      <c r="HA297" s="281"/>
      <c r="HB297" s="281"/>
      <c r="HC297" s="281"/>
      <c r="HD297" s="281"/>
      <c r="HE297" s="281"/>
      <c r="HF297" s="281"/>
      <c r="HG297" s="281"/>
      <c r="HH297" s="281"/>
      <c r="HI297" s="281"/>
      <c r="HJ297" s="281"/>
      <c r="HK297" s="281"/>
      <c r="HL297" s="281"/>
      <c r="HM297" s="281"/>
      <c r="HN297" s="281"/>
      <c r="HO297" s="281"/>
      <c r="HP297" s="281"/>
      <c r="HQ297" s="281"/>
      <c r="HR297" s="281"/>
      <c r="HS297" s="281"/>
      <c r="HT297" s="281"/>
      <c r="HU297" s="281"/>
      <c r="HV297" s="281"/>
      <c r="HW297" s="281"/>
      <c r="HX297" s="281"/>
      <c r="HY297" s="281"/>
      <c r="HZ297" s="281"/>
      <c r="IA297" s="281"/>
      <c r="IB297" s="281"/>
      <c r="IC297" s="281"/>
      <c r="ID297" s="281"/>
      <c r="IE297" s="281"/>
      <c r="IF297" s="281"/>
      <c r="IG297" s="281"/>
      <c r="IH297" s="281"/>
      <c r="II297" s="281"/>
      <c r="IJ297" s="281"/>
      <c r="IK297" s="281"/>
      <c r="IL297" s="281"/>
      <c r="IM297" s="281"/>
      <c r="IN297" s="281"/>
      <c r="IO297" s="281"/>
      <c r="IP297" s="281"/>
      <c r="IQ297" s="281"/>
      <c r="IR297" s="281"/>
      <c r="IS297" s="281"/>
      <c r="IT297" s="281"/>
      <c r="IU297" s="281"/>
      <c r="IV297" s="281"/>
      <c r="IW297" s="281"/>
      <c r="IX297" s="281"/>
      <c r="IY297" s="281"/>
      <c r="IZ297" s="281"/>
      <c r="JA297" s="281"/>
      <c r="JB297" s="281"/>
      <c r="JC297" s="281"/>
      <c r="JD297" s="281"/>
      <c r="JE297" s="281"/>
      <c r="JF297" s="281"/>
      <c r="JG297" s="281"/>
      <c r="JH297" s="281"/>
      <c r="JI297" s="281"/>
      <c r="JJ297" s="281"/>
      <c r="JK297" s="281"/>
      <c r="JL297" s="281"/>
      <c r="JM297" s="281"/>
      <c r="JN297" s="281"/>
      <c r="JO297" s="281"/>
      <c r="JP297" s="281"/>
      <c r="JQ297" s="281"/>
      <c r="JR297" s="281"/>
      <c r="JS297" s="281"/>
      <c r="JT297" s="281"/>
      <c r="JU297" s="281"/>
      <c r="JV297" s="281"/>
      <c r="JW297" s="281"/>
      <c r="JX297" s="281"/>
      <c r="JY297" s="281"/>
      <c r="JZ297" s="281"/>
      <c r="KA297" s="281"/>
      <c r="KB297" s="281"/>
      <c r="KC297" s="281"/>
      <c r="KD297" s="281"/>
      <c r="KE297" s="281"/>
      <c r="KF297" s="281"/>
      <c r="KG297" s="281"/>
      <c r="KH297" s="281"/>
      <c r="KI297" s="281"/>
      <c r="KJ297" s="281"/>
      <c r="KK297" s="281"/>
      <c r="KL297" s="281"/>
      <c r="KM297" s="281"/>
      <c r="KN297" s="281"/>
      <c r="KO297" s="281"/>
      <c r="KP297" s="281"/>
      <c r="KQ297" s="281"/>
      <c r="KR297" s="281"/>
      <c r="KS297" s="281"/>
      <c r="KT297" s="281"/>
      <c r="KU297" s="281"/>
      <c r="KV297" s="281"/>
      <c r="KW297" s="281"/>
      <c r="KX297" s="281"/>
      <c r="KY297" s="281"/>
      <c r="KZ297" s="281"/>
      <c r="LA297" s="281"/>
      <c r="LB297" s="281"/>
      <c r="LC297" s="281"/>
      <c r="LD297" s="281"/>
      <c r="LE297" s="281"/>
      <c r="LF297" s="281"/>
      <c r="LG297" s="281"/>
      <c r="LH297" s="281"/>
      <c r="LI297" s="281"/>
      <c r="LJ297" s="281"/>
      <c r="LK297" s="281"/>
      <c r="LL297" s="281"/>
      <c r="LM297" s="281"/>
      <c r="LN297" s="281"/>
      <c r="LO297" s="281"/>
      <c r="LP297" s="281"/>
      <c r="LQ297" s="281"/>
      <c r="LR297" s="281"/>
      <c r="LS297" s="281"/>
      <c r="LT297" s="281"/>
      <c r="LU297" s="281"/>
      <c r="LV297" s="281"/>
      <c r="LW297" s="281"/>
      <c r="LX297" s="281"/>
      <c r="LY297" s="281"/>
      <c r="LZ297" s="281"/>
      <c r="MA297" s="281"/>
      <c r="MB297" s="281"/>
      <c r="MC297" s="281"/>
      <c r="MD297" s="281"/>
      <c r="ME297" s="281"/>
      <c r="MF297" s="281"/>
      <c r="MG297" s="281"/>
      <c r="MH297" s="281"/>
      <c r="MI297" s="281"/>
      <c r="MJ297" s="281"/>
      <c r="MK297" s="281"/>
      <c r="ML297" s="281"/>
      <c r="MM297" s="281"/>
      <c r="MN297" s="281"/>
      <c r="MO297" s="281"/>
      <c r="MP297" s="281"/>
      <c r="MQ297" s="281"/>
      <c r="MR297" s="281"/>
      <c r="MS297" s="281"/>
      <c r="MT297" s="281"/>
      <c r="MU297" s="281"/>
      <c r="MV297" s="281"/>
      <c r="MW297" s="281"/>
      <c r="MX297" s="281"/>
      <c r="MY297" s="281"/>
      <c r="MZ297" s="281"/>
      <c r="NA297" s="281"/>
      <c r="NB297" s="281"/>
      <c r="NC297" s="281"/>
      <c r="ND297" s="281"/>
      <c r="NE297" s="281"/>
      <c r="NF297" s="281"/>
      <c r="NG297" s="281"/>
      <c r="NH297" s="281"/>
      <c r="NI297" s="281"/>
      <c r="NJ297" s="281"/>
      <c r="NK297" s="281"/>
      <c r="NL297" s="281"/>
      <c r="NM297" s="281"/>
      <c r="NN297" s="281"/>
      <c r="NO297" s="281"/>
      <c r="NP297" s="281"/>
      <c r="NQ297" s="281"/>
      <c r="NR297" s="281"/>
      <c r="NS297" s="281"/>
      <c r="NT297" s="281"/>
      <c r="NU297" s="281"/>
      <c r="NV297" s="281"/>
      <c r="NW297" s="281"/>
      <c r="NX297" s="281"/>
      <c r="NY297" s="281"/>
      <c r="NZ297" s="281"/>
      <c r="OA297" s="281"/>
      <c r="OB297" s="281"/>
      <c r="OC297" s="281"/>
      <c r="OD297" s="281"/>
      <c r="OE297" s="281"/>
      <c r="OF297" s="281"/>
      <c r="OG297" s="281"/>
      <c r="OH297" s="281"/>
      <c r="OI297" s="281"/>
      <c r="OJ297" s="281"/>
      <c r="OK297" s="281"/>
      <c r="OL297" s="281"/>
      <c r="OM297" s="281"/>
      <c r="ON297" s="281"/>
      <c r="OO297" s="281"/>
      <c r="OP297" s="281"/>
      <c r="OQ297" s="281"/>
      <c r="OR297" s="281"/>
      <c r="OS297" s="281"/>
      <c r="OT297" s="281"/>
      <c r="OU297" s="281"/>
      <c r="OV297" s="281"/>
      <c r="OW297" s="281"/>
      <c r="OX297" s="281"/>
      <c r="OY297" s="281"/>
      <c r="OZ297" s="281"/>
      <c r="PA297" s="281"/>
      <c r="PB297" s="281"/>
      <c r="PC297" s="281"/>
      <c r="PD297" s="281"/>
      <c r="PE297" s="281"/>
      <c r="PF297" s="281"/>
      <c r="PG297" s="281"/>
      <c r="PH297" s="281"/>
      <c r="PI297" s="281"/>
      <c r="PJ297" s="281"/>
      <c r="PK297" s="281"/>
      <c r="PL297" s="281"/>
      <c r="PM297" s="281"/>
      <c r="PN297" s="281"/>
      <c r="PO297" s="281"/>
      <c r="PP297" s="281"/>
      <c r="PQ297" s="281"/>
      <c r="PR297" s="281"/>
      <c r="PS297" s="281"/>
      <c r="PT297" s="281"/>
      <c r="PU297" s="281"/>
      <c r="PV297" s="281"/>
      <c r="PW297" s="281"/>
      <c r="PX297" s="281"/>
      <c r="PY297" s="281"/>
      <c r="PZ297" s="281"/>
      <c r="QA297" s="281"/>
      <c r="QB297" s="281"/>
      <c r="QC297" s="281"/>
      <c r="QD297" s="281"/>
      <c r="QE297" s="281"/>
      <c r="QF297" s="281"/>
      <c r="QG297" s="281"/>
      <c r="QH297" s="281"/>
      <c r="QI297" s="281"/>
      <c r="QJ297" s="281"/>
      <c r="QK297" s="281"/>
      <c r="QL297" s="281"/>
      <c r="QM297" s="281"/>
      <c r="QN297" s="281"/>
      <c r="QO297" s="281"/>
      <c r="QP297" s="281"/>
      <c r="QQ297" s="281"/>
      <c r="QR297" s="281"/>
      <c r="QS297" s="281"/>
      <c r="QT297" s="281"/>
      <c r="QU297" s="281"/>
      <c r="QV297" s="281"/>
      <c r="QW297" s="281"/>
      <c r="QX297" s="281"/>
      <c r="QY297" s="281"/>
      <c r="QZ297" s="281"/>
      <c r="RA297" s="281"/>
      <c r="RB297" s="281"/>
      <c r="RC297" s="281"/>
      <c r="RD297" s="281"/>
      <c r="RE297" s="281"/>
      <c r="RF297" s="281"/>
      <c r="RG297" s="281"/>
      <c r="RH297" s="281"/>
      <c r="RI297" s="281"/>
      <c r="RJ297" s="281"/>
      <c r="RK297" s="281"/>
      <c r="RL297" s="281"/>
      <c r="RM297" s="281"/>
      <c r="RN297" s="281"/>
      <c r="RO297" s="281"/>
      <c r="RP297" s="281"/>
      <c r="RQ297" s="281"/>
      <c r="RR297" s="281"/>
      <c r="RS297" s="281"/>
      <c r="RT297" s="281"/>
      <c r="RU297" s="281"/>
      <c r="RV297" s="281"/>
      <c r="RW297" s="281"/>
      <c r="RX297" s="281"/>
      <c r="RY297" s="281"/>
      <c r="RZ297" s="281"/>
      <c r="SA297" s="281"/>
      <c r="SB297" s="281"/>
      <c r="SC297" s="281"/>
      <c r="SD297" s="281"/>
      <c r="SE297" s="281"/>
      <c r="SF297" s="281"/>
      <c r="SG297" s="281"/>
      <c r="SH297" s="281"/>
      <c r="SI297" s="281"/>
      <c r="SJ297" s="281"/>
      <c r="SK297" s="281"/>
      <c r="SL297" s="281"/>
      <c r="SM297" s="281"/>
      <c r="SN297" s="281"/>
      <c r="SO297" s="281"/>
      <c r="SP297" s="281"/>
      <c r="SQ297" s="281"/>
      <c r="SR297" s="281"/>
      <c r="SS297" s="281"/>
      <c r="ST297" s="281"/>
      <c r="SU297" s="281"/>
      <c r="SV297" s="281"/>
      <c r="SW297" s="281"/>
      <c r="SX297" s="281"/>
      <c r="SY297" s="281"/>
      <c r="SZ297" s="281"/>
      <c r="TA297" s="281"/>
      <c r="TB297" s="281"/>
      <c r="TC297" s="281"/>
      <c r="TD297" s="281"/>
      <c r="TE297" s="281"/>
      <c r="TF297" s="281"/>
      <c r="TG297" s="281"/>
      <c r="TH297" s="281"/>
      <c r="TI297" s="281"/>
      <c r="TJ297" s="281"/>
      <c r="TK297" s="281"/>
      <c r="TL297" s="281"/>
      <c r="TM297" s="281"/>
      <c r="TN297" s="281"/>
      <c r="TO297" s="281"/>
      <c r="TP297" s="281"/>
      <c r="TQ297" s="281"/>
      <c r="TR297" s="281"/>
      <c r="TS297" s="281"/>
      <c r="TT297" s="281"/>
      <c r="TU297" s="281"/>
      <c r="TV297" s="281"/>
      <c r="TW297" s="281"/>
      <c r="TX297" s="281"/>
      <c r="TY297" s="281"/>
      <c r="TZ297" s="281"/>
      <c r="UA297" s="281"/>
      <c r="UB297" s="281"/>
      <c r="UC297" s="281"/>
      <c r="UD297" s="281"/>
      <c r="UE297" s="281"/>
      <c r="UF297" s="281"/>
      <c r="UG297" s="281"/>
      <c r="UH297" s="281"/>
      <c r="UI297" s="281"/>
      <c r="UJ297" s="281"/>
      <c r="UK297" s="281"/>
      <c r="UL297" s="281"/>
      <c r="UM297" s="281"/>
      <c r="UN297" s="281"/>
      <c r="UO297" s="281"/>
      <c r="UP297" s="281"/>
      <c r="UQ297" s="281"/>
      <c r="UR297" s="281"/>
      <c r="US297" s="281"/>
      <c r="UT297" s="281"/>
      <c r="UU297" s="281"/>
      <c r="UV297" s="281"/>
      <c r="UW297" s="281"/>
      <c r="UX297" s="281"/>
      <c r="UY297" s="281"/>
      <c r="UZ297" s="281"/>
      <c r="VA297" s="281"/>
      <c r="VB297" s="281"/>
      <c r="VC297" s="281"/>
      <c r="VD297" s="281"/>
      <c r="VE297" s="281"/>
      <c r="VF297" s="281"/>
      <c r="VG297" s="281"/>
      <c r="VH297" s="281"/>
      <c r="VI297" s="281"/>
      <c r="VJ297" s="281"/>
      <c r="VK297" s="281"/>
      <c r="VL297" s="281"/>
      <c r="VM297" s="281"/>
      <c r="VN297" s="281"/>
      <c r="VO297" s="281"/>
      <c r="VP297" s="281"/>
      <c r="VQ297" s="281"/>
      <c r="VR297" s="281"/>
      <c r="VS297" s="281"/>
      <c r="VT297" s="281"/>
      <c r="VU297" s="281"/>
      <c r="VV297" s="281"/>
      <c r="VW297" s="281"/>
      <c r="VX297" s="281"/>
      <c r="VY297" s="281"/>
      <c r="VZ297" s="281"/>
      <c r="WA297" s="281"/>
      <c r="WB297" s="281"/>
      <c r="WC297" s="281"/>
      <c r="WD297" s="281"/>
      <c r="WE297" s="281"/>
      <c r="WF297" s="281"/>
      <c r="WG297" s="281"/>
      <c r="WH297" s="281"/>
      <c r="WI297" s="281"/>
      <c r="WJ297" s="281"/>
      <c r="WK297" s="281"/>
      <c r="WL297" s="281"/>
      <c r="WM297" s="281"/>
      <c r="WN297" s="281"/>
      <c r="WO297" s="281"/>
      <c r="WP297" s="281"/>
      <c r="WQ297" s="281"/>
      <c r="WR297" s="281"/>
      <c r="WS297" s="281"/>
      <c r="WT297" s="281"/>
      <c r="WU297" s="281"/>
      <c r="WV297" s="281"/>
      <c r="WW297" s="281"/>
      <c r="WX297" s="281"/>
      <c r="WY297" s="281"/>
      <c r="WZ297" s="281"/>
      <c r="XA297" s="281"/>
      <c r="XB297" s="281"/>
      <c r="XC297" s="281"/>
      <c r="XD297" s="281"/>
      <c r="XE297" s="281"/>
      <c r="XF297" s="281"/>
      <c r="XG297" s="281"/>
      <c r="XH297" s="281"/>
      <c r="XI297" s="281"/>
      <c r="XJ297" s="281"/>
      <c r="XK297" s="281"/>
      <c r="XL297" s="281"/>
      <c r="XM297" s="281"/>
      <c r="XN297" s="281"/>
      <c r="XO297" s="281"/>
      <c r="XP297" s="281"/>
      <c r="XQ297" s="281"/>
      <c r="XR297" s="281"/>
      <c r="XS297" s="281"/>
      <c r="XT297" s="281"/>
      <c r="XU297" s="281"/>
      <c r="XV297" s="281"/>
      <c r="XW297" s="281"/>
      <c r="XX297" s="281"/>
      <c r="XY297" s="281"/>
      <c r="XZ297" s="281"/>
      <c r="YA297" s="281"/>
      <c r="YB297" s="281"/>
      <c r="YC297" s="281"/>
      <c r="YD297" s="281"/>
      <c r="YE297" s="281"/>
      <c r="YF297" s="281"/>
      <c r="YG297" s="281"/>
      <c r="YH297" s="281"/>
      <c r="YI297" s="281"/>
      <c r="YJ297" s="281"/>
      <c r="YK297" s="281"/>
      <c r="YL297" s="281"/>
      <c r="YM297" s="281"/>
      <c r="YN297" s="281"/>
      <c r="YO297" s="281"/>
      <c r="YP297" s="281"/>
      <c r="YQ297" s="281"/>
      <c r="YR297" s="281"/>
      <c r="YS297" s="281"/>
      <c r="YT297" s="281"/>
      <c r="YU297" s="281"/>
      <c r="YV297" s="281"/>
      <c r="YW297" s="281"/>
      <c r="YX297" s="281"/>
      <c r="YY297" s="281"/>
      <c r="YZ297" s="281"/>
      <c r="ZA297" s="281"/>
      <c r="ZB297" s="281"/>
      <c r="ZC297" s="281"/>
      <c r="ZD297" s="281"/>
      <c r="ZE297" s="281"/>
      <c r="ZF297" s="281"/>
      <c r="ZG297" s="281"/>
      <c r="ZH297" s="281"/>
      <c r="ZI297" s="281"/>
      <c r="ZJ297" s="281"/>
      <c r="ZK297" s="281"/>
      <c r="ZL297" s="281"/>
      <c r="ZM297" s="281"/>
      <c r="ZN297" s="281"/>
      <c r="ZO297" s="281"/>
      <c r="ZP297" s="281"/>
      <c r="ZQ297" s="281"/>
      <c r="ZR297" s="281"/>
      <c r="ZS297" s="281"/>
      <c r="ZT297" s="281"/>
      <c r="ZU297" s="281"/>
      <c r="ZV297" s="281"/>
      <c r="ZW297" s="281"/>
      <c r="ZX297" s="281"/>
      <c r="ZY297" s="281"/>
      <c r="ZZ297" s="281"/>
      <c r="AAA297" s="281"/>
      <c r="AAB297" s="281"/>
      <c r="AAC297" s="281"/>
      <c r="AAD297" s="281"/>
      <c r="AAE297" s="281"/>
      <c r="AAF297" s="281"/>
      <c r="AAG297" s="281"/>
      <c r="AAH297" s="281"/>
      <c r="AAI297" s="281"/>
      <c r="AAJ297" s="281"/>
      <c r="AAK297" s="281"/>
      <c r="AAL297" s="281"/>
      <c r="AAM297" s="281"/>
      <c r="AAN297" s="281"/>
      <c r="AAO297" s="281"/>
      <c r="AAP297" s="281"/>
      <c r="AAQ297" s="281"/>
      <c r="AAR297" s="281"/>
      <c r="AAS297" s="281"/>
      <c r="AAT297" s="281"/>
      <c r="AAU297" s="281"/>
      <c r="AAV297" s="281"/>
      <c r="AAW297" s="281"/>
      <c r="AAX297" s="281"/>
      <c r="AAY297" s="281"/>
      <c r="AAZ297" s="281"/>
      <c r="ABA297" s="281"/>
      <c r="ABB297" s="281"/>
      <c r="ABC297" s="281"/>
      <c r="ABD297" s="281"/>
      <c r="ABE297" s="281"/>
      <c r="ABF297" s="281"/>
      <c r="ABG297" s="281"/>
      <c r="ABH297" s="281"/>
      <c r="ABI297" s="281"/>
      <c r="ABJ297" s="281"/>
      <c r="ABK297" s="281"/>
      <c r="ABL297" s="281"/>
      <c r="ABM297" s="281"/>
      <c r="ABN297" s="281"/>
      <c r="ABO297" s="281"/>
      <c r="ABP297" s="281"/>
      <c r="ABQ297" s="281"/>
      <c r="ABR297" s="281"/>
      <c r="ABS297" s="281"/>
      <c r="ABT297" s="281"/>
      <c r="ABU297" s="281"/>
      <c r="ABV297" s="281"/>
      <c r="ABW297" s="281"/>
      <c r="ABX297" s="281"/>
      <c r="ABY297" s="281"/>
      <c r="ABZ297" s="281"/>
      <c r="ACA297" s="281"/>
      <c r="ACB297" s="281"/>
      <c r="ACC297" s="281"/>
      <c r="ACD297" s="281"/>
      <c r="ACE297" s="281"/>
      <c r="ACF297" s="281"/>
      <c r="ACG297" s="281"/>
      <c r="ACH297" s="281"/>
      <c r="ACI297" s="281"/>
      <c r="ACJ297" s="281"/>
      <c r="ACK297" s="281"/>
      <c r="ACL297" s="281"/>
      <c r="ACM297" s="281"/>
      <c r="ACN297" s="281"/>
      <c r="ACO297" s="281"/>
      <c r="ACP297" s="281"/>
      <c r="ACQ297" s="281"/>
      <c r="ACR297" s="281"/>
      <c r="ACS297" s="281"/>
      <c r="ACT297" s="281"/>
      <c r="ACU297" s="281"/>
      <c r="ACV297" s="281"/>
      <c r="ACW297" s="281"/>
      <c r="ACX297" s="281"/>
      <c r="ACY297" s="281"/>
      <c r="ACZ297" s="281"/>
      <c r="ADA297" s="281"/>
      <c r="ADB297" s="281"/>
      <c r="ADC297" s="281"/>
      <c r="ADD297" s="281"/>
      <c r="ADE297" s="281"/>
      <c r="ADF297" s="281"/>
      <c r="ADG297" s="281"/>
      <c r="ADH297" s="281"/>
      <c r="ADI297" s="281"/>
      <c r="ADJ297" s="281"/>
      <c r="ADK297" s="281"/>
      <c r="ADL297" s="281"/>
      <c r="ADM297" s="281"/>
      <c r="ADN297" s="281"/>
      <c r="ADO297" s="281"/>
      <c r="ADP297" s="281"/>
      <c r="ADQ297" s="281"/>
      <c r="ADR297" s="281"/>
      <c r="ADS297" s="281"/>
      <c r="ADT297" s="281"/>
      <c r="ADU297" s="281"/>
      <c r="ADV297" s="281"/>
      <c r="ADW297" s="281"/>
      <c r="ADX297" s="281"/>
      <c r="ADY297" s="281"/>
      <c r="ADZ297" s="281"/>
      <c r="AEA297" s="281"/>
      <c r="AEB297" s="281"/>
      <c r="AEC297" s="281"/>
      <c r="AED297" s="281"/>
      <c r="AEE297" s="281"/>
      <c r="AEF297" s="281"/>
      <c r="AEG297" s="281"/>
      <c r="AEH297" s="281"/>
      <c r="AEI297" s="281"/>
      <c r="AEJ297" s="281"/>
      <c r="AEK297" s="281"/>
      <c r="AEL297" s="281"/>
      <c r="AEM297" s="281"/>
      <c r="AEN297" s="281"/>
      <c r="AEO297" s="281"/>
      <c r="AEP297" s="281"/>
      <c r="AEQ297" s="281"/>
      <c r="AER297" s="281"/>
      <c r="AES297" s="281"/>
      <c r="AET297" s="281"/>
      <c r="AEU297" s="281"/>
      <c r="AEV297" s="281"/>
      <c r="AEW297" s="281"/>
      <c r="AEX297" s="281"/>
      <c r="AEY297" s="281"/>
      <c r="AEZ297" s="281"/>
      <c r="AFA297" s="281"/>
      <c r="AFB297" s="281"/>
      <c r="AFC297" s="281"/>
      <c r="AFD297" s="281"/>
      <c r="AFE297" s="281"/>
      <c r="AFF297" s="281"/>
      <c r="AFG297" s="281"/>
      <c r="AFH297" s="281"/>
      <c r="AFI297" s="281"/>
      <c r="AFJ297" s="281"/>
      <c r="AFK297" s="281"/>
      <c r="AFL297" s="281"/>
      <c r="AFM297" s="281"/>
      <c r="AFN297" s="281"/>
      <c r="AFO297" s="281"/>
      <c r="AFP297" s="281"/>
      <c r="AFQ297" s="281"/>
      <c r="AFR297" s="281"/>
      <c r="AFS297" s="281"/>
      <c r="AFT297" s="281"/>
      <c r="AFU297" s="281"/>
      <c r="AFV297" s="281"/>
      <c r="AFW297" s="281"/>
      <c r="AFX297" s="281"/>
      <c r="AFY297" s="281"/>
      <c r="AFZ297" s="281"/>
      <c r="AGA297" s="281"/>
      <c r="AGB297" s="281"/>
      <c r="AGC297" s="281"/>
      <c r="AGD297" s="281"/>
      <c r="AGE297" s="281"/>
      <c r="AGF297" s="281"/>
      <c r="AGG297" s="281"/>
      <c r="AGH297" s="281"/>
      <c r="AGI297" s="281"/>
      <c r="AGJ297" s="281"/>
      <c r="AGK297" s="281"/>
      <c r="AGL297" s="281"/>
      <c r="AGM297" s="281"/>
      <c r="AGN297" s="281"/>
      <c r="AGO297" s="281"/>
      <c r="AGP297" s="281"/>
      <c r="AGQ297" s="281"/>
      <c r="AGR297" s="281"/>
      <c r="AGS297" s="281"/>
      <c r="AGT297" s="281"/>
      <c r="AGU297" s="281"/>
      <c r="AGV297" s="281"/>
      <c r="AGW297" s="281"/>
      <c r="AGX297" s="281"/>
      <c r="AGY297" s="281"/>
      <c r="AGZ297" s="281"/>
      <c r="AHA297" s="281"/>
      <c r="AHB297" s="281"/>
      <c r="AHC297" s="281"/>
      <c r="AHD297" s="281"/>
      <c r="AHE297" s="281"/>
      <c r="AHF297" s="281"/>
      <c r="AHG297" s="281"/>
      <c r="AHH297" s="281"/>
      <c r="AHI297" s="281"/>
      <c r="AHJ297" s="281"/>
      <c r="AHK297" s="281"/>
      <c r="AHL297" s="281"/>
      <c r="AHM297" s="281"/>
      <c r="AHN297" s="281"/>
      <c r="AHO297" s="281"/>
      <c r="AHP297" s="281"/>
      <c r="AHQ297" s="281"/>
      <c r="AHR297" s="281"/>
      <c r="AHS297" s="281"/>
      <c r="AHT297" s="281"/>
      <c r="AHU297" s="281"/>
      <c r="AHV297" s="281"/>
      <c r="AHW297" s="281"/>
      <c r="AHX297" s="281"/>
      <c r="AHY297" s="281"/>
      <c r="AHZ297" s="281"/>
      <c r="AIA297" s="281"/>
      <c r="AIB297" s="281"/>
      <c r="AIC297" s="281"/>
      <c r="AID297" s="281"/>
      <c r="AIE297" s="281"/>
      <c r="AIF297" s="281"/>
      <c r="AIG297" s="281"/>
      <c r="AIH297" s="281"/>
      <c r="AII297" s="281"/>
      <c r="AIJ297" s="281"/>
      <c r="AIK297" s="281"/>
      <c r="AIL297" s="281"/>
      <c r="AIM297" s="281"/>
      <c r="AIN297" s="281"/>
      <c r="AIO297" s="281"/>
      <c r="AIP297" s="281"/>
      <c r="AIQ297" s="281"/>
      <c r="AIR297" s="281"/>
      <c r="AIS297" s="281"/>
      <c r="AIT297" s="281"/>
      <c r="AIU297" s="281"/>
      <c r="AIV297" s="281"/>
      <c r="AIW297" s="281"/>
      <c r="AIX297" s="281"/>
      <c r="AIY297" s="281"/>
      <c r="AIZ297" s="281"/>
      <c r="AJA297" s="281"/>
      <c r="AJB297" s="281"/>
      <c r="AJC297" s="281"/>
      <c r="AJD297" s="281"/>
      <c r="AJE297" s="281"/>
      <c r="AJF297" s="281"/>
      <c r="AJG297" s="281"/>
      <c r="AJH297" s="281"/>
      <c r="AJI297" s="281"/>
      <c r="AJJ297" s="281"/>
      <c r="AJK297" s="281"/>
      <c r="AJL297" s="281"/>
      <c r="AJM297" s="281"/>
      <c r="AJN297" s="281"/>
      <c r="AJO297" s="281"/>
      <c r="AJP297" s="281"/>
      <c r="AJQ297" s="281"/>
      <c r="AJR297" s="281"/>
      <c r="AJS297" s="281"/>
      <c r="AJT297" s="281"/>
      <c r="AJU297" s="281"/>
      <c r="AJV297" s="281"/>
      <c r="AJW297" s="281"/>
      <c r="AJX297" s="281"/>
      <c r="AJY297" s="281"/>
      <c r="AJZ297" s="281"/>
      <c r="AKA297" s="281"/>
      <c r="AKB297" s="281"/>
      <c r="AKC297" s="281"/>
      <c r="AKD297" s="281"/>
      <c r="AKE297" s="281"/>
      <c r="AKF297" s="281"/>
      <c r="AKG297" s="281"/>
      <c r="AKH297" s="281"/>
      <c r="AKI297" s="281"/>
      <c r="AKJ297" s="281"/>
      <c r="AKK297" s="281"/>
      <c r="AKL297" s="281"/>
      <c r="AKM297" s="281"/>
      <c r="AKN297" s="281"/>
      <c r="AKO297" s="281"/>
      <c r="AKP297" s="281"/>
      <c r="AKQ297" s="281"/>
      <c r="AKR297" s="281"/>
      <c r="AKS297" s="281"/>
      <c r="AKT297" s="281"/>
      <c r="AKU297" s="281"/>
      <c r="AKV297" s="281"/>
      <c r="AKW297" s="281"/>
      <c r="AKX297" s="281"/>
      <c r="AKY297" s="281"/>
      <c r="AKZ297" s="281"/>
      <c r="ALA297" s="281"/>
      <c r="ALB297" s="281"/>
      <c r="ALC297" s="281"/>
      <c r="ALD297" s="281"/>
      <c r="ALE297" s="281"/>
      <c r="ALF297" s="281"/>
      <c r="ALG297" s="281"/>
      <c r="ALH297" s="281"/>
      <c r="ALI297" s="281"/>
      <c r="ALJ297" s="281"/>
      <c r="ALK297" s="281"/>
      <c r="ALL297" s="281"/>
      <c r="ALM297" s="281"/>
      <c r="ALN297" s="281"/>
      <c r="ALO297" s="281"/>
      <c r="ALP297" s="281"/>
      <c r="ALQ297" s="281"/>
      <c r="ALR297" s="281"/>
      <c r="ALS297" s="281"/>
      <c r="ALT297" s="281"/>
      <c r="ALU297" s="281"/>
      <c r="ALV297" s="281"/>
      <c r="ALW297" s="281"/>
      <c r="ALX297" s="281"/>
      <c r="ALY297" s="281"/>
      <c r="ALZ297" s="281"/>
      <c r="AMA297" s="281"/>
      <c r="AMB297" s="281"/>
      <c r="AMC297" s="281"/>
      <c r="AMD297" s="281"/>
      <c r="AME297" s="281"/>
      <c r="AMF297" s="281"/>
      <c r="AMG297" s="281"/>
      <c r="AMH297" s="281"/>
      <c r="AMI297" s="281"/>
      <c r="AMJ297" s="281"/>
      <c r="AMK297" s="281"/>
      <c r="AML297" s="281"/>
      <c r="AMM297" s="281"/>
      <c r="AMN297" s="281"/>
      <c r="AMO297" s="281"/>
      <c r="AMP297" s="281"/>
      <c r="AMQ297" s="281"/>
      <c r="AMR297" s="281"/>
      <c r="AMS297" s="281"/>
      <c r="AMT297" s="281"/>
      <c r="AMU297" s="281"/>
      <c r="AMV297" s="281"/>
      <c r="AMW297" s="281"/>
      <c r="AMX297" s="281"/>
      <c r="AMY297" s="281"/>
      <c r="AMZ297" s="281"/>
      <c r="ANA297" s="281"/>
      <c r="ANB297" s="281"/>
      <c r="ANC297" s="281"/>
      <c r="AND297" s="281"/>
      <c r="ANE297" s="281"/>
      <c r="ANF297" s="281"/>
      <c r="ANG297" s="281"/>
      <c r="ANH297" s="281"/>
      <c r="ANI297" s="281"/>
      <c r="ANJ297" s="281"/>
      <c r="ANK297" s="281"/>
      <c r="ANL297" s="281"/>
      <c r="ANM297" s="281"/>
      <c r="ANN297" s="281"/>
      <c r="ANO297" s="281"/>
      <c r="ANP297" s="281"/>
      <c r="ANQ297" s="281"/>
      <c r="ANR297" s="281"/>
      <c r="ANS297" s="281"/>
      <c r="ANT297" s="281"/>
      <c r="ANU297" s="281"/>
      <c r="ANV297" s="281"/>
      <c r="ANW297" s="281"/>
      <c r="ANX297" s="281"/>
      <c r="ANY297" s="281"/>
      <c r="ANZ297" s="281"/>
      <c r="AOA297" s="281"/>
      <c r="AOB297" s="281"/>
      <c r="AOC297" s="281"/>
      <c r="AOD297" s="281"/>
      <c r="AOE297" s="281"/>
      <c r="AOF297" s="281"/>
      <c r="AOG297" s="281"/>
      <c r="AOH297" s="281"/>
      <c r="AOI297" s="281"/>
      <c r="AOJ297" s="281"/>
      <c r="AOK297" s="281"/>
      <c r="AOL297" s="281"/>
      <c r="AOM297" s="281"/>
      <c r="AON297" s="281"/>
      <c r="AOO297" s="281"/>
      <c r="AOP297" s="281"/>
      <c r="AOQ297" s="281"/>
      <c r="AOR297" s="281"/>
      <c r="AOS297" s="281"/>
      <c r="AOT297" s="281"/>
      <c r="AOU297" s="281"/>
      <c r="AOV297" s="281"/>
      <c r="AOW297" s="281"/>
      <c r="AOX297" s="281"/>
      <c r="AOY297" s="281"/>
      <c r="AOZ297" s="281"/>
      <c r="APA297" s="281"/>
      <c r="APB297" s="281"/>
      <c r="APC297" s="281"/>
      <c r="APD297" s="281"/>
      <c r="APE297" s="281"/>
      <c r="APF297" s="281"/>
      <c r="APG297" s="281"/>
      <c r="APH297" s="281"/>
      <c r="API297" s="281"/>
      <c r="APJ297" s="281"/>
      <c r="APK297" s="281"/>
      <c r="APL297" s="281"/>
      <c r="APM297" s="281"/>
      <c r="APN297" s="281"/>
      <c r="APO297" s="281"/>
      <c r="APP297" s="281"/>
      <c r="APQ297" s="281"/>
      <c r="APR297" s="281"/>
      <c r="APS297" s="281"/>
      <c r="APT297" s="281"/>
      <c r="APU297" s="281"/>
      <c r="APV297" s="281"/>
      <c r="APW297" s="281"/>
      <c r="APX297" s="281"/>
      <c r="APY297" s="281"/>
      <c r="APZ297" s="281"/>
      <c r="AQA297" s="281"/>
      <c r="AQB297" s="281"/>
      <c r="AQC297" s="281"/>
      <c r="AQD297" s="281"/>
      <c r="AQE297" s="281"/>
      <c r="AQF297" s="281"/>
      <c r="AQG297" s="281"/>
      <c r="AQH297" s="281"/>
      <c r="AQI297" s="281"/>
      <c r="AQJ297" s="281"/>
      <c r="AQK297" s="281"/>
      <c r="AQL297" s="281"/>
      <c r="AQM297" s="281"/>
      <c r="AQN297" s="281"/>
      <c r="AQO297" s="281"/>
      <c r="AQP297" s="281"/>
      <c r="AQQ297" s="281"/>
      <c r="AQR297" s="281"/>
      <c r="AQS297" s="281"/>
      <c r="AQT297" s="281"/>
      <c r="AQU297" s="281"/>
      <c r="AQV297" s="281"/>
      <c r="AQW297" s="281"/>
      <c r="AQX297" s="281"/>
      <c r="AQY297" s="281"/>
      <c r="AQZ297" s="281"/>
      <c r="ARA297" s="281"/>
      <c r="ARB297" s="281"/>
      <c r="ARC297" s="281"/>
      <c r="ARD297" s="281"/>
      <c r="ARE297" s="281"/>
      <c r="ARF297" s="281"/>
      <c r="ARG297" s="281"/>
      <c r="ARH297" s="281"/>
      <c r="ARI297" s="281"/>
      <c r="ARJ297" s="281"/>
      <c r="ARK297" s="281"/>
      <c r="ARL297" s="281"/>
      <c r="ARM297" s="281"/>
      <c r="ARN297" s="281"/>
      <c r="ARO297" s="281"/>
      <c r="ARP297" s="281"/>
      <c r="ARQ297" s="281"/>
      <c r="ARR297" s="281"/>
      <c r="ARS297" s="281"/>
      <c r="ART297" s="281"/>
      <c r="ARU297" s="281"/>
      <c r="ARV297" s="281"/>
      <c r="ARW297" s="281"/>
      <c r="ARX297" s="281"/>
      <c r="ARY297" s="281"/>
      <c r="ARZ297" s="281"/>
      <c r="ASA297" s="281"/>
      <c r="ASB297" s="281"/>
      <c r="ASC297" s="281"/>
      <c r="ASD297" s="281"/>
      <c r="ASE297" s="281"/>
      <c r="ASF297" s="281"/>
      <c r="ASG297" s="281"/>
      <c r="ASH297" s="281"/>
      <c r="ASI297" s="281"/>
      <c r="ASJ297" s="281"/>
      <c r="ASK297" s="281"/>
      <c r="ASL297" s="281"/>
      <c r="ASM297" s="281"/>
      <c r="ASN297" s="281"/>
      <c r="ASO297" s="281"/>
      <c r="ASP297" s="281"/>
      <c r="ASQ297" s="281"/>
      <c r="ASR297" s="281"/>
      <c r="ASS297" s="281"/>
      <c r="AST297" s="281"/>
      <c r="ASU297" s="281"/>
      <c r="ASV297" s="281"/>
      <c r="ASW297" s="281"/>
      <c r="ASX297" s="281"/>
      <c r="ASY297" s="281"/>
      <c r="ASZ297" s="281"/>
      <c r="ATA297" s="281"/>
      <c r="ATB297" s="281"/>
      <c r="ATC297" s="281"/>
      <c r="ATD297" s="281"/>
      <c r="ATE297" s="281"/>
      <c r="ATF297" s="281"/>
      <c r="ATG297" s="281"/>
      <c r="ATH297" s="281"/>
      <c r="ATI297" s="281"/>
      <c r="ATJ297" s="281"/>
      <c r="ATK297" s="281"/>
      <c r="ATL297" s="281"/>
      <c r="ATM297" s="281"/>
      <c r="ATN297" s="281"/>
      <c r="ATO297" s="281"/>
      <c r="ATP297" s="281"/>
      <c r="ATQ297" s="281"/>
      <c r="ATR297" s="281"/>
      <c r="ATS297" s="281"/>
      <c r="ATT297" s="281"/>
      <c r="ATU297" s="281"/>
      <c r="ATV297" s="281"/>
      <c r="ATW297" s="281"/>
      <c r="ATX297" s="281"/>
      <c r="ATY297" s="281"/>
      <c r="ATZ297" s="281"/>
      <c r="AUA297" s="281"/>
      <c r="AUB297" s="281"/>
      <c r="AUC297" s="281"/>
      <c r="AUD297" s="281"/>
      <c r="AUE297" s="281"/>
      <c r="AUF297" s="281"/>
      <c r="AUG297" s="281"/>
      <c r="AUH297" s="281"/>
      <c r="AUI297" s="281"/>
      <c r="AUJ297" s="281"/>
      <c r="AUK297" s="281"/>
      <c r="AUL297" s="281"/>
      <c r="AUM297" s="281"/>
      <c r="AUN297" s="281"/>
      <c r="AUO297" s="281"/>
      <c r="AUP297" s="281"/>
      <c r="AUQ297" s="281"/>
      <c r="AUR297" s="281"/>
      <c r="AUS297" s="281"/>
      <c r="AUT297" s="281"/>
      <c r="AUU297" s="281"/>
      <c r="AUV297" s="281"/>
      <c r="AUW297" s="281"/>
      <c r="AUX297" s="281"/>
      <c r="AUY297" s="281"/>
      <c r="AUZ297" s="281"/>
      <c r="AVA297" s="281"/>
      <c r="AVB297" s="281"/>
      <c r="AVC297" s="281"/>
      <c r="AVD297" s="281"/>
      <c r="AVE297" s="281"/>
      <c r="AVF297" s="281"/>
      <c r="AVG297" s="281"/>
      <c r="AVH297" s="281"/>
      <c r="AVI297" s="281"/>
      <c r="AVJ297" s="281"/>
      <c r="AVK297" s="281"/>
      <c r="AVL297" s="281"/>
      <c r="AVM297" s="281"/>
      <c r="AVN297" s="281"/>
      <c r="AVO297" s="281"/>
      <c r="AVP297" s="281"/>
      <c r="AVQ297" s="281"/>
      <c r="AVR297" s="281"/>
      <c r="AVS297" s="281"/>
      <c r="AVT297" s="281"/>
      <c r="AVU297" s="281"/>
      <c r="AVV297" s="281"/>
      <c r="AVW297" s="281"/>
      <c r="AVX297" s="281"/>
      <c r="AVY297" s="281"/>
      <c r="AVZ297" s="281"/>
      <c r="AWA297" s="281"/>
      <c r="AWB297" s="281"/>
      <c r="AWC297" s="281"/>
      <c r="AWD297" s="281"/>
      <c r="AWE297" s="281"/>
      <c r="AWF297" s="281"/>
      <c r="AWG297" s="281"/>
      <c r="AWH297" s="281"/>
      <c r="AWI297" s="281"/>
      <c r="AWJ297" s="281"/>
      <c r="AWK297" s="281"/>
      <c r="AWL297" s="281"/>
      <c r="AWM297" s="281"/>
      <c r="AWN297" s="281"/>
      <c r="AWO297" s="281"/>
      <c r="AWP297" s="281"/>
      <c r="AWQ297" s="281"/>
      <c r="AWR297" s="281"/>
      <c r="AWS297" s="281"/>
      <c r="AWT297" s="281"/>
      <c r="AWU297" s="281"/>
      <c r="AWV297" s="281"/>
      <c r="AWW297" s="281"/>
      <c r="AWX297" s="281"/>
      <c r="AWY297" s="281"/>
      <c r="AWZ297" s="281"/>
      <c r="AXA297" s="281"/>
      <c r="AXB297" s="281"/>
      <c r="AXC297" s="281"/>
      <c r="AXD297" s="281"/>
      <c r="AXE297" s="281"/>
      <c r="AXF297" s="281"/>
      <c r="AXG297" s="281"/>
      <c r="AXH297" s="281"/>
      <c r="AXI297" s="281"/>
      <c r="AXJ297" s="281"/>
      <c r="AXK297" s="281"/>
      <c r="AXL297" s="281"/>
      <c r="AXM297" s="281"/>
      <c r="AXN297" s="281"/>
      <c r="AXO297" s="281"/>
      <c r="AXP297" s="281"/>
      <c r="AXQ297" s="281"/>
      <c r="AXR297" s="281"/>
      <c r="AXS297" s="281"/>
      <c r="AXT297" s="281"/>
      <c r="AXU297" s="281"/>
      <c r="AXV297" s="281"/>
      <c r="AXW297" s="281"/>
      <c r="AXX297" s="281"/>
      <c r="AXY297" s="281"/>
      <c r="AXZ297" s="281"/>
      <c r="AYA297" s="281"/>
      <c r="AYB297" s="281"/>
      <c r="AYC297" s="281"/>
      <c r="AYD297" s="281"/>
      <c r="AYE297" s="281"/>
      <c r="AYF297" s="281"/>
      <c r="AYG297" s="281"/>
      <c r="AYH297" s="281"/>
      <c r="AYI297" s="281"/>
      <c r="AYJ297" s="281"/>
      <c r="AYK297" s="281"/>
      <c r="AYL297" s="281"/>
      <c r="AYM297" s="281"/>
      <c r="AYN297" s="281"/>
      <c r="AYO297" s="281"/>
      <c r="AYP297" s="281"/>
      <c r="AYQ297" s="281"/>
      <c r="AYR297" s="281"/>
      <c r="AYS297" s="281"/>
      <c r="AYT297" s="281"/>
      <c r="AYU297" s="281"/>
      <c r="AYV297" s="281"/>
      <c r="AYW297" s="281"/>
      <c r="AYX297" s="281"/>
      <c r="AYY297" s="281"/>
      <c r="AYZ297" s="281"/>
      <c r="AZA297" s="281"/>
      <c r="AZB297" s="281"/>
      <c r="AZC297" s="281"/>
      <c r="AZD297" s="281"/>
      <c r="AZE297" s="281"/>
      <c r="AZF297" s="281"/>
      <c r="AZG297" s="281"/>
      <c r="AZH297" s="281"/>
      <c r="AZI297" s="281"/>
      <c r="AZJ297" s="281"/>
      <c r="AZK297" s="281"/>
      <c r="AZL297" s="281"/>
      <c r="AZM297" s="281"/>
      <c r="AZN297" s="281"/>
      <c r="AZO297" s="281"/>
      <c r="AZP297" s="281"/>
      <c r="AZQ297" s="281"/>
      <c r="AZR297" s="281"/>
      <c r="AZS297" s="281"/>
      <c r="AZT297" s="281"/>
      <c r="AZU297" s="281"/>
      <c r="AZV297" s="281"/>
      <c r="AZW297" s="281"/>
      <c r="AZX297" s="281"/>
      <c r="AZY297" s="281"/>
      <c r="AZZ297" s="281"/>
      <c r="BAA297" s="281"/>
      <c r="BAB297" s="281"/>
      <c r="BAC297" s="281"/>
      <c r="BAD297" s="281"/>
      <c r="BAE297" s="281"/>
      <c r="BAF297" s="281"/>
      <c r="BAG297" s="281"/>
      <c r="BAH297" s="281"/>
      <c r="BAI297" s="281"/>
      <c r="BAJ297" s="281"/>
      <c r="BAK297" s="281"/>
      <c r="BAL297" s="281"/>
      <c r="BAM297" s="281"/>
      <c r="BAN297" s="281"/>
      <c r="BAO297" s="281"/>
      <c r="BAP297" s="281"/>
      <c r="BAQ297" s="281"/>
      <c r="BAR297" s="281"/>
      <c r="BAS297" s="281"/>
      <c r="BAT297" s="281"/>
      <c r="BAU297" s="281"/>
      <c r="BAV297" s="281"/>
      <c r="BAW297" s="281"/>
      <c r="BAX297" s="281"/>
      <c r="BAY297" s="281"/>
      <c r="BAZ297" s="281"/>
      <c r="BBA297" s="281"/>
      <c r="BBB297" s="281"/>
      <c r="BBC297" s="281"/>
      <c r="BBD297" s="281"/>
      <c r="BBE297" s="281"/>
      <c r="BBF297" s="281"/>
      <c r="BBG297" s="281"/>
      <c r="BBH297" s="281"/>
      <c r="BBI297" s="281"/>
      <c r="BBJ297" s="281"/>
      <c r="BBK297" s="281"/>
      <c r="BBL297" s="281"/>
      <c r="BBM297" s="281"/>
      <c r="BBN297" s="281"/>
      <c r="BBO297" s="281"/>
      <c r="BBP297" s="281"/>
      <c r="BBQ297" s="281"/>
      <c r="BBR297" s="281"/>
      <c r="BBS297" s="281"/>
      <c r="BBT297" s="281"/>
      <c r="BBU297" s="281"/>
      <c r="BBV297" s="281"/>
      <c r="BBW297" s="281"/>
      <c r="BBX297" s="281"/>
      <c r="BBY297" s="281"/>
      <c r="BBZ297" s="281"/>
      <c r="BCA297" s="281"/>
      <c r="BCB297" s="281"/>
      <c r="BCC297" s="281"/>
      <c r="BCD297" s="281"/>
      <c r="BCE297" s="281"/>
      <c r="BCF297" s="281"/>
      <c r="BCG297" s="281"/>
      <c r="BCH297" s="281"/>
      <c r="BCI297" s="281"/>
      <c r="BCJ297" s="281"/>
      <c r="BCK297" s="281"/>
      <c r="BCL297" s="281"/>
      <c r="BCM297" s="281"/>
      <c r="BCN297" s="281"/>
      <c r="BCO297" s="281"/>
      <c r="BCP297" s="281"/>
      <c r="BCQ297" s="281"/>
      <c r="BCR297" s="281"/>
      <c r="BCS297" s="281"/>
      <c r="BCT297" s="281"/>
      <c r="BCU297" s="281"/>
      <c r="BCV297" s="281"/>
      <c r="BCW297" s="281"/>
      <c r="BCX297" s="281"/>
      <c r="BCY297" s="281"/>
      <c r="BCZ297" s="281"/>
      <c r="BDA297" s="281"/>
      <c r="BDB297" s="281"/>
      <c r="BDC297" s="281"/>
      <c r="BDD297" s="281"/>
      <c r="BDE297" s="281"/>
      <c r="BDF297" s="281"/>
      <c r="BDG297" s="281"/>
      <c r="BDH297" s="281"/>
      <c r="BDI297" s="281"/>
      <c r="BDJ297" s="281"/>
      <c r="BDK297" s="281"/>
      <c r="BDL297" s="281"/>
      <c r="BDM297" s="281"/>
      <c r="BDN297" s="281"/>
      <c r="BDO297" s="281"/>
      <c r="BDP297" s="281"/>
      <c r="BDQ297" s="281"/>
      <c r="BDR297" s="281"/>
      <c r="BDS297" s="281"/>
      <c r="BDT297" s="281"/>
      <c r="BDU297" s="281"/>
      <c r="BDV297" s="281"/>
      <c r="BDW297" s="281"/>
      <c r="BDX297" s="281"/>
      <c r="BDY297" s="281"/>
      <c r="BDZ297" s="281"/>
      <c r="BEA297" s="281"/>
      <c r="BEB297" s="281"/>
      <c r="BEC297" s="281"/>
      <c r="BED297" s="281"/>
      <c r="BEE297" s="281"/>
      <c r="BEF297" s="281"/>
      <c r="BEG297" s="281"/>
      <c r="BEH297" s="281"/>
      <c r="BEI297" s="281"/>
      <c r="BEJ297" s="281"/>
      <c r="BEK297" s="281"/>
      <c r="BEL297" s="281"/>
      <c r="BEM297" s="281"/>
      <c r="BEN297" s="281"/>
      <c r="BEO297" s="281"/>
      <c r="BEP297" s="281"/>
      <c r="BEQ297" s="281"/>
      <c r="BER297" s="281"/>
      <c r="BES297" s="281"/>
      <c r="BET297" s="281"/>
      <c r="BEU297" s="281"/>
      <c r="BEV297" s="281"/>
      <c r="BEW297" s="281"/>
      <c r="BEX297" s="281"/>
      <c r="BEY297" s="281"/>
      <c r="BEZ297" s="281"/>
      <c r="BFA297" s="281"/>
      <c r="BFB297" s="281"/>
      <c r="BFC297" s="281"/>
      <c r="BFD297" s="281"/>
      <c r="BFE297" s="281"/>
      <c r="BFF297" s="281"/>
      <c r="BFG297" s="281"/>
      <c r="BFH297" s="281"/>
      <c r="BFI297" s="281"/>
      <c r="BFJ297" s="281"/>
      <c r="BFK297" s="281"/>
      <c r="BFL297" s="281"/>
      <c r="BFM297" s="281"/>
      <c r="BFN297" s="281"/>
      <c r="BFO297" s="281"/>
      <c r="BFP297" s="281"/>
      <c r="BFQ297" s="281"/>
      <c r="BFR297" s="281"/>
      <c r="BFS297" s="281"/>
      <c r="BFT297" s="281"/>
      <c r="BFU297" s="281"/>
      <c r="BFV297" s="281"/>
      <c r="BFW297" s="281"/>
      <c r="BFX297" s="281"/>
      <c r="BFY297" s="281"/>
      <c r="BFZ297" s="281"/>
      <c r="BGA297" s="281"/>
      <c r="BGB297" s="281"/>
      <c r="BGC297" s="281"/>
      <c r="BGD297" s="281"/>
      <c r="BGE297" s="281"/>
      <c r="BGF297" s="281"/>
      <c r="BGG297" s="281"/>
      <c r="BGH297" s="281"/>
      <c r="BGI297" s="281"/>
      <c r="BGJ297" s="281"/>
      <c r="BGK297" s="281"/>
      <c r="BGL297" s="281"/>
      <c r="BGM297" s="281"/>
      <c r="BGN297" s="281"/>
      <c r="BGO297" s="281"/>
      <c r="BGP297" s="281"/>
      <c r="BGQ297" s="281"/>
      <c r="BGR297" s="281"/>
      <c r="BGS297" s="281"/>
      <c r="BGT297" s="281"/>
      <c r="BGU297" s="281"/>
      <c r="BGV297" s="281"/>
      <c r="BGW297" s="281"/>
      <c r="BGX297" s="281"/>
      <c r="BGY297" s="281"/>
      <c r="BGZ297" s="281"/>
      <c r="BHA297" s="281"/>
      <c r="BHB297" s="281"/>
      <c r="BHC297" s="281"/>
      <c r="BHD297" s="281"/>
      <c r="BHE297" s="281"/>
      <c r="BHF297" s="281"/>
      <c r="BHG297" s="281"/>
      <c r="BHH297" s="281"/>
      <c r="BHI297" s="281"/>
      <c r="BHJ297" s="281"/>
      <c r="BHK297" s="281"/>
      <c r="BHL297" s="281"/>
      <c r="BHM297" s="281"/>
      <c r="BHN297" s="281"/>
      <c r="BHO297" s="281"/>
      <c r="BHP297" s="281"/>
      <c r="BHQ297" s="281"/>
      <c r="BHR297" s="281"/>
      <c r="BHS297" s="281"/>
      <c r="BHT297" s="281"/>
      <c r="BHU297" s="281"/>
      <c r="BHV297" s="281"/>
      <c r="BHW297" s="281"/>
      <c r="BHX297" s="281"/>
      <c r="BHY297" s="281"/>
      <c r="BHZ297" s="281"/>
      <c r="BIA297" s="281"/>
      <c r="BIB297" s="281"/>
      <c r="BIC297" s="281"/>
      <c r="BID297" s="281"/>
      <c r="BIE297" s="281"/>
      <c r="BIF297" s="281"/>
      <c r="BIG297" s="281"/>
      <c r="BIH297" s="281"/>
      <c r="BII297" s="281"/>
      <c r="BIJ297" s="281"/>
      <c r="BIK297" s="281"/>
      <c r="BIL297" s="281"/>
      <c r="BIM297" s="281"/>
      <c r="BIN297" s="281"/>
      <c r="BIO297" s="281"/>
      <c r="BIP297" s="281"/>
      <c r="BIQ297" s="281"/>
      <c r="BIR297" s="281"/>
      <c r="BIS297" s="281"/>
      <c r="BIT297" s="281"/>
      <c r="BIU297" s="281"/>
      <c r="BIV297" s="281"/>
      <c r="BIW297" s="281"/>
      <c r="BIX297" s="281"/>
      <c r="BIY297" s="281"/>
      <c r="BIZ297" s="281"/>
      <c r="BJA297" s="281"/>
      <c r="BJB297" s="281"/>
      <c r="BJC297" s="281"/>
      <c r="BJD297" s="281"/>
      <c r="BJE297" s="281"/>
      <c r="BJF297" s="281"/>
      <c r="BJG297" s="281"/>
      <c r="BJH297" s="281"/>
      <c r="BJI297" s="281"/>
      <c r="BJJ297" s="281"/>
      <c r="BJK297" s="281"/>
      <c r="BJL297" s="281"/>
      <c r="BJM297" s="281"/>
      <c r="BJN297" s="281"/>
      <c r="BJO297" s="281"/>
      <c r="BJP297" s="281"/>
      <c r="BJQ297" s="281"/>
      <c r="BJR297" s="281"/>
      <c r="BJS297" s="281"/>
      <c r="BJT297" s="281"/>
      <c r="BJU297" s="281"/>
      <c r="BJV297" s="281"/>
      <c r="BJW297" s="281"/>
      <c r="BJX297" s="281"/>
      <c r="BJY297" s="281"/>
      <c r="BJZ297" s="281"/>
      <c r="BKA297" s="281"/>
      <c r="BKB297" s="281"/>
      <c r="BKC297" s="281"/>
      <c r="BKD297" s="281"/>
      <c r="BKE297" s="281"/>
      <c r="BKF297" s="281"/>
      <c r="BKG297" s="281"/>
      <c r="BKH297" s="281"/>
      <c r="BKI297" s="281"/>
      <c r="BKJ297" s="281"/>
      <c r="BKK297" s="281"/>
      <c r="BKL297" s="281"/>
      <c r="BKM297" s="281"/>
      <c r="BKN297" s="281"/>
      <c r="BKO297" s="281"/>
      <c r="BKP297" s="281"/>
      <c r="BKQ297" s="281"/>
      <c r="BKR297" s="281"/>
      <c r="BKS297" s="281"/>
      <c r="BKT297" s="281"/>
      <c r="BKU297" s="281"/>
      <c r="BKV297" s="281"/>
      <c r="BKW297" s="281"/>
      <c r="BKX297" s="281"/>
      <c r="BKY297" s="281"/>
      <c r="BKZ297" s="281"/>
      <c r="BLA297" s="281"/>
      <c r="BLB297" s="281"/>
      <c r="BLC297" s="281"/>
      <c r="BLD297" s="281"/>
      <c r="BLE297" s="281"/>
      <c r="BLF297" s="281"/>
      <c r="BLG297" s="281"/>
      <c r="BLH297" s="281"/>
      <c r="BLI297" s="281"/>
      <c r="BLJ297" s="281"/>
      <c r="BLK297" s="281"/>
      <c r="BLL297" s="281"/>
      <c r="BLM297" s="281"/>
      <c r="BLN297" s="281"/>
      <c r="BLO297" s="281"/>
      <c r="BLP297" s="281"/>
      <c r="BLQ297" s="281"/>
      <c r="BLR297" s="281"/>
      <c r="BLS297" s="281"/>
      <c r="BLT297" s="281"/>
      <c r="BLU297" s="281"/>
      <c r="BLV297" s="281"/>
      <c r="BLW297" s="281"/>
      <c r="BLX297" s="281"/>
      <c r="BLY297" s="281"/>
      <c r="BLZ297" s="281"/>
      <c r="BMA297" s="281"/>
      <c r="BMB297" s="281"/>
      <c r="BMC297" s="281"/>
      <c r="BMD297" s="281"/>
      <c r="BME297" s="281"/>
      <c r="BMF297" s="281"/>
      <c r="BMG297" s="281"/>
      <c r="BMH297" s="281"/>
      <c r="BMI297" s="281"/>
      <c r="BMJ297" s="281"/>
      <c r="BMK297" s="281"/>
      <c r="BML297" s="281"/>
      <c r="BMM297" s="281"/>
      <c r="BMN297" s="281"/>
      <c r="BMO297" s="281"/>
      <c r="BMP297" s="281"/>
      <c r="BMQ297" s="281"/>
      <c r="BMR297" s="281"/>
      <c r="BMS297" s="281"/>
      <c r="BMT297" s="281"/>
      <c r="BMU297" s="281"/>
      <c r="BMV297" s="281"/>
      <c r="BMW297" s="281"/>
      <c r="BMX297" s="281"/>
      <c r="BMY297" s="281"/>
      <c r="BMZ297" s="281"/>
      <c r="BNA297" s="281"/>
      <c r="BNB297" s="281"/>
      <c r="BNC297" s="281"/>
      <c r="BND297" s="281"/>
      <c r="BNE297" s="281"/>
      <c r="BNF297" s="281"/>
      <c r="BNG297" s="281"/>
      <c r="BNH297" s="281"/>
      <c r="BNI297" s="281"/>
      <c r="BNJ297" s="281"/>
      <c r="BNK297" s="281"/>
      <c r="BNL297" s="281"/>
      <c r="BNM297" s="281"/>
      <c r="BNN297" s="281"/>
      <c r="BNO297" s="281"/>
      <c r="BNP297" s="281"/>
      <c r="BNQ297" s="281"/>
      <c r="BNR297" s="281"/>
      <c r="BNS297" s="281"/>
      <c r="BNT297" s="281"/>
      <c r="BNU297" s="281"/>
      <c r="BNV297" s="281"/>
      <c r="BNW297" s="281"/>
      <c r="BNX297" s="281"/>
      <c r="BNY297" s="281"/>
      <c r="BNZ297" s="281"/>
      <c r="BOA297" s="281"/>
      <c r="BOB297" s="281"/>
      <c r="BOC297" s="281"/>
      <c r="BOD297" s="281"/>
      <c r="BOE297" s="281"/>
      <c r="BOF297" s="281"/>
      <c r="BOG297" s="281"/>
      <c r="BOH297" s="281"/>
      <c r="BOI297" s="281"/>
      <c r="BOJ297" s="281"/>
      <c r="BOK297" s="281"/>
      <c r="BOL297" s="281"/>
      <c r="BOM297" s="281"/>
      <c r="BON297" s="281"/>
      <c r="BOO297" s="281"/>
      <c r="BOP297" s="281"/>
      <c r="BOQ297" s="281"/>
      <c r="BOR297" s="281"/>
      <c r="BOS297" s="281"/>
      <c r="BOT297" s="281"/>
      <c r="BOU297" s="281"/>
      <c r="BOV297" s="281"/>
      <c r="BOW297" s="281"/>
      <c r="BOX297" s="281"/>
      <c r="BOY297" s="281"/>
      <c r="BOZ297" s="281"/>
      <c r="BPA297" s="281"/>
      <c r="BPB297" s="281"/>
      <c r="BPC297" s="281"/>
      <c r="BPD297" s="281"/>
      <c r="BPE297" s="281"/>
      <c r="BPF297" s="281"/>
      <c r="BPG297" s="281"/>
      <c r="BPH297" s="281"/>
      <c r="BPI297" s="281"/>
      <c r="BPJ297" s="281"/>
      <c r="BPK297" s="281"/>
      <c r="BPL297" s="281"/>
      <c r="BPM297" s="281"/>
      <c r="BPN297" s="281"/>
      <c r="BPO297" s="281"/>
      <c r="BPP297" s="281"/>
      <c r="BPQ297" s="281"/>
      <c r="BPR297" s="281"/>
      <c r="BPS297" s="281"/>
      <c r="BPT297" s="281"/>
      <c r="BPU297" s="281"/>
      <c r="BPV297" s="281"/>
      <c r="BPW297" s="281"/>
      <c r="BPX297" s="281"/>
      <c r="BPY297" s="281"/>
      <c r="BPZ297" s="281"/>
      <c r="BQA297" s="281"/>
      <c r="BQB297" s="281"/>
      <c r="BQC297" s="281"/>
      <c r="BQD297" s="281"/>
      <c r="BQE297" s="281"/>
      <c r="BQF297" s="281"/>
      <c r="BQG297" s="281"/>
      <c r="BQH297" s="281"/>
      <c r="BQI297" s="281"/>
      <c r="BQJ297" s="281"/>
      <c r="BQK297" s="281"/>
      <c r="BQL297" s="281"/>
      <c r="BQM297" s="281"/>
      <c r="BQN297" s="281"/>
      <c r="BQO297" s="281"/>
      <c r="BQP297" s="281"/>
      <c r="BQQ297" s="281"/>
      <c r="BQR297" s="281"/>
      <c r="BQS297" s="281"/>
      <c r="BQT297" s="281"/>
      <c r="BQU297" s="281"/>
      <c r="BQV297" s="281"/>
      <c r="BQW297" s="281"/>
      <c r="BQX297" s="281"/>
      <c r="BQY297" s="281"/>
      <c r="BQZ297" s="281"/>
      <c r="BRA297" s="281"/>
      <c r="BRB297" s="281"/>
      <c r="BRC297" s="281"/>
      <c r="BRD297" s="281"/>
      <c r="BRE297" s="281"/>
      <c r="BRF297" s="281"/>
      <c r="BRG297" s="281"/>
      <c r="BRH297" s="281"/>
      <c r="BRI297" s="281"/>
      <c r="BRJ297" s="281"/>
      <c r="BRK297" s="281"/>
      <c r="BRL297" s="281"/>
      <c r="BRM297" s="281"/>
      <c r="BRN297" s="281"/>
      <c r="BRO297" s="281"/>
      <c r="BRP297" s="281"/>
      <c r="BRQ297" s="281"/>
      <c r="BRR297" s="281"/>
      <c r="BRS297" s="281"/>
      <c r="BRT297" s="281"/>
      <c r="BRU297" s="281"/>
      <c r="BRV297" s="281"/>
      <c r="BRW297" s="281"/>
      <c r="BRX297" s="281"/>
      <c r="BRY297" s="281"/>
      <c r="BRZ297" s="281"/>
      <c r="BSA297" s="281"/>
      <c r="BSB297" s="281"/>
      <c r="BSC297" s="281"/>
      <c r="BSD297" s="281"/>
      <c r="BSE297" s="281"/>
      <c r="BSF297" s="281"/>
      <c r="BSG297" s="281"/>
      <c r="BSH297" s="281"/>
      <c r="BSI297" s="281"/>
      <c r="BSJ297" s="281"/>
      <c r="BSK297" s="281"/>
      <c r="BSL297" s="281"/>
      <c r="BSM297" s="281"/>
      <c r="BSN297" s="281"/>
      <c r="BSO297" s="281"/>
      <c r="BSP297" s="281"/>
      <c r="BSQ297" s="281"/>
      <c r="BSR297" s="281"/>
      <c r="BSS297" s="281"/>
      <c r="BST297" s="281"/>
      <c r="BSU297" s="281"/>
      <c r="BSV297" s="281"/>
      <c r="BSW297" s="281"/>
      <c r="BSX297" s="281"/>
      <c r="BSY297" s="281"/>
      <c r="BSZ297" s="281"/>
      <c r="BTA297" s="281"/>
      <c r="BTB297" s="281"/>
      <c r="BTC297" s="281"/>
      <c r="BTD297" s="281"/>
      <c r="BTE297" s="281"/>
      <c r="BTF297" s="281"/>
      <c r="BTG297" s="281"/>
      <c r="BTH297" s="281"/>
      <c r="BTI297" s="281"/>
      <c r="BTJ297" s="281"/>
      <c r="BTK297" s="281"/>
      <c r="BTL297" s="281"/>
      <c r="BTM297" s="281"/>
      <c r="BTN297" s="281"/>
      <c r="BTO297" s="281"/>
      <c r="BTP297" s="281"/>
      <c r="BTQ297" s="281"/>
      <c r="BTR297" s="281"/>
      <c r="BTS297" s="281"/>
      <c r="BTT297" s="281"/>
      <c r="BTU297" s="281"/>
      <c r="BTV297" s="281"/>
      <c r="BTW297" s="281"/>
      <c r="BTX297" s="281"/>
      <c r="BTY297" s="281"/>
      <c r="BTZ297" s="281"/>
      <c r="BUA297" s="281"/>
      <c r="BUB297" s="281"/>
      <c r="BUC297" s="281"/>
      <c r="BUD297" s="281"/>
      <c r="BUE297" s="281"/>
      <c r="BUF297" s="281"/>
      <c r="BUG297" s="281"/>
      <c r="BUH297" s="281"/>
      <c r="BUI297" s="281"/>
      <c r="BUJ297" s="281"/>
      <c r="BUK297" s="281"/>
      <c r="BUL297" s="281"/>
      <c r="BUM297" s="281"/>
      <c r="BUN297" s="281"/>
      <c r="BUO297" s="281"/>
      <c r="BUP297" s="281"/>
      <c r="BUQ297" s="281"/>
      <c r="BUR297" s="281"/>
      <c r="BUS297" s="281"/>
      <c r="BUT297" s="281"/>
      <c r="BUU297" s="281"/>
      <c r="BUV297" s="281"/>
      <c r="BUW297" s="281"/>
      <c r="BUX297" s="281"/>
      <c r="BUY297" s="281"/>
      <c r="BUZ297" s="281"/>
      <c r="BVA297" s="281"/>
      <c r="BVB297" s="281"/>
      <c r="BVC297" s="281"/>
      <c r="BVD297" s="281"/>
      <c r="BVE297" s="281"/>
      <c r="BVF297" s="281"/>
      <c r="BVG297" s="281"/>
      <c r="BVH297" s="281"/>
      <c r="BVI297" s="281"/>
      <c r="BVJ297" s="281"/>
      <c r="BVK297" s="281"/>
      <c r="BVL297" s="281"/>
      <c r="BVM297" s="281"/>
      <c r="BVN297" s="281"/>
      <c r="BVO297" s="281"/>
      <c r="BVP297" s="281"/>
      <c r="BVQ297" s="281"/>
      <c r="BVR297" s="281"/>
      <c r="BVS297" s="281"/>
      <c r="BVT297" s="281"/>
      <c r="BVU297" s="281"/>
      <c r="BVV297" s="281"/>
      <c r="BVW297" s="281"/>
      <c r="BVX297" s="281"/>
      <c r="BVY297" s="281"/>
      <c r="BVZ297" s="281"/>
      <c r="BWA297" s="281"/>
      <c r="BWB297" s="281"/>
      <c r="BWC297" s="281"/>
      <c r="BWD297" s="281"/>
      <c r="BWE297" s="281"/>
      <c r="BWF297" s="281"/>
      <c r="BWG297" s="281"/>
      <c r="BWH297" s="281"/>
      <c r="BWI297" s="281"/>
      <c r="BWJ297" s="281"/>
      <c r="BWK297" s="281"/>
      <c r="BWL297" s="281"/>
      <c r="BWM297" s="281"/>
      <c r="BWN297" s="281"/>
      <c r="BWO297" s="281"/>
      <c r="BWP297" s="281"/>
      <c r="BWQ297" s="281"/>
      <c r="BWR297" s="281"/>
      <c r="BWS297" s="281"/>
      <c r="BWT297" s="281"/>
      <c r="BWU297" s="281"/>
      <c r="BWV297" s="281"/>
      <c r="BWW297" s="281"/>
      <c r="BWX297" s="281"/>
      <c r="BWY297" s="281"/>
      <c r="BWZ297" s="281"/>
      <c r="BXA297" s="281"/>
      <c r="BXB297" s="281"/>
      <c r="BXC297" s="281"/>
      <c r="BXD297" s="281"/>
      <c r="BXE297" s="281"/>
      <c r="BXF297" s="281"/>
      <c r="BXG297" s="281"/>
      <c r="BXH297" s="281"/>
      <c r="BXI297" s="281"/>
      <c r="BXJ297" s="281"/>
      <c r="BXK297" s="281"/>
      <c r="BXL297" s="281"/>
      <c r="BXM297" s="281"/>
      <c r="BXN297" s="281"/>
      <c r="BXO297" s="281"/>
      <c r="BXP297" s="281"/>
      <c r="BXQ297" s="281"/>
      <c r="BXR297" s="281"/>
      <c r="BXS297" s="281"/>
      <c r="BXT297" s="281"/>
      <c r="BXU297" s="281"/>
      <c r="BXV297" s="281"/>
      <c r="BXW297" s="281"/>
      <c r="BXX297" s="281"/>
      <c r="BXY297" s="281"/>
      <c r="BXZ297" s="281"/>
      <c r="BYA297" s="281"/>
      <c r="BYB297" s="281"/>
      <c r="BYC297" s="281"/>
      <c r="BYD297" s="281"/>
      <c r="BYE297" s="281"/>
      <c r="BYF297" s="281"/>
      <c r="BYG297" s="281"/>
      <c r="BYH297" s="281"/>
      <c r="BYI297" s="281"/>
      <c r="BYJ297" s="281"/>
      <c r="BYK297" s="281"/>
      <c r="BYL297" s="281"/>
      <c r="BYM297" s="281"/>
      <c r="BYN297" s="281"/>
      <c r="BYO297" s="281"/>
      <c r="BYP297" s="281"/>
      <c r="BYQ297" s="281"/>
      <c r="BYR297" s="281"/>
      <c r="BYS297" s="281"/>
      <c r="BYT297" s="281"/>
      <c r="BYU297" s="281"/>
      <c r="BYV297" s="281"/>
      <c r="BYW297" s="281"/>
      <c r="BYX297" s="281"/>
      <c r="BYY297" s="281"/>
      <c r="BYZ297" s="281"/>
      <c r="BZA297" s="281"/>
      <c r="BZB297" s="281"/>
      <c r="BZC297" s="281"/>
      <c r="BZD297" s="281"/>
      <c r="BZE297" s="281"/>
      <c r="BZF297" s="281"/>
    </row>
    <row r="298" spans="1:2034" s="357" customFormat="1" ht="17.25" thickBot="1">
      <c r="A298" s="793" t="s">
        <v>984</v>
      </c>
      <c r="B298" s="794"/>
      <c r="C298" s="794"/>
      <c r="D298" s="794"/>
      <c r="E298" s="795"/>
      <c r="F298" s="359"/>
      <c r="G298" s="359"/>
      <c r="H298" s="359"/>
      <c r="I298" s="359"/>
      <c r="J298" s="360">
        <v>13680</v>
      </c>
      <c r="K298" s="361">
        <v>41.1</v>
      </c>
      <c r="M298" s="281"/>
      <c r="N298" s="281"/>
      <c r="O298" s="281"/>
      <c r="P298" s="281"/>
      <c r="Q298" s="281"/>
      <c r="R298" s="281"/>
      <c r="S298" s="281"/>
      <c r="T298" s="281"/>
      <c r="U298" s="281"/>
      <c r="V298" s="281"/>
      <c r="W298" s="281"/>
      <c r="X298" s="281"/>
      <c r="Y298" s="281"/>
      <c r="Z298" s="281"/>
      <c r="AA298" s="281"/>
      <c r="AB298" s="281"/>
      <c r="AC298" s="281"/>
      <c r="AD298" s="281"/>
      <c r="AE298" s="281"/>
      <c r="AF298" s="281"/>
      <c r="AG298" s="281"/>
      <c r="AH298" s="281"/>
      <c r="AI298" s="281"/>
      <c r="AJ298" s="281"/>
      <c r="AK298" s="281"/>
      <c r="AL298" s="281"/>
      <c r="AM298" s="281"/>
      <c r="AN298" s="281"/>
      <c r="AO298" s="281"/>
      <c r="AP298" s="281"/>
      <c r="AQ298" s="281"/>
      <c r="AR298" s="281"/>
      <c r="AS298" s="281"/>
      <c r="AT298" s="281"/>
      <c r="AU298" s="281"/>
      <c r="AV298" s="281"/>
      <c r="AW298" s="281"/>
      <c r="AX298" s="281"/>
      <c r="AY298" s="281"/>
      <c r="AZ298" s="281"/>
      <c r="BA298" s="281"/>
      <c r="BB298" s="281"/>
      <c r="BC298" s="281"/>
      <c r="BD298" s="281"/>
      <c r="BE298" s="281"/>
      <c r="BF298" s="281"/>
      <c r="BG298" s="281"/>
      <c r="BH298" s="281"/>
      <c r="BI298" s="281"/>
      <c r="BJ298" s="281"/>
      <c r="BK298" s="281"/>
      <c r="BL298" s="281"/>
      <c r="BM298" s="281"/>
      <c r="BN298" s="281"/>
      <c r="BO298" s="281"/>
      <c r="BP298" s="281"/>
      <c r="BQ298" s="281"/>
      <c r="BR298" s="281"/>
      <c r="BS298" s="281"/>
      <c r="BT298" s="281"/>
      <c r="BU298" s="281"/>
      <c r="BV298" s="281"/>
      <c r="BW298" s="281"/>
      <c r="BX298" s="281"/>
      <c r="BY298" s="281"/>
      <c r="BZ298" s="281"/>
      <c r="CA298" s="281"/>
      <c r="CB298" s="281"/>
      <c r="CC298" s="281"/>
      <c r="CD298" s="281"/>
      <c r="CE298" s="281"/>
      <c r="CF298" s="281"/>
      <c r="CG298" s="281"/>
      <c r="CH298" s="281"/>
      <c r="CI298" s="281"/>
      <c r="CJ298" s="281"/>
      <c r="CK298" s="281"/>
      <c r="CL298" s="281"/>
      <c r="CM298" s="281"/>
      <c r="CN298" s="281"/>
      <c r="CO298" s="281"/>
      <c r="CP298" s="281"/>
      <c r="CQ298" s="281"/>
      <c r="CR298" s="281"/>
      <c r="CS298" s="281"/>
      <c r="CT298" s="281"/>
      <c r="CU298" s="281"/>
      <c r="CV298" s="281"/>
      <c r="CW298" s="281"/>
      <c r="CX298" s="281"/>
      <c r="CY298" s="281"/>
      <c r="CZ298" s="281"/>
      <c r="DA298" s="281"/>
      <c r="DB298" s="281"/>
      <c r="DC298" s="281"/>
      <c r="DD298" s="281"/>
      <c r="DE298" s="281"/>
      <c r="DF298" s="281"/>
      <c r="DG298" s="281"/>
      <c r="DH298" s="281"/>
      <c r="DI298" s="281"/>
      <c r="DJ298" s="281"/>
      <c r="DK298" s="281"/>
      <c r="DL298" s="281"/>
      <c r="DM298" s="281"/>
      <c r="DN298" s="281"/>
      <c r="DO298" s="281"/>
      <c r="DP298" s="281"/>
      <c r="DQ298" s="281"/>
      <c r="DR298" s="281"/>
      <c r="DS298" s="281"/>
      <c r="DT298" s="281"/>
      <c r="DU298" s="281"/>
      <c r="DV298" s="281"/>
      <c r="DW298" s="281"/>
      <c r="DX298" s="281"/>
      <c r="DY298" s="281"/>
      <c r="DZ298" s="281"/>
      <c r="EA298" s="281"/>
      <c r="EB298" s="281"/>
      <c r="EC298" s="281"/>
      <c r="ED298" s="281"/>
      <c r="EE298" s="281"/>
      <c r="EF298" s="281"/>
      <c r="EG298" s="281"/>
      <c r="EH298" s="281"/>
      <c r="EI298" s="281"/>
      <c r="EJ298" s="281"/>
      <c r="EK298" s="281"/>
      <c r="EL298" s="281"/>
      <c r="EM298" s="281"/>
      <c r="EN298" s="281"/>
      <c r="EO298" s="281"/>
      <c r="EP298" s="281"/>
      <c r="EQ298" s="281"/>
      <c r="ER298" s="281"/>
      <c r="ES298" s="281"/>
      <c r="ET298" s="281"/>
      <c r="EU298" s="281"/>
      <c r="EV298" s="281"/>
      <c r="EW298" s="281"/>
      <c r="EX298" s="281"/>
      <c r="EY298" s="281"/>
      <c r="EZ298" s="281"/>
      <c r="FA298" s="281"/>
      <c r="FB298" s="281"/>
      <c r="FC298" s="281"/>
      <c r="FD298" s="281"/>
      <c r="FE298" s="281"/>
      <c r="FF298" s="281"/>
      <c r="FG298" s="281"/>
      <c r="FH298" s="281"/>
      <c r="FI298" s="281"/>
      <c r="FJ298" s="281"/>
      <c r="FK298" s="281"/>
      <c r="FL298" s="281"/>
      <c r="FM298" s="281"/>
      <c r="FN298" s="281"/>
      <c r="FO298" s="281"/>
      <c r="FP298" s="281"/>
      <c r="FQ298" s="281"/>
      <c r="FR298" s="281"/>
      <c r="FS298" s="281"/>
      <c r="FT298" s="281"/>
      <c r="FU298" s="281"/>
      <c r="FV298" s="281"/>
      <c r="FW298" s="281"/>
      <c r="FX298" s="281"/>
      <c r="FY298" s="281"/>
      <c r="FZ298" s="281"/>
      <c r="GA298" s="281"/>
      <c r="GB298" s="281"/>
      <c r="GC298" s="281"/>
      <c r="GD298" s="281"/>
      <c r="GE298" s="281"/>
      <c r="GF298" s="281"/>
      <c r="GG298" s="281"/>
      <c r="GH298" s="281"/>
      <c r="GI298" s="281"/>
      <c r="GJ298" s="281"/>
      <c r="GK298" s="281"/>
      <c r="GL298" s="281"/>
      <c r="GM298" s="281"/>
      <c r="GN298" s="281"/>
      <c r="GO298" s="281"/>
      <c r="GP298" s="281"/>
      <c r="GQ298" s="281"/>
      <c r="GR298" s="281"/>
      <c r="GS298" s="281"/>
      <c r="GT298" s="281"/>
      <c r="GU298" s="281"/>
      <c r="GV298" s="281"/>
      <c r="GW298" s="281"/>
      <c r="GX298" s="281"/>
      <c r="GY298" s="281"/>
      <c r="GZ298" s="281"/>
      <c r="HA298" s="281"/>
      <c r="HB298" s="281"/>
      <c r="HC298" s="281"/>
      <c r="HD298" s="281"/>
      <c r="HE298" s="281"/>
      <c r="HF298" s="281"/>
      <c r="HG298" s="281"/>
      <c r="HH298" s="281"/>
      <c r="HI298" s="281"/>
      <c r="HJ298" s="281"/>
      <c r="HK298" s="281"/>
      <c r="HL298" s="281"/>
      <c r="HM298" s="281"/>
      <c r="HN298" s="281"/>
      <c r="HO298" s="281"/>
      <c r="HP298" s="281"/>
      <c r="HQ298" s="281"/>
      <c r="HR298" s="281"/>
      <c r="HS298" s="281"/>
      <c r="HT298" s="281"/>
      <c r="HU298" s="281"/>
      <c r="HV298" s="281"/>
      <c r="HW298" s="281"/>
      <c r="HX298" s="281"/>
      <c r="HY298" s="281"/>
      <c r="HZ298" s="281"/>
      <c r="IA298" s="281"/>
      <c r="IB298" s="281"/>
      <c r="IC298" s="281"/>
      <c r="ID298" s="281"/>
      <c r="IE298" s="281"/>
      <c r="IF298" s="281"/>
      <c r="IG298" s="281"/>
      <c r="IH298" s="281"/>
      <c r="II298" s="281"/>
      <c r="IJ298" s="281"/>
      <c r="IK298" s="281"/>
      <c r="IL298" s="281"/>
      <c r="IM298" s="281"/>
      <c r="IN298" s="281"/>
      <c r="IO298" s="281"/>
      <c r="IP298" s="281"/>
      <c r="IQ298" s="281"/>
      <c r="IR298" s="281"/>
      <c r="IS298" s="281"/>
      <c r="IT298" s="281"/>
      <c r="IU298" s="281"/>
      <c r="IV298" s="281"/>
      <c r="IW298" s="281"/>
      <c r="IX298" s="281"/>
      <c r="IY298" s="281"/>
      <c r="IZ298" s="281"/>
      <c r="JA298" s="281"/>
      <c r="JB298" s="281"/>
      <c r="JC298" s="281"/>
      <c r="JD298" s="281"/>
      <c r="JE298" s="281"/>
      <c r="JF298" s="281"/>
      <c r="JG298" s="281"/>
      <c r="JH298" s="281"/>
      <c r="JI298" s="281"/>
      <c r="JJ298" s="281"/>
      <c r="JK298" s="281"/>
      <c r="JL298" s="281"/>
      <c r="JM298" s="281"/>
      <c r="JN298" s="281"/>
      <c r="JO298" s="281"/>
      <c r="JP298" s="281"/>
      <c r="JQ298" s="281"/>
      <c r="JR298" s="281"/>
      <c r="JS298" s="281"/>
      <c r="JT298" s="281"/>
      <c r="JU298" s="281"/>
      <c r="JV298" s="281"/>
      <c r="JW298" s="281"/>
      <c r="JX298" s="281"/>
      <c r="JY298" s="281"/>
      <c r="JZ298" s="281"/>
      <c r="KA298" s="281"/>
      <c r="KB298" s="281"/>
      <c r="KC298" s="281"/>
      <c r="KD298" s="281"/>
      <c r="KE298" s="281"/>
      <c r="KF298" s="281"/>
      <c r="KG298" s="281"/>
      <c r="KH298" s="281"/>
      <c r="KI298" s="281"/>
      <c r="KJ298" s="281"/>
      <c r="KK298" s="281"/>
      <c r="KL298" s="281"/>
      <c r="KM298" s="281"/>
      <c r="KN298" s="281"/>
      <c r="KO298" s="281"/>
      <c r="KP298" s="281"/>
      <c r="KQ298" s="281"/>
      <c r="KR298" s="281"/>
      <c r="KS298" s="281"/>
      <c r="KT298" s="281"/>
      <c r="KU298" s="281"/>
      <c r="KV298" s="281"/>
      <c r="KW298" s="281"/>
      <c r="KX298" s="281"/>
      <c r="KY298" s="281"/>
      <c r="KZ298" s="281"/>
      <c r="LA298" s="281"/>
      <c r="LB298" s="281"/>
      <c r="LC298" s="281"/>
      <c r="LD298" s="281"/>
      <c r="LE298" s="281"/>
      <c r="LF298" s="281"/>
      <c r="LG298" s="281"/>
      <c r="LH298" s="281"/>
      <c r="LI298" s="281"/>
      <c r="LJ298" s="281"/>
      <c r="LK298" s="281"/>
      <c r="LL298" s="281"/>
      <c r="LM298" s="281"/>
      <c r="LN298" s="281"/>
      <c r="LO298" s="281"/>
      <c r="LP298" s="281"/>
      <c r="LQ298" s="281"/>
      <c r="LR298" s="281"/>
      <c r="LS298" s="281"/>
      <c r="LT298" s="281"/>
      <c r="LU298" s="281"/>
      <c r="LV298" s="281"/>
      <c r="LW298" s="281"/>
      <c r="LX298" s="281"/>
      <c r="LY298" s="281"/>
      <c r="LZ298" s="281"/>
      <c r="MA298" s="281"/>
      <c r="MB298" s="281"/>
      <c r="MC298" s="281"/>
      <c r="MD298" s="281"/>
      <c r="ME298" s="281"/>
      <c r="MF298" s="281"/>
      <c r="MG298" s="281"/>
      <c r="MH298" s="281"/>
      <c r="MI298" s="281"/>
      <c r="MJ298" s="281"/>
      <c r="MK298" s="281"/>
      <c r="ML298" s="281"/>
      <c r="MM298" s="281"/>
      <c r="MN298" s="281"/>
      <c r="MO298" s="281"/>
      <c r="MP298" s="281"/>
      <c r="MQ298" s="281"/>
      <c r="MR298" s="281"/>
      <c r="MS298" s="281"/>
      <c r="MT298" s="281"/>
      <c r="MU298" s="281"/>
      <c r="MV298" s="281"/>
      <c r="MW298" s="281"/>
      <c r="MX298" s="281"/>
      <c r="MY298" s="281"/>
      <c r="MZ298" s="281"/>
      <c r="NA298" s="281"/>
      <c r="NB298" s="281"/>
      <c r="NC298" s="281"/>
      <c r="ND298" s="281"/>
      <c r="NE298" s="281"/>
      <c r="NF298" s="281"/>
      <c r="NG298" s="281"/>
      <c r="NH298" s="281"/>
      <c r="NI298" s="281"/>
      <c r="NJ298" s="281"/>
      <c r="NK298" s="281"/>
      <c r="NL298" s="281"/>
      <c r="NM298" s="281"/>
      <c r="NN298" s="281"/>
      <c r="NO298" s="281"/>
      <c r="NP298" s="281"/>
      <c r="NQ298" s="281"/>
      <c r="NR298" s="281"/>
      <c r="NS298" s="281"/>
      <c r="NT298" s="281"/>
      <c r="NU298" s="281"/>
      <c r="NV298" s="281"/>
      <c r="NW298" s="281"/>
      <c r="NX298" s="281"/>
      <c r="NY298" s="281"/>
      <c r="NZ298" s="281"/>
      <c r="OA298" s="281"/>
      <c r="OB298" s="281"/>
      <c r="OC298" s="281"/>
      <c r="OD298" s="281"/>
      <c r="OE298" s="281"/>
      <c r="OF298" s="281"/>
      <c r="OG298" s="281"/>
      <c r="OH298" s="281"/>
      <c r="OI298" s="281"/>
      <c r="OJ298" s="281"/>
      <c r="OK298" s="281"/>
      <c r="OL298" s="281"/>
      <c r="OM298" s="281"/>
      <c r="ON298" s="281"/>
      <c r="OO298" s="281"/>
      <c r="OP298" s="281"/>
      <c r="OQ298" s="281"/>
      <c r="OR298" s="281"/>
      <c r="OS298" s="281"/>
      <c r="OT298" s="281"/>
      <c r="OU298" s="281"/>
      <c r="OV298" s="281"/>
      <c r="OW298" s="281"/>
      <c r="OX298" s="281"/>
      <c r="OY298" s="281"/>
      <c r="OZ298" s="281"/>
      <c r="PA298" s="281"/>
      <c r="PB298" s="281"/>
      <c r="PC298" s="281"/>
      <c r="PD298" s="281"/>
      <c r="PE298" s="281"/>
      <c r="PF298" s="281"/>
      <c r="PG298" s="281"/>
      <c r="PH298" s="281"/>
      <c r="PI298" s="281"/>
      <c r="PJ298" s="281"/>
      <c r="PK298" s="281"/>
      <c r="PL298" s="281"/>
      <c r="PM298" s="281"/>
      <c r="PN298" s="281"/>
      <c r="PO298" s="281"/>
      <c r="PP298" s="281"/>
      <c r="PQ298" s="281"/>
      <c r="PR298" s="281"/>
      <c r="PS298" s="281"/>
      <c r="PT298" s="281"/>
      <c r="PU298" s="281"/>
      <c r="PV298" s="281"/>
      <c r="PW298" s="281"/>
      <c r="PX298" s="281"/>
      <c r="PY298" s="281"/>
      <c r="PZ298" s="281"/>
      <c r="QA298" s="281"/>
      <c r="QB298" s="281"/>
      <c r="QC298" s="281"/>
      <c r="QD298" s="281"/>
      <c r="QE298" s="281"/>
      <c r="QF298" s="281"/>
      <c r="QG298" s="281"/>
      <c r="QH298" s="281"/>
      <c r="QI298" s="281"/>
      <c r="QJ298" s="281"/>
      <c r="QK298" s="281"/>
      <c r="QL298" s="281"/>
      <c r="QM298" s="281"/>
      <c r="QN298" s="281"/>
      <c r="QO298" s="281"/>
      <c r="QP298" s="281"/>
      <c r="QQ298" s="281"/>
      <c r="QR298" s="281"/>
      <c r="QS298" s="281"/>
      <c r="QT298" s="281"/>
      <c r="QU298" s="281"/>
      <c r="QV298" s="281"/>
      <c r="QW298" s="281"/>
      <c r="QX298" s="281"/>
      <c r="QY298" s="281"/>
      <c r="QZ298" s="281"/>
      <c r="RA298" s="281"/>
      <c r="RB298" s="281"/>
      <c r="RC298" s="281"/>
      <c r="RD298" s="281"/>
      <c r="RE298" s="281"/>
      <c r="RF298" s="281"/>
      <c r="RG298" s="281"/>
      <c r="RH298" s="281"/>
      <c r="RI298" s="281"/>
      <c r="RJ298" s="281"/>
      <c r="RK298" s="281"/>
      <c r="RL298" s="281"/>
      <c r="RM298" s="281"/>
      <c r="RN298" s="281"/>
      <c r="RO298" s="281"/>
      <c r="RP298" s="281"/>
      <c r="RQ298" s="281"/>
      <c r="RR298" s="281"/>
      <c r="RS298" s="281"/>
      <c r="RT298" s="281"/>
      <c r="RU298" s="281"/>
      <c r="RV298" s="281"/>
      <c r="RW298" s="281"/>
      <c r="RX298" s="281"/>
      <c r="RY298" s="281"/>
      <c r="RZ298" s="281"/>
      <c r="SA298" s="281"/>
      <c r="SB298" s="281"/>
      <c r="SC298" s="281"/>
      <c r="SD298" s="281"/>
      <c r="SE298" s="281"/>
      <c r="SF298" s="281"/>
      <c r="SG298" s="281"/>
      <c r="SH298" s="281"/>
      <c r="SI298" s="281"/>
      <c r="SJ298" s="281"/>
      <c r="SK298" s="281"/>
      <c r="SL298" s="281"/>
      <c r="SM298" s="281"/>
      <c r="SN298" s="281"/>
      <c r="SO298" s="281"/>
      <c r="SP298" s="281"/>
      <c r="SQ298" s="281"/>
      <c r="SR298" s="281"/>
      <c r="SS298" s="281"/>
      <c r="ST298" s="281"/>
      <c r="SU298" s="281"/>
      <c r="SV298" s="281"/>
      <c r="SW298" s="281"/>
      <c r="SX298" s="281"/>
      <c r="SY298" s="281"/>
      <c r="SZ298" s="281"/>
      <c r="TA298" s="281"/>
      <c r="TB298" s="281"/>
      <c r="TC298" s="281"/>
      <c r="TD298" s="281"/>
      <c r="TE298" s="281"/>
      <c r="TF298" s="281"/>
      <c r="TG298" s="281"/>
      <c r="TH298" s="281"/>
      <c r="TI298" s="281"/>
      <c r="TJ298" s="281"/>
      <c r="TK298" s="281"/>
      <c r="TL298" s="281"/>
      <c r="TM298" s="281"/>
      <c r="TN298" s="281"/>
      <c r="TO298" s="281"/>
      <c r="TP298" s="281"/>
      <c r="TQ298" s="281"/>
      <c r="TR298" s="281"/>
      <c r="TS298" s="281"/>
      <c r="TT298" s="281"/>
      <c r="TU298" s="281"/>
      <c r="TV298" s="281"/>
      <c r="TW298" s="281"/>
      <c r="TX298" s="281"/>
      <c r="TY298" s="281"/>
      <c r="TZ298" s="281"/>
      <c r="UA298" s="281"/>
      <c r="UB298" s="281"/>
      <c r="UC298" s="281"/>
      <c r="UD298" s="281"/>
      <c r="UE298" s="281"/>
      <c r="UF298" s="281"/>
      <c r="UG298" s="281"/>
      <c r="UH298" s="281"/>
      <c r="UI298" s="281"/>
      <c r="UJ298" s="281"/>
      <c r="UK298" s="281"/>
      <c r="UL298" s="281"/>
      <c r="UM298" s="281"/>
      <c r="UN298" s="281"/>
      <c r="UO298" s="281"/>
      <c r="UP298" s="281"/>
      <c r="UQ298" s="281"/>
      <c r="UR298" s="281"/>
      <c r="US298" s="281"/>
      <c r="UT298" s="281"/>
      <c r="UU298" s="281"/>
      <c r="UV298" s="281"/>
      <c r="UW298" s="281"/>
      <c r="UX298" s="281"/>
      <c r="UY298" s="281"/>
      <c r="UZ298" s="281"/>
      <c r="VA298" s="281"/>
      <c r="VB298" s="281"/>
      <c r="VC298" s="281"/>
      <c r="VD298" s="281"/>
      <c r="VE298" s="281"/>
      <c r="VF298" s="281"/>
      <c r="VG298" s="281"/>
      <c r="VH298" s="281"/>
      <c r="VI298" s="281"/>
      <c r="VJ298" s="281"/>
      <c r="VK298" s="281"/>
      <c r="VL298" s="281"/>
      <c r="VM298" s="281"/>
      <c r="VN298" s="281"/>
      <c r="VO298" s="281"/>
      <c r="VP298" s="281"/>
      <c r="VQ298" s="281"/>
      <c r="VR298" s="281"/>
      <c r="VS298" s="281"/>
      <c r="VT298" s="281"/>
      <c r="VU298" s="281"/>
      <c r="VV298" s="281"/>
      <c r="VW298" s="281"/>
      <c r="VX298" s="281"/>
      <c r="VY298" s="281"/>
      <c r="VZ298" s="281"/>
      <c r="WA298" s="281"/>
      <c r="WB298" s="281"/>
      <c r="WC298" s="281"/>
      <c r="WD298" s="281"/>
      <c r="WE298" s="281"/>
      <c r="WF298" s="281"/>
      <c r="WG298" s="281"/>
      <c r="WH298" s="281"/>
      <c r="WI298" s="281"/>
      <c r="WJ298" s="281"/>
      <c r="WK298" s="281"/>
      <c r="WL298" s="281"/>
      <c r="WM298" s="281"/>
      <c r="WN298" s="281"/>
      <c r="WO298" s="281"/>
      <c r="WP298" s="281"/>
      <c r="WQ298" s="281"/>
      <c r="WR298" s="281"/>
      <c r="WS298" s="281"/>
      <c r="WT298" s="281"/>
      <c r="WU298" s="281"/>
      <c r="WV298" s="281"/>
      <c r="WW298" s="281"/>
      <c r="WX298" s="281"/>
      <c r="WY298" s="281"/>
      <c r="WZ298" s="281"/>
      <c r="XA298" s="281"/>
      <c r="XB298" s="281"/>
      <c r="XC298" s="281"/>
      <c r="XD298" s="281"/>
      <c r="XE298" s="281"/>
      <c r="XF298" s="281"/>
      <c r="XG298" s="281"/>
      <c r="XH298" s="281"/>
      <c r="XI298" s="281"/>
      <c r="XJ298" s="281"/>
      <c r="XK298" s="281"/>
      <c r="XL298" s="281"/>
      <c r="XM298" s="281"/>
      <c r="XN298" s="281"/>
      <c r="XO298" s="281"/>
      <c r="XP298" s="281"/>
      <c r="XQ298" s="281"/>
      <c r="XR298" s="281"/>
      <c r="XS298" s="281"/>
      <c r="XT298" s="281"/>
      <c r="XU298" s="281"/>
      <c r="XV298" s="281"/>
      <c r="XW298" s="281"/>
      <c r="XX298" s="281"/>
      <c r="XY298" s="281"/>
      <c r="XZ298" s="281"/>
      <c r="YA298" s="281"/>
      <c r="YB298" s="281"/>
      <c r="YC298" s="281"/>
      <c r="YD298" s="281"/>
      <c r="YE298" s="281"/>
      <c r="YF298" s="281"/>
      <c r="YG298" s="281"/>
      <c r="YH298" s="281"/>
      <c r="YI298" s="281"/>
      <c r="YJ298" s="281"/>
      <c r="YK298" s="281"/>
      <c r="YL298" s="281"/>
      <c r="YM298" s="281"/>
      <c r="YN298" s="281"/>
      <c r="YO298" s="281"/>
      <c r="YP298" s="281"/>
      <c r="YQ298" s="281"/>
      <c r="YR298" s="281"/>
      <c r="YS298" s="281"/>
      <c r="YT298" s="281"/>
      <c r="YU298" s="281"/>
      <c r="YV298" s="281"/>
      <c r="YW298" s="281"/>
      <c r="YX298" s="281"/>
      <c r="YY298" s="281"/>
      <c r="YZ298" s="281"/>
      <c r="ZA298" s="281"/>
      <c r="ZB298" s="281"/>
      <c r="ZC298" s="281"/>
      <c r="ZD298" s="281"/>
      <c r="ZE298" s="281"/>
      <c r="ZF298" s="281"/>
      <c r="ZG298" s="281"/>
      <c r="ZH298" s="281"/>
      <c r="ZI298" s="281"/>
      <c r="ZJ298" s="281"/>
      <c r="ZK298" s="281"/>
      <c r="ZL298" s="281"/>
      <c r="ZM298" s="281"/>
      <c r="ZN298" s="281"/>
      <c r="ZO298" s="281"/>
      <c r="ZP298" s="281"/>
      <c r="ZQ298" s="281"/>
      <c r="ZR298" s="281"/>
      <c r="ZS298" s="281"/>
      <c r="ZT298" s="281"/>
      <c r="ZU298" s="281"/>
      <c r="ZV298" s="281"/>
      <c r="ZW298" s="281"/>
      <c r="ZX298" s="281"/>
      <c r="ZY298" s="281"/>
      <c r="ZZ298" s="281"/>
      <c r="AAA298" s="281"/>
      <c r="AAB298" s="281"/>
      <c r="AAC298" s="281"/>
      <c r="AAD298" s="281"/>
      <c r="AAE298" s="281"/>
      <c r="AAF298" s="281"/>
      <c r="AAG298" s="281"/>
      <c r="AAH298" s="281"/>
      <c r="AAI298" s="281"/>
      <c r="AAJ298" s="281"/>
      <c r="AAK298" s="281"/>
      <c r="AAL298" s="281"/>
      <c r="AAM298" s="281"/>
      <c r="AAN298" s="281"/>
      <c r="AAO298" s="281"/>
      <c r="AAP298" s="281"/>
      <c r="AAQ298" s="281"/>
      <c r="AAR298" s="281"/>
      <c r="AAS298" s="281"/>
      <c r="AAT298" s="281"/>
      <c r="AAU298" s="281"/>
      <c r="AAV298" s="281"/>
      <c r="AAW298" s="281"/>
      <c r="AAX298" s="281"/>
      <c r="AAY298" s="281"/>
      <c r="AAZ298" s="281"/>
      <c r="ABA298" s="281"/>
      <c r="ABB298" s="281"/>
      <c r="ABC298" s="281"/>
      <c r="ABD298" s="281"/>
      <c r="ABE298" s="281"/>
      <c r="ABF298" s="281"/>
      <c r="ABG298" s="281"/>
      <c r="ABH298" s="281"/>
      <c r="ABI298" s="281"/>
      <c r="ABJ298" s="281"/>
      <c r="ABK298" s="281"/>
      <c r="ABL298" s="281"/>
      <c r="ABM298" s="281"/>
      <c r="ABN298" s="281"/>
      <c r="ABO298" s="281"/>
      <c r="ABP298" s="281"/>
      <c r="ABQ298" s="281"/>
      <c r="ABR298" s="281"/>
      <c r="ABS298" s="281"/>
      <c r="ABT298" s="281"/>
      <c r="ABU298" s="281"/>
      <c r="ABV298" s="281"/>
      <c r="ABW298" s="281"/>
      <c r="ABX298" s="281"/>
      <c r="ABY298" s="281"/>
      <c r="ABZ298" s="281"/>
      <c r="ACA298" s="281"/>
      <c r="ACB298" s="281"/>
      <c r="ACC298" s="281"/>
      <c r="ACD298" s="281"/>
      <c r="ACE298" s="281"/>
      <c r="ACF298" s="281"/>
      <c r="ACG298" s="281"/>
      <c r="ACH298" s="281"/>
      <c r="ACI298" s="281"/>
      <c r="ACJ298" s="281"/>
      <c r="ACK298" s="281"/>
      <c r="ACL298" s="281"/>
      <c r="ACM298" s="281"/>
      <c r="ACN298" s="281"/>
      <c r="ACO298" s="281"/>
      <c r="ACP298" s="281"/>
      <c r="ACQ298" s="281"/>
      <c r="ACR298" s="281"/>
      <c r="ACS298" s="281"/>
      <c r="ACT298" s="281"/>
      <c r="ACU298" s="281"/>
      <c r="ACV298" s="281"/>
      <c r="ACW298" s="281"/>
      <c r="ACX298" s="281"/>
      <c r="ACY298" s="281"/>
      <c r="ACZ298" s="281"/>
      <c r="ADA298" s="281"/>
      <c r="ADB298" s="281"/>
      <c r="ADC298" s="281"/>
      <c r="ADD298" s="281"/>
      <c r="ADE298" s="281"/>
      <c r="ADF298" s="281"/>
      <c r="ADG298" s="281"/>
      <c r="ADH298" s="281"/>
      <c r="ADI298" s="281"/>
      <c r="ADJ298" s="281"/>
      <c r="ADK298" s="281"/>
      <c r="ADL298" s="281"/>
      <c r="ADM298" s="281"/>
      <c r="ADN298" s="281"/>
      <c r="ADO298" s="281"/>
      <c r="ADP298" s="281"/>
      <c r="ADQ298" s="281"/>
      <c r="ADR298" s="281"/>
      <c r="ADS298" s="281"/>
      <c r="ADT298" s="281"/>
      <c r="ADU298" s="281"/>
      <c r="ADV298" s="281"/>
      <c r="ADW298" s="281"/>
      <c r="ADX298" s="281"/>
      <c r="ADY298" s="281"/>
      <c r="ADZ298" s="281"/>
      <c r="AEA298" s="281"/>
      <c r="AEB298" s="281"/>
      <c r="AEC298" s="281"/>
      <c r="AED298" s="281"/>
      <c r="AEE298" s="281"/>
      <c r="AEF298" s="281"/>
      <c r="AEG298" s="281"/>
      <c r="AEH298" s="281"/>
      <c r="AEI298" s="281"/>
      <c r="AEJ298" s="281"/>
      <c r="AEK298" s="281"/>
      <c r="AEL298" s="281"/>
      <c r="AEM298" s="281"/>
      <c r="AEN298" s="281"/>
      <c r="AEO298" s="281"/>
      <c r="AEP298" s="281"/>
      <c r="AEQ298" s="281"/>
      <c r="AER298" s="281"/>
      <c r="AES298" s="281"/>
      <c r="AET298" s="281"/>
      <c r="AEU298" s="281"/>
      <c r="AEV298" s="281"/>
      <c r="AEW298" s="281"/>
      <c r="AEX298" s="281"/>
      <c r="AEY298" s="281"/>
      <c r="AEZ298" s="281"/>
      <c r="AFA298" s="281"/>
      <c r="AFB298" s="281"/>
      <c r="AFC298" s="281"/>
      <c r="AFD298" s="281"/>
      <c r="AFE298" s="281"/>
      <c r="AFF298" s="281"/>
      <c r="AFG298" s="281"/>
      <c r="AFH298" s="281"/>
      <c r="AFI298" s="281"/>
      <c r="AFJ298" s="281"/>
      <c r="AFK298" s="281"/>
      <c r="AFL298" s="281"/>
      <c r="AFM298" s="281"/>
      <c r="AFN298" s="281"/>
      <c r="AFO298" s="281"/>
      <c r="AFP298" s="281"/>
      <c r="AFQ298" s="281"/>
      <c r="AFR298" s="281"/>
      <c r="AFS298" s="281"/>
      <c r="AFT298" s="281"/>
      <c r="AFU298" s="281"/>
      <c r="AFV298" s="281"/>
      <c r="AFW298" s="281"/>
      <c r="AFX298" s="281"/>
      <c r="AFY298" s="281"/>
      <c r="AFZ298" s="281"/>
      <c r="AGA298" s="281"/>
      <c r="AGB298" s="281"/>
      <c r="AGC298" s="281"/>
      <c r="AGD298" s="281"/>
      <c r="AGE298" s="281"/>
      <c r="AGF298" s="281"/>
      <c r="AGG298" s="281"/>
      <c r="AGH298" s="281"/>
      <c r="AGI298" s="281"/>
      <c r="AGJ298" s="281"/>
      <c r="AGK298" s="281"/>
      <c r="AGL298" s="281"/>
      <c r="AGM298" s="281"/>
      <c r="AGN298" s="281"/>
      <c r="AGO298" s="281"/>
      <c r="AGP298" s="281"/>
      <c r="AGQ298" s="281"/>
      <c r="AGR298" s="281"/>
      <c r="AGS298" s="281"/>
      <c r="AGT298" s="281"/>
      <c r="AGU298" s="281"/>
      <c r="AGV298" s="281"/>
      <c r="AGW298" s="281"/>
      <c r="AGX298" s="281"/>
      <c r="AGY298" s="281"/>
      <c r="AGZ298" s="281"/>
      <c r="AHA298" s="281"/>
      <c r="AHB298" s="281"/>
      <c r="AHC298" s="281"/>
      <c r="AHD298" s="281"/>
      <c r="AHE298" s="281"/>
      <c r="AHF298" s="281"/>
      <c r="AHG298" s="281"/>
      <c r="AHH298" s="281"/>
      <c r="AHI298" s="281"/>
      <c r="AHJ298" s="281"/>
      <c r="AHK298" s="281"/>
      <c r="AHL298" s="281"/>
      <c r="AHM298" s="281"/>
      <c r="AHN298" s="281"/>
      <c r="AHO298" s="281"/>
      <c r="AHP298" s="281"/>
      <c r="AHQ298" s="281"/>
      <c r="AHR298" s="281"/>
      <c r="AHS298" s="281"/>
      <c r="AHT298" s="281"/>
      <c r="AHU298" s="281"/>
      <c r="AHV298" s="281"/>
      <c r="AHW298" s="281"/>
      <c r="AHX298" s="281"/>
      <c r="AHY298" s="281"/>
      <c r="AHZ298" s="281"/>
      <c r="AIA298" s="281"/>
      <c r="AIB298" s="281"/>
      <c r="AIC298" s="281"/>
      <c r="AID298" s="281"/>
      <c r="AIE298" s="281"/>
      <c r="AIF298" s="281"/>
      <c r="AIG298" s="281"/>
      <c r="AIH298" s="281"/>
      <c r="AII298" s="281"/>
      <c r="AIJ298" s="281"/>
      <c r="AIK298" s="281"/>
      <c r="AIL298" s="281"/>
      <c r="AIM298" s="281"/>
      <c r="AIN298" s="281"/>
      <c r="AIO298" s="281"/>
      <c r="AIP298" s="281"/>
      <c r="AIQ298" s="281"/>
      <c r="AIR298" s="281"/>
      <c r="AIS298" s="281"/>
      <c r="AIT298" s="281"/>
      <c r="AIU298" s="281"/>
      <c r="AIV298" s="281"/>
      <c r="AIW298" s="281"/>
      <c r="AIX298" s="281"/>
      <c r="AIY298" s="281"/>
      <c r="AIZ298" s="281"/>
      <c r="AJA298" s="281"/>
      <c r="AJB298" s="281"/>
      <c r="AJC298" s="281"/>
      <c r="AJD298" s="281"/>
      <c r="AJE298" s="281"/>
      <c r="AJF298" s="281"/>
      <c r="AJG298" s="281"/>
      <c r="AJH298" s="281"/>
      <c r="AJI298" s="281"/>
      <c r="AJJ298" s="281"/>
      <c r="AJK298" s="281"/>
      <c r="AJL298" s="281"/>
      <c r="AJM298" s="281"/>
      <c r="AJN298" s="281"/>
      <c r="AJO298" s="281"/>
      <c r="AJP298" s="281"/>
      <c r="AJQ298" s="281"/>
      <c r="AJR298" s="281"/>
      <c r="AJS298" s="281"/>
      <c r="AJT298" s="281"/>
      <c r="AJU298" s="281"/>
      <c r="AJV298" s="281"/>
      <c r="AJW298" s="281"/>
      <c r="AJX298" s="281"/>
      <c r="AJY298" s="281"/>
      <c r="AJZ298" s="281"/>
      <c r="AKA298" s="281"/>
      <c r="AKB298" s="281"/>
      <c r="AKC298" s="281"/>
      <c r="AKD298" s="281"/>
      <c r="AKE298" s="281"/>
      <c r="AKF298" s="281"/>
      <c r="AKG298" s="281"/>
      <c r="AKH298" s="281"/>
      <c r="AKI298" s="281"/>
      <c r="AKJ298" s="281"/>
      <c r="AKK298" s="281"/>
      <c r="AKL298" s="281"/>
      <c r="AKM298" s="281"/>
      <c r="AKN298" s="281"/>
      <c r="AKO298" s="281"/>
      <c r="AKP298" s="281"/>
      <c r="AKQ298" s="281"/>
      <c r="AKR298" s="281"/>
      <c r="AKS298" s="281"/>
      <c r="AKT298" s="281"/>
      <c r="AKU298" s="281"/>
      <c r="AKV298" s="281"/>
      <c r="AKW298" s="281"/>
      <c r="AKX298" s="281"/>
      <c r="AKY298" s="281"/>
      <c r="AKZ298" s="281"/>
      <c r="ALA298" s="281"/>
      <c r="ALB298" s="281"/>
      <c r="ALC298" s="281"/>
      <c r="ALD298" s="281"/>
      <c r="ALE298" s="281"/>
      <c r="ALF298" s="281"/>
      <c r="ALG298" s="281"/>
      <c r="ALH298" s="281"/>
      <c r="ALI298" s="281"/>
      <c r="ALJ298" s="281"/>
      <c r="ALK298" s="281"/>
      <c r="ALL298" s="281"/>
      <c r="ALM298" s="281"/>
      <c r="ALN298" s="281"/>
      <c r="ALO298" s="281"/>
      <c r="ALP298" s="281"/>
      <c r="ALQ298" s="281"/>
      <c r="ALR298" s="281"/>
      <c r="ALS298" s="281"/>
      <c r="ALT298" s="281"/>
      <c r="ALU298" s="281"/>
      <c r="ALV298" s="281"/>
      <c r="ALW298" s="281"/>
      <c r="ALX298" s="281"/>
      <c r="ALY298" s="281"/>
      <c r="ALZ298" s="281"/>
      <c r="AMA298" s="281"/>
      <c r="AMB298" s="281"/>
      <c r="AMC298" s="281"/>
      <c r="AMD298" s="281"/>
      <c r="AME298" s="281"/>
      <c r="AMF298" s="281"/>
      <c r="AMG298" s="281"/>
      <c r="AMH298" s="281"/>
      <c r="AMI298" s="281"/>
      <c r="AMJ298" s="281"/>
      <c r="AMK298" s="281"/>
      <c r="AML298" s="281"/>
      <c r="AMM298" s="281"/>
      <c r="AMN298" s="281"/>
      <c r="AMO298" s="281"/>
      <c r="AMP298" s="281"/>
      <c r="AMQ298" s="281"/>
      <c r="AMR298" s="281"/>
      <c r="AMS298" s="281"/>
      <c r="AMT298" s="281"/>
      <c r="AMU298" s="281"/>
      <c r="AMV298" s="281"/>
      <c r="AMW298" s="281"/>
      <c r="AMX298" s="281"/>
      <c r="AMY298" s="281"/>
      <c r="AMZ298" s="281"/>
      <c r="ANA298" s="281"/>
      <c r="ANB298" s="281"/>
      <c r="ANC298" s="281"/>
      <c r="AND298" s="281"/>
      <c r="ANE298" s="281"/>
      <c r="ANF298" s="281"/>
      <c r="ANG298" s="281"/>
      <c r="ANH298" s="281"/>
      <c r="ANI298" s="281"/>
      <c r="ANJ298" s="281"/>
      <c r="ANK298" s="281"/>
      <c r="ANL298" s="281"/>
      <c r="ANM298" s="281"/>
      <c r="ANN298" s="281"/>
      <c r="ANO298" s="281"/>
      <c r="ANP298" s="281"/>
      <c r="ANQ298" s="281"/>
      <c r="ANR298" s="281"/>
      <c r="ANS298" s="281"/>
      <c r="ANT298" s="281"/>
      <c r="ANU298" s="281"/>
      <c r="ANV298" s="281"/>
      <c r="ANW298" s="281"/>
      <c r="ANX298" s="281"/>
      <c r="ANY298" s="281"/>
      <c r="ANZ298" s="281"/>
      <c r="AOA298" s="281"/>
      <c r="AOB298" s="281"/>
      <c r="AOC298" s="281"/>
      <c r="AOD298" s="281"/>
      <c r="AOE298" s="281"/>
      <c r="AOF298" s="281"/>
      <c r="AOG298" s="281"/>
      <c r="AOH298" s="281"/>
      <c r="AOI298" s="281"/>
      <c r="AOJ298" s="281"/>
      <c r="AOK298" s="281"/>
      <c r="AOL298" s="281"/>
      <c r="AOM298" s="281"/>
      <c r="AON298" s="281"/>
      <c r="AOO298" s="281"/>
      <c r="AOP298" s="281"/>
      <c r="AOQ298" s="281"/>
      <c r="AOR298" s="281"/>
      <c r="AOS298" s="281"/>
      <c r="AOT298" s="281"/>
      <c r="AOU298" s="281"/>
      <c r="AOV298" s="281"/>
      <c r="AOW298" s="281"/>
      <c r="AOX298" s="281"/>
      <c r="AOY298" s="281"/>
      <c r="AOZ298" s="281"/>
      <c r="APA298" s="281"/>
      <c r="APB298" s="281"/>
      <c r="APC298" s="281"/>
      <c r="APD298" s="281"/>
      <c r="APE298" s="281"/>
      <c r="APF298" s="281"/>
      <c r="APG298" s="281"/>
      <c r="APH298" s="281"/>
      <c r="API298" s="281"/>
      <c r="APJ298" s="281"/>
      <c r="APK298" s="281"/>
      <c r="APL298" s="281"/>
      <c r="APM298" s="281"/>
      <c r="APN298" s="281"/>
      <c r="APO298" s="281"/>
      <c r="APP298" s="281"/>
      <c r="APQ298" s="281"/>
      <c r="APR298" s="281"/>
      <c r="APS298" s="281"/>
      <c r="APT298" s="281"/>
      <c r="APU298" s="281"/>
      <c r="APV298" s="281"/>
      <c r="APW298" s="281"/>
      <c r="APX298" s="281"/>
      <c r="APY298" s="281"/>
      <c r="APZ298" s="281"/>
      <c r="AQA298" s="281"/>
      <c r="AQB298" s="281"/>
      <c r="AQC298" s="281"/>
      <c r="AQD298" s="281"/>
      <c r="AQE298" s="281"/>
      <c r="AQF298" s="281"/>
      <c r="AQG298" s="281"/>
      <c r="AQH298" s="281"/>
      <c r="AQI298" s="281"/>
      <c r="AQJ298" s="281"/>
      <c r="AQK298" s="281"/>
      <c r="AQL298" s="281"/>
      <c r="AQM298" s="281"/>
      <c r="AQN298" s="281"/>
      <c r="AQO298" s="281"/>
      <c r="AQP298" s="281"/>
      <c r="AQQ298" s="281"/>
      <c r="AQR298" s="281"/>
      <c r="AQS298" s="281"/>
      <c r="AQT298" s="281"/>
      <c r="AQU298" s="281"/>
      <c r="AQV298" s="281"/>
      <c r="AQW298" s="281"/>
      <c r="AQX298" s="281"/>
      <c r="AQY298" s="281"/>
      <c r="AQZ298" s="281"/>
      <c r="ARA298" s="281"/>
      <c r="ARB298" s="281"/>
      <c r="ARC298" s="281"/>
      <c r="ARD298" s="281"/>
      <c r="ARE298" s="281"/>
      <c r="ARF298" s="281"/>
      <c r="ARG298" s="281"/>
      <c r="ARH298" s="281"/>
      <c r="ARI298" s="281"/>
      <c r="ARJ298" s="281"/>
      <c r="ARK298" s="281"/>
      <c r="ARL298" s="281"/>
      <c r="ARM298" s="281"/>
      <c r="ARN298" s="281"/>
      <c r="ARO298" s="281"/>
      <c r="ARP298" s="281"/>
      <c r="ARQ298" s="281"/>
      <c r="ARR298" s="281"/>
      <c r="ARS298" s="281"/>
      <c r="ART298" s="281"/>
      <c r="ARU298" s="281"/>
      <c r="ARV298" s="281"/>
      <c r="ARW298" s="281"/>
      <c r="ARX298" s="281"/>
      <c r="ARY298" s="281"/>
      <c r="ARZ298" s="281"/>
      <c r="ASA298" s="281"/>
      <c r="ASB298" s="281"/>
      <c r="ASC298" s="281"/>
      <c r="ASD298" s="281"/>
      <c r="ASE298" s="281"/>
      <c r="ASF298" s="281"/>
      <c r="ASG298" s="281"/>
      <c r="ASH298" s="281"/>
      <c r="ASI298" s="281"/>
      <c r="ASJ298" s="281"/>
      <c r="ASK298" s="281"/>
      <c r="ASL298" s="281"/>
      <c r="ASM298" s="281"/>
      <c r="ASN298" s="281"/>
      <c r="ASO298" s="281"/>
      <c r="ASP298" s="281"/>
      <c r="ASQ298" s="281"/>
      <c r="ASR298" s="281"/>
      <c r="ASS298" s="281"/>
      <c r="AST298" s="281"/>
      <c r="ASU298" s="281"/>
      <c r="ASV298" s="281"/>
      <c r="ASW298" s="281"/>
      <c r="ASX298" s="281"/>
      <c r="ASY298" s="281"/>
      <c r="ASZ298" s="281"/>
      <c r="ATA298" s="281"/>
      <c r="ATB298" s="281"/>
      <c r="ATC298" s="281"/>
      <c r="ATD298" s="281"/>
      <c r="ATE298" s="281"/>
      <c r="ATF298" s="281"/>
      <c r="ATG298" s="281"/>
      <c r="ATH298" s="281"/>
      <c r="ATI298" s="281"/>
      <c r="ATJ298" s="281"/>
      <c r="ATK298" s="281"/>
      <c r="ATL298" s="281"/>
      <c r="ATM298" s="281"/>
      <c r="ATN298" s="281"/>
      <c r="ATO298" s="281"/>
      <c r="ATP298" s="281"/>
      <c r="ATQ298" s="281"/>
      <c r="ATR298" s="281"/>
      <c r="ATS298" s="281"/>
      <c r="ATT298" s="281"/>
      <c r="ATU298" s="281"/>
      <c r="ATV298" s="281"/>
      <c r="ATW298" s="281"/>
      <c r="ATX298" s="281"/>
      <c r="ATY298" s="281"/>
      <c r="ATZ298" s="281"/>
      <c r="AUA298" s="281"/>
      <c r="AUB298" s="281"/>
      <c r="AUC298" s="281"/>
      <c r="AUD298" s="281"/>
      <c r="AUE298" s="281"/>
      <c r="AUF298" s="281"/>
      <c r="AUG298" s="281"/>
      <c r="AUH298" s="281"/>
      <c r="AUI298" s="281"/>
      <c r="AUJ298" s="281"/>
      <c r="AUK298" s="281"/>
      <c r="AUL298" s="281"/>
      <c r="AUM298" s="281"/>
      <c r="AUN298" s="281"/>
      <c r="AUO298" s="281"/>
      <c r="AUP298" s="281"/>
      <c r="AUQ298" s="281"/>
      <c r="AUR298" s="281"/>
      <c r="AUS298" s="281"/>
      <c r="AUT298" s="281"/>
      <c r="AUU298" s="281"/>
      <c r="AUV298" s="281"/>
      <c r="AUW298" s="281"/>
      <c r="AUX298" s="281"/>
      <c r="AUY298" s="281"/>
      <c r="AUZ298" s="281"/>
      <c r="AVA298" s="281"/>
      <c r="AVB298" s="281"/>
      <c r="AVC298" s="281"/>
      <c r="AVD298" s="281"/>
      <c r="AVE298" s="281"/>
      <c r="AVF298" s="281"/>
      <c r="AVG298" s="281"/>
      <c r="AVH298" s="281"/>
      <c r="AVI298" s="281"/>
      <c r="AVJ298" s="281"/>
      <c r="AVK298" s="281"/>
      <c r="AVL298" s="281"/>
      <c r="AVM298" s="281"/>
      <c r="AVN298" s="281"/>
      <c r="AVO298" s="281"/>
      <c r="AVP298" s="281"/>
      <c r="AVQ298" s="281"/>
      <c r="AVR298" s="281"/>
      <c r="AVS298" s="281"/>
      <c r="AVT298" s="281"/>
      <c r="AVU298" s="281"/>
      <c r="AVV298" s="281"/>
      <c r="AVW298" s="281"/>
      <c r="AVX298" s="281"/>
      <c r="AVY298" s="281"/>
      <c r="AVZ298" s="281"/>
      <c r="AWA298" s="281"/>
      <c r="AWB298" s="281"/>
      <c r="AWC298" s="281"/>
      <c r="AWD298" s="281"/>
      <c r="AWE298" s="281"/>
      <c r="AWF298" s="281"/>
      <c r="AWG298" s="281"/>
      <c r="AWH298" s="281"/>
      <c r="AWI298" s="281"/>
      <c r="AWJ298" s="281"/>
      <c r="AWK298" s="281"/>
      <c r="AWL298" s="281"/>
      <c r="AWM298" s="281"/>
      <c r="AWN298" s="281"/>
      <c r="AWO298" s="281"/>
      <c r="AWP298" s="281"/>
      <c r="AWQ298" s="281"/>
      <c r="AWR298" s="281"/>
      <c r="AWS298" s="281"/>
      <c r="AWT298" s="281"/>
      <c r="AWU298" s="281"/>
      <c r="AWV298" s="281"/>
      <c r="AWW298" s="281"/>
      <c r="AWX298" s="281"/>
      <c r="AWY298" s="281"/>
      <c r="AWZ298" s="281"/>
      <c r="AXA298" s="281"/>
      <c r="AXB298" s="281"/>
      <c r="AXC298" s="281"/>
      <c r="AXD298" s="281"/>
      <c r="AXE298" s="281"/>
      <c r="AXF298" s="281"/>
      <c r="AXG298" s="281"/>
      <c r="AXH298" s="281"/>
      <c r="AXI298" s="281"/>
      <c r="AXJ298" s="281"/>
      <c r="AXK298" s="281"/>
      <c r="AXL298" s="281"/>
      <c r="AXM298" s="281"/>
      <c r="AXN298" s="281"/>
      <c r="AXO298" s="281"/>
      <c r="AXP298" s="281"/>
      <c r="AXQ298" s="281"/>
      <c r="AXR298" s="281"/>
      <c r="AXS298" s="281"/>
      <c r="AXT298" s="281"/>
      <c r="AXU298" s="281"/>
      <c r="AXV298" s="281"/>
      <c r="AXW298" s="281"/>
      <c r="AXX298" s="281"/>
      <c r="AXY298" s="281"/>
      <c r="AXZ298" s="281"/>
      <c r="AYA298" s="281"/>
      <c r="AYB298" s="281"/>
      <c r="AYC298" s="281"/>
      <c r="AYD298" s="281"/>
      <c r="AYE298" s="281"/>
      <c r="AYF298" s="281"/>
      <c r="AYG298" s="281"/>
      <c r="AYH298" s="281"/>
      <c r="AYI298" s="281"/>
      <c r="AYJ298" s="281"/>
      <c r="AYK298" s="281"/>
      <c r="AYL298" s="281"/>
      <c r="AYM298" s="281"/>
      <c r="AYN298" s="281"/>
      <c r="AYO298" s="281"/>
      <c r="AYP298" s="281"/>
      <c r="AYQ298" s="281"/>
      <c r="AYR298" s="281"/>
      <c r="AYS298" s="281"/>
      <c r="AYT298" s="281"/>
      <c r="AYU298" s="281"/>
      <c r="AYV298" s="281"/>
      <c r="AYW298" s="281"/>
      <c r="AYX298" s="281"/>
      <c r="AYY298" s="281"/>
      <c r="AYZ298" s="281"/>
      <c r="AZA298" s="281"/>
      <c r="AZB298" s="281"/>
      <c r="AZC298" s="281"/>
      <c r="AZD298" s="281"/>
      <c r="AZE298" s="281"/>
      <c r="AZF298" s="281"/>
      <c r="AZG298" s="281"/>
      <c r="AZH298" s="281"/>
      <c r="AZI298" s="281"/>
      <c r="AZJ298" s="281"/>
      <c r="AZK298" s="281"/>
      <c r="AZL298" s="281"/>
      <c r="AZM298" s="281"/>
      <c r="AZN298" s="281"/>
      <c r="AZO298" s="281"/>
      <c r="AZP298" s="281"/>
      <c r="AZQ298" s="281"/>
      <c r="AZR298" s="281"/>
      <c r="AZS298" s="281"/>
      <c r="AZT298" s="281"/>
      <c r="AZU298" s="281"/>
      <c r="AZV298" s="281"/>
      <c r="AZW298" s="281"/>
      <c r="AZX298" s="281"/>
      <c r="AZY298" s="281"/>
      <c r="AZZ298" s="281"/>
      <c r="BAA298" s="281"/>
      <c r="BAB298" s="281"/>
      <c r="BAC298" s="281"/>
      <c r="BAD298" s="281"/>
      <c r="BAE298" s="281"/>
      <c r="BAF298" s="281"/>
      <c r="BAG298" s="281"/>
      <c r="BAH298" s="281"/>
      <c r="BAI298" s="281"/>
      <c r="BAJ298" s="281"/>
      <c r="BAK298" s="281"/>
      <c r="BAL298" s="281"/>
      <c r="BAM298" s="281"/>
      <c r="BAN298" s="281"/>
      <c r="BAO298" s="281"/>
      <c r="BAP298" s="281"/>
      <c r="BAQ298" s="281"/>
      <c r="BAR298" s="281"/>
      <c r="BAS298" s="281"/>
      <c r="BAT298" s="281"/>
      <c r="BAU298" s="281"/>
      <c r="BAV298" s="281"/>
      <c r="BAW298" s="281"/>
      <c r="BAX298" s="281"/>
      <c r="BAY298" s="281"/>
      <c r="BAZ298" s="281"/>
      <c r="BBA298" s="281"/>
      <c r="BBB298" s="281"/>
      <c r="BBC298" s="281"/>
      <c r="BBD298" s="281"/>
      <c r="BBE298" s="281"/>
      <c r="BBF298" s="281"/>
      <c r="BBG298" s="281"/>
      <c r="BBH298" s="281"/>
      <c r="BBI298" s="281"/>
      <c r="BBJ298" s="281"/>
      <c r="BBK298" s="281"/>
      <c r="BBL298" s="281"/>
      <c r="BBM298" s="281"/>
      <c r="BBN298" s="281"/>
      <c r="BBO298" s="281"/>
      <c r="BBP298" s="281"/>
      <c r="BBQ298" s="281"/>
      <c r="BBR298" s="281"/>
      <c r="BBS298" s="281"/>
      <c r="BBT298" s="281"/>
      <c r="BBU298" s="281"/>
      <c r="BBV298" s="281"/>
      <c r="BBW298" s="281"/>
      <c r="BBX298" s="281"/>
      <c r="BBY298" s="281"/>
      <c r="BBZ298" s="281"/>
      <c r="BCA298" s="281"/>
      <c r="BCB298" s="281"/>
      <c r="BCC298" s="281"/>
      <c r="BCD298" s="281"/>
      <c r="BCE298" s="281"/>
      <c r="BCF298" s="281"/>
      <c r="BCG298" s="281"/>
      <c r="BCH298" s="281"/>
      <c r="BCI298" s="281"/>
      <c r="BCJ298" s="281"/>
      <c r="BCK298" s="281"/>
      <c r="BCL298" s="281"/>
      <c r="BCM298" s="281"/>
      <c r="BCN298" s="281"/>
      <c r="BCO298" s="281"/>
      <c r="BCP298" s="281"/>
      <c r="BCQ298" s="281"/>
      <c r="BCR298" s="281"/>
      <c r="BCS298" s="281"/>
      <c r="BCT298" s="281"/>
      <c r="BCU298" s="281"/>
      <c r="BCV298" s="281"/>
      <c r="BCW298" s="281"/>
      <c r="BCX298" s="281"/>
      <c r="BCY298" s="281"/>
      <c r="BCZ298" s="281"/>
      <c r="BDA298" s="281"/>
      <c r="BDB298" s="281"/>
      <c r="BDC298" s="281"/>
      <c r="BDD298" s="281"/>
      <c r="BDE298" s="281"/>
      <c r="BDF298" s="281"/>
      <c r="BDG298" s="281"/>
      <c r="BDH298" s="281"/>
      <c r="BDI298" s="281"/>
      <c r="BDJ298" s="281"/>
      <c r="BDK298" s="281"/>
      <c r="BDL298" s="281"/>
      <c r="BDM298" s="281"/>
      <c r="BDN298" s="281"/>
      <c r="BDO298" s="281"/>
      <c r="BDP298" s="281"/>
      <c r="BDQ298" s="281"/>
      <c r="BDR298" s="281"/>
      <c r="BDS298" s="281"/>
      <c r="BDT298" s="281"/>
      <c r="BDU298" s="281"/>
      <c r="BDV298" s="281"/>
      <c r="BDW298" s="281"/>
      <c r="BDX298" s="281"/>
      <c r="BDY298" s="281"/>
      <c r="BDZ298" s="281"/>
      <c r="BEA298" s="281"/>
      <c r="BEB298" s="281"/>
      <c r="BEC298" s="281"/>
      <c r="BED298" s="281"/>
      <c r="BEE298" s="281"/>
      <c r="BEF298" s="281"/>
      <c r="BEG298" s="281"/>
      <c r="BEH298" s="281"/>
      <c r="BEI298" s="281"/>
      <c r="BEJ298" s="281"/>
      <c r="BEK298" s="281"/>
      <c r="BEL298" s="281"/>
      <c r="BEM298" s="281"/>
      <c r="BEN298" s="281"/>
      <c r="BEO298" s="281"/>
      <c r="BEP298" s="281"/>
      <c r="BEQ298" s="281"/>
      <c r="BER298" s="281"/>
      <c r="BES298" s="281"/>
      <c r="BET298" s="281"/>
      <c r="BEU298" s="281"/>
      <c r="BEV298" s="281"/>
      <c r="BEW298" s="281"/>
      <c r="BEX298" s="281"/>
      <c r="BEY298" s="281"/>
      <c r="BEZ298" s="281"/>
      <c r="BFA298" s="281"/>
      <c r="BFB298" s="281"/>
      <c r="BFC298" s="281"/>
      <c r="BFD298" s="281"/>
      <c r="BFE298" s="281"/>
      <c r="BFF298" s="281"/>
      <c r="BFG298" s="281"/>
      <c r="BFH298" s="281"/>
      <c r="BFI298" s="281"/>
      <c r="BFJ298" s="281"/>
      <c r="BFK298" s="281"/>
      <c r="BFL298" s="281"/>
      <c r="BFM298" s="281"/>
      <c r="BFN298" s="281"/>
      <c r="BFO298" s="281"/>
      <c r="BFP298" s="281"/>
      <c r="BFQ298" s="281"/>
      <c r="BFR298" s="281"/>
      <c r="BFS298" s="281"/>
      <c r="BFT298" s="281"/>
      <c r="BFU298" s="281"/>
      <c r="BFV298" s="281"/>
      <c r="BFW298" s="281"/>
      <c r="BFX298" s="281"/>
      <c r="BFY298" s="281"/>
      <c r="BFZ298" s="281"/>
      <c r="BGA298" s="281"/>
      <c r="BGB298" s="281"/>
      <c r="BGC298" s="281"/>
      <c r="BGD298" s="281"/>
      <c r="BGE298" s="281"/>
      <c r="BGF298" s="281"/>
      <c r="BGG298" s="281"/>
      <c r="BGH298" s="281"/>
      <c r="BGI298" s="281"/>
      <c r="BGJ298" s="281"/>
      <c r="BGK298" s="281"/>
      <c r="BGL298" s="281"/>
      <c r="BGM298" s="281"/>
      <c r="BGN298" s="281"/>
      <c r="BGO298" s="281"/>
      <c r="BGP298" s="281"/>
      <c r="BGQ298" s="281"/>
      <c r="BGR298" s="281"/>
      <c r="BGS298" s="281"/>
      <c r="BGT298" s="281"/>
      <c r="BGU298" s="281"/>
      <c r="BGV298" s="281"/>
      <c r="BGW298" s="281"/>
      <c r="BGX298" s="281"/>
      <c r="BGY298" s="281"/>
      <c r="BGZ298" s="281"/>
      <c r="BHA298" s="281"/>
      <c r="BHB298" s="281"/>
      <c r="BHC298" s="281"/>
      <c r="BHD298" s="281"/>
      <c r="BHE298" s="281"/>
      <c r="BHF298" s="281"/>
      <c r="BHG298" s="281"/>
      <c r="BHH298" s="281"/>
      <c r="BHI298" s="281"/>
      <c r="BHJ298" s="281"/>
      <c r="BHK298" s="281"/>
      <c r="BHL298" s="281"/>
      <c r="BHM298" s="281"/>
      <c r="BHN298" s="281"/>
      <c r="BHO298" s="281"/>
      <c r="BHP298" s="281"/>
      <c r="BHQ298" s="281"/>
      <c r="BHR298" s="281"/>
      <c r="BHS298" s="281"/>
      <c r="BHT298" s="281"/>
      <c r="BHU298" s="281"/>
      <c r="BHV298" s="281"/>
      <c r="BHW298" s="281"/>
      <c r="BHX298" s="281"/>
      <c r="BHY298" s="281"/>
      <c r="BHZ298" s="281"/>
      <c r="BIA298" s="281"/>
      <c r="BIB298" s="281"/>
      <c r="BIC298" s="281"/>
      <c r="BID298" s="281"/>
      <c r="BIE298" s="281"/>
      <c r="BIF298" s="281"/>
      <c r="BIG298" s="281"/>
      <c r="BIH298" s="281"/>
      <c r="BII298" s="281"/>
      <c r="BIJ298" s="281"/>
      <c r="BIK298" s="281"/>
      <c r="BIL298" s="281"/>
      <c r="BIM298" s="281"/>
      <c r="BIN298" s="281"/>
      <c r="BIO298" s="281"/>
      <c r="BIP298" s="281"/>
      <c r="BIQ298" s="281"/>
      <c r="BIR298" s="281"/>
      <c r="BIS298" s="281"/>
      <c r="BIT298" s="281"/>
      <c r="BIU298" s="281"/>
      <c r="BIV298" s="281"/>
      <c r="BIW298" s="281"/>
      <c r="BIX298" s="281"/>
      <c r="BIY298" s="281"/>
      <c r="BIZ298" s="281"/>
      <c r="BJA298" s="281"/>
      <c r="BJB298" s="281"/>
      <c r="BJC298" s="281"/>
      <c r="BJD298" s="281"/>
      <c r="BJE298" s="281"/>
      <c r="BJF298" s="281"/>
      <c r="BJG298" s="281"/>
      <c r="BJH298" s="281"/>
      <c r="BJI298" s="281"/>
      <c r="BJJ298" s="281"/>
      <c r="BJK298" s="281"/>
      <c r="BJL298" s="281"/>
      <c r="BJM298" s="281"/>
      <c r="BJN298" s="281"/>
      <c r="BJO298" s="281"/>
      <c r="BJP298" s="281"/>
      <c r="BJQ298" s="281"/>
      <c r="BJR298" s="281"/>
      <c r="BJS298" s="281"/>
      <c r="BJT298" s="281"/>
      <c r="BJU298" s="281"/>
      <c r="BJV298" s="281"/>
      <c r="BJW298" s="281"/>
      <c r="BJX298" s="281"/>
      <c r="BJY298" s="281"/>
      <c r="BJZ298" s="281"/>
      <c r="BKA298" s="281"/>
      <c r="BKB298" s="281"/>
      <c r="BKC298" s="281"/>
      <c r="BKD298" s="281"/>
      <c r="BKE298" s="281"/>
      <c r="BKF298" s="281"/>
      <c r="BKG298" s="281"/>
      <c r="BKH298" s="281"/>
      <c r="BKI298" s="281"/>
      <c r="BKJ298" s="281"/>
      <c r="BKK298" s="281"/>
      <c r="BKL298" s="281"/>
      <c r="BKM298" s="281"/>
      <c r="BKN298" s="281"/>
      <c r="BKO298" s="281"/>
      <c r="BKP298" s="281"/>
      <c r="BKQ298" s="281"/>
      <c r="BKR298" s="281"/>
      <c r="BKS298" s="281"/>
      <c r="BKT298" s="281"/>
      <c r="BKU298" s="281"/>
      <c r="BKV298" s="281"/>
      <c r="BKW298" s="281"/>
      <c r="BKX298" s="281"/>
      <c r="BKY298" s="281"/>
      <c r="BKZ298" s="281"/>
      <c r="BLA298" s="281"/>
      <c r="BLB298" s="281"/>
      <c r="BLC298" s="281"/>
      <c r="BLD298" s="281"/>
      <c r="BLE298" s="281"/>
      <c r="BLF298" s="281"/>
      <c r="BLG298" s="281"/>
      <c r="BLH298" s="281"/>
      <c r="BLI298" s="281"/>
      <c r="BLJ298" s="281"/>
      <c r="BLK298" s="281"/>
      <c r="BLL298" s="281"/>
      <c r="BLM298" s="281"/>
      <c r="BLN298" s="281"/>
      <c r="BLO298" s="281"/>
      <c r="BLP298" s="281"/>
      <c r="BLQ298" s="281"/>
      <c r="BLR298" s="281"/>
      <c r="BLS298" s="281"/>
      <c r="BLT298" s="281"/>
      <c r="BLU298" s="281"/>
      <c r="BLV298" s="281"/>
      <c r="BLW298" s="281"/>
      <c r="BLX298" s="281"/>
      <c r="BLY298" s="281"/>
      <c r="BLZ298" s="281"/>
      <c r="BMA298" s="281"/>
      <c r="BMB298" s="281"/>
      <c r="BMC298" s="281"/>
      <c r="BMD298" s="281"/>
      <c r="BME298" s="281"/>
      <c r="BMF298" s="281"/>
      <c r="BMG298" s="281"/>
      <c r="BMH298" s="281"/>
      <c r="BMI298" s="281"/>
      <c r="BMJ298" s="281"/>
      <c r="BMK298" s="281"/>
      <c r="BML298" s="281"/>
      <c r="BMM298" s="281"/>
      <c r="BMN298" s="281"/>
      <c r="BMO298" s="281"/>
      <c r="BMP298" s="281"/>
      <c r="BMQ298" s="281"/>
      <c r="BMR298" s="281"/>
      <c r="BMS298" s="281"/>
      <c r="BMT298" s="281"/>
      <c r="BMU298" s="281"/>
      <c r="BMV298" s="281"/>
      <c r="BMW298" s="281"/>
      <c r="BMX298" s="281"/>
      <c r="BMY298" s="281"/>
      <c r="BMZ298" s="281"/>
      <c r="BNA298" s="281"/>
      <c r="BNB298" s="281"/>
      <c r="BNC298" s="281"/>
      <c r="BND298" s="281"/>
      <c r="BNE298" s="281"/>
      <c r="BNF298" s="281"/>
      <c r="BNG298" s="281"/>
      <c r="BNH298" s="281"/>
      <c r="BNI298" s="281"/>
      <c r="BNJ298" s="281"/>
      <c r="BNK298" s="281"/>
      <c r="BNL298" s="281"/>
      <c r="BNM298" s="281"/>
      <c r="BNN298" s="281"/>
      <c r="BNO298" s="281"/>
      <c r="BNP298" s="281"/>
      <c r="BNQ298" s="281"/>
      <c r="BNR298" s="281"/>
      <c r="BNS298" s="281"/>
      <c r="BNT298" s="281"/>
      <c r="BNU298" s="281"/>
      <c r="BNV298" s="281"/>
      <c r="BNW298" s="281"/>
      <c r="BNX298" s="281"/>
      <c r="BNY298" s="281"/>
      <c r="BNZ298" s="281"/>
      <c r="BOA298" s="281"/>
      <c r="BOB298" s="281"/>
      <c r="BOC298" s="281"/>
      <c r="BOD298" s="281"/>
      <c r="BOE298" s="281"/>
      <c r="BOF298" s="281"/>
      <c r="BOG298" s="281"/>
      <c r="BOH298" s="281"/>
      <c r="BOI298" s="281"/>
      <c r="BOJ298" s="281"/>
      <c r="BOK298" s="281"/>
      <c r="BOL298" s="281"/>
      <c r="BOM298" s="281"/>
      <c r="BON298" s="281"/>
      <c r="BOO298" s="281"/>
      <c r="BOP298" s="281"/>
      <c r="BOQ298" s="281"/>
      <c r="BOR298" s="281"/>
      <c r="BOS298" s="281"/>
      <c r="BOT298" s="281"/>
      <c r="BOU298" s="281"/>
      <c r="BOV298" s="281"/>
      <c r="BOW298" s="281"/>
      <c r="BOX298" s="281"/>
      <c r="BOY298" s="281"/>
      <c r="BOZ298" s="281"/>
      <c r="BPA298" s="281"/>
      <c r="BPB298" s="281"/>
      <c r="BPC298" s="281"/>
      <c r="BPD298" s="281"/>
      <c r="BPE298" s="281"/>
      <c r="BPF298" s="281"/>
      <c r="BPG298" s="281"/>
      <c r="BPH298" s="281"/>
      <c r="BPI298" s="281"/>
      <c r="BPJ298" s="281"/>
      <c r="BPK298" s="281"/>
      <c r="BPL298" s="281"/>
      <c r="BPM298" s="281"/>
      <c r="BPN298" s="281"/>
      <c r="BPO298" s="281"/>
      <c r="BPP298" s="281"/>
      <c r="BPQ298" s="281"/>
      <c r="BPR298" s="281"/>
      <c r="BPS298" s="281"/>
      <c r="BPT298" s="281"/>
      <c r="BPU298" s="281"/>
      <c r="BPV298" s="281"/>
      <c r="BPW298" s="281"/>
      <c r="BPX298" s="281"/>
      <c r="BPY298" s="281"/>
      <c r="BPZ298" s="281"/>
      <c r="BQA298" s="281"/>
      <c r="BQB298" s="281"/>
      <c r="BQC298" s="281"/>
      <c r="BQD298" s="281"/>
      <c r="BQE298" s="281"/>
      <c r="BQF298" s="281"/>
      <c r="BQG298" s="281"/>
      <c r="BQH298" s="281"/>
      <c r="BQI298" s="281"/>
      <c r="BQJ298" s="281"/>
      <c r="BQK298" s="281"/>
      <c r="BQL298" s="281"/>
      <c r="BQM298" s="281"/>
      <c r="BQN298" s="281"/>
      <c r="BQO298" s="281"/>
      <c r="BQP298" s="281"/>
      <c r="BQQ298" s="281"/>
      <c r="BQR298" s="281"/>
      <c r="BQS298" s="281"/>
      <c r="BQT298" s="281"/>
      <c r="BQU298" s="281"/>
      <c r="BQV298" s="281"/>
      <c r="BQW298" s="281"/>
      <c r="BQX298" s="281"/>
      <c r="BQY298" s="281"/>
      <c r="BQZ298" s="281"/>
      <c r="BRA298" s="281"/>
      <c r="BRB298" s="281"/>
      <c r="BRC298" s="281"/>
      <c r="BRD298" s="281"/>
      <c r="BRE298" s="281"/>
      <c r="BRF298" s="281"/>
      <c r="BRG298" s="281"/>
      <c r="BRH298" s="281"/>
      <c r="BRI298" s="281"/>
      <c r="BRJ298" s="281"/>
      <c r="BRK298" s="281"/>
      <c r="BRL298" s="281"/>
      <c r="BRM298" s="281"/>
      <c r="BRN298" s="281"/>
      <c r="BRO298" s="281"/>
      <c r="BRP298" s="281"/>
      <c r="BRQ298" s="281"/>
      <c r="BRR298" s="281"/>
      <c r="BRS298" s="281"/>
      <c r="BRT298" s="281"/>
      <c r="BRU298" s="281"/>
      <c r="BRV298" s="281"/>
      <c r="BRW298" s="281"/>
      <c r="BRX298" s="281"/>
      <c r="BRY298" s="281"/>
      <c r="BRZ298" s="281"/>
      <c r="BSA298" s="281"/>
      <c r="BSB298" s="281"/>
      <c r="BSC298" s="281"/>
      <c r="BSD298" s="281"/>
      <c r="BSE298" s="281"/>
      <c r="BSF298" s="281"/>
      <c r="BSG298" s="281"/>
      <c r="BSH298" s="281"/>
      <c r="BSI298" s="281"/>
      <c r="BSJ298" s="281"/>
      <c r="BSK298" s="281"/>
      <c r="BSL298" s="281"/>
      <c r="BSM298" s="281"/>
      <c r="BSN298" s="281"/>
      <c r="BSO298" s="281"/>
      <c r="BSP298" s="281"/>
      <c r="BSQ298" s="281"/>
      <c r="BSR298" s="281"/>
      <c r="BSS298" s="281"/>
      <c r="BST298" s="281"/>
      <c r="BSU298" s="281"/>
      <c r="BSV298" s="281"/>
      <c r="BSW298" s="281"/>
      <c r="BSX298" s="281"/>
      <c r="BSY298" s="281"/>
      <c r="BSZ298" s="281"/>
      <c r="BTA298" s="281"/>
      <c r="BTB298" s="281"/>
      <c r="BTC298" s="281"/>
      <c r="BTD298" s="281"/>
      <c r="BTE298" s="281"/>
      <c r="BTF298" s="281"/>
      <c r="BTG298" s="281"/>
      <c r="BTH298" s="281"/>
      <c r="BTI298" s="281"/>
      <c r="BTJ298" s="281"/>
      <c r="BTK298" s="281"/>
      <c r="BTL298" s="281"/>
      <c r="BTM298" s="281"/>
      <c r="BTN298" s="281"/>
      <c r="BTO298" s="281"/>
      <c r="BTP298" s="281"/>
      <c r="BTQ298" s="281"/>
      <c r="BTR298" s="281"/>
      <c r="BTS298" s="281"/>
      <c r="BTT298" s="281"/>
      <c r="BTU298" s="281"/>
      <c r="BTV298" s="281"/>
      <c r="BTW298" s="281"/>
      <c r="BTX298" s="281"/>
      <c r="BTY298" s="281"/>
      <c r="BTZ298" s="281"/>
      <c r="BUA298" s="281"/>
      <c r="BUB298" s="281"/>
      <c r="BUC298" s="281"/>
      <c r="BUD298" s="281"/>
      <c r="BUE298" s="281"/>
      <c r="BUF298" s="281"/>
      <c r="BUG298" s="281"/>
      <c r="BUH298" s="281"/>
      <c r="BUI298" s="281"/>
      <c r="BUJ298" s="281"/>
      <c r="BUK298" s="281"/>
      <c r="BUL298" s="281"/>
      <c r="BUM298" s="281"/>
      <c r="BUN298" s="281"/>
      <c r="BUO298" s="281"/>
      <c r="BUP298" s="281"/>
      <c r="BUQ298" s="281"/>
      <c r="BUR298" s="281"/>
      <c r="BUS298" s="281"/>
      <c r="BUT298" s="281"/>
      <c r="BUU298" s="281"/>
      <c r="BUV298" s="281"/>
      <c r="BUW298" s="281"/>
      <c r="BUX298" s="281"/>
      <c r="BUY298" s="281"/>
      <c r="BUZ298" s="281"/>
      <c r="BVA298" s="281"/>
      <c r="BVB298" s="281"/>
      <c r="BVC298" s="281"/>
      <c r="BVD298" s="281"/>
      <c r="BVE298" s="281"/>
      <c r="BVF298" s="281"/>
      <c r="BVG298" s="281"/>
      <c r="BVH298" s="281"/>
      <c r="BVI298" s="281"/>
      <c r="BVJ298" s="281"/>
      <c r="BVK298" s="281"/>
      <c r="BVL298" s="281"/>
      <c r="BVM298" s="281"/>
      <c r="BVN298" s="281"/>
      <c r="BVO298" s="281"/>
      <c r="BVP298" s="281"/>
      <c r="BVQ298" s="281"/>
      <c r="BVR298" s="281"/>
      <c r="BVS298" s="281"/>
      <c r="BVT298" s="281"/>
      <c r="BVU298" s="281"/>
      <c r="BVV298" s="281"/>
      <c r="BVW298" s="281"/>
      <c r="BVX298" s="281"/>
      <c r="BVY298" s="281"/>
      <c r="BVZ298" s="281"/>
      <c r="BWA298" s="281"/>
      <c r="BWB298" s="281"/>
      <c r="BWC298" s="281"/>
      <c r="BWD298" s="281"/>
      <c r="BWE298" s="281"/>
      <c r="BWF298" s="281"/>
      <c r="BWG298" s="281"/>
      <c r="BWH298" s="281"/>
      <c r="BWI298" s="281"/>
      <c r="BWJ298" s="281"/>
      <c r="BWK298" s="281"/>
      <c r="BWL298" s="281"/>
      <c r="BWM298" s="281"/>
      <c r="BWN298" s="281"/>
      <c r="BWO298" s="281"/>
      <c r="BWP298" s="281"/>
      <c r="BWQ298" s="281"/>
      <c r="BWR298" s="281"/>
      <c r="BWS298" s="281"/>
      <c r="BWT298" s="281"/>
      <c r="BWU298" s="281"/>
      <c r="BWV298" s="281"/>
      <c r="BWW298" s="281"/>
      <c r="BWX298" s="281"/>
      <c r="BWY298" s="281"/>
      <c r="BWZ298" s="281"/>
      <c r="BXA298" s="281"/>
      <c r="BXB298" s="281"/>
      <c r="BXC298" s="281"/>
      <c r="BXD298" s="281"/>
      <c r="BXE298" s="281"/>
      <c r="BXF298" s="281"/>
      <c r="BXG298" s="281"/>
      <c r="BXH298" s="281"/>
      <c r="BXI298" s="281"/>
      <c r="BXJ298" s="281"/>
      <c r="BXK298" s="281"/>
      <c r="BXL298" s="281"/>
      <c r="BXM298" s="281"/>
      <c r="BXN298" s="281"/>
      <c r="BXO298" s="281"/>
      <c r="BXP298" s="281"/>
      <c r="BXQ298" s="281"/>
      <c r="BXR298" s="281"/>
      <c r="BXS298" s="281"/>
      <c r="BXT298" s="281"/>
      <c r="BXU298" s="281"/>
      <c r="BXV298" s="281"/>
      <c r="BXW298" s="281"/>
      <c r="BXX298" s="281"/>
      <c r="BXY298" s="281"/>
      <c r="BXZ298" s="281"/>
      <c r="BYA298" s="281"/>
      <c r="BYB298" s="281"/>
      <c r="BYC298" s="281"/>
      <c r="BYD298" s="281"/>
      <c r="BYE298" s="281"/>
      <c r="BYF298" s="281"/>
      <c r="BYG298" s="281"/>
      <c r="BYH298" s="281"/>
      <c r="BYI298" s="281"/>
      <c r="BYJ298" s="281"/>
      <c r="BYK298" s="281"/>
      <c r="BYL298" s="281"/>
      <c r="BYM298" s="281"/>
      <c r="BYN298" s="281"/>
      <c r="BYO298" s="281"/>
      <c r="BYP298" s="281"/>
      <c r="BYQ298" s="281"/>
      <c r="BYR298" s="281"/>
      <c r="BYS298" s="281"/>
      <c r="BYT298" s="281"/>
      <c r="BYU298" s="281"/>
      <c r="BYV298" s="281"/>
      <c r="BYW298" s="281"/>
      <c r="BYX298" s="281"/>
      <c r="BYY298" s="281"/>
      <c r="BYZ298" s="281"/>
      <c r="BZA298" s="281"/>
      <c r="BZB298" s="281"/>
      <c r="BZC298" s="281"/>
      <c r="BZD298" s="281"/>
      <c r="BZE298" s="281"/>
      <c r="BZF298" s="281"/>
    </row>
    <row r="299" spans="1:2034" ht="19.5" thickBot="1">
      <c r="A299" s="590" t="s">
        <v>838</v>
      </c>
      <c r="B299" s="465"/>
      <c r="C299" s="465"/>
      <c r="D299" s="465"/>
      <c r="E299" s="466"/>
      <c r="F299" s="24"/>
      <c r="G299" s="78"/>
      <c r="H299" s="24"/>
      <c r="I299" s="24"/>
      <c r="J299" s="85" t="s">
        <v>83</v>
      </c>
      <c r="K299" s="150" t="s">
        <v>84</v>
      </c>
    </row>
    <row r="300" spans="1:2034" ht="18.75">
      <c r="A300" s="500" t="s">
        <v>163</v>
      </c>
      <c r="B300" s="465"/>
      <c r="C300" s="465"/>
      <c r="D300" s="465"/>
      <c r="E300" s="466"/>
      <c r="F300" s="7"/>
      <c r="G300" s="15"/>
      <c r="H300" s="7"/>
      <c r="I300" s="7"/>
      <c r="J300" s="37">
        <v>5240</v>
      </c>
      <c r="K300" s="66">
        <v>14</v>
      </c>
    </row>
    <row r="301" spans="1:2034" ht="19.5" thickBot="1">
      <c r="A301" s="500" t="s">
        <v>126</v>
      </c>
      <c r="B301" s="465"/>
      <c r="C301" s="465"/>
      <c r="D301" s="465"/>
      <c r="E301" s="466"/>
      <c r="F301" s="77"/>
      <c r="G301" s="82"/>
      <c r="H301" s="77"/>
      <c r="I301" s="77"/>
      <c r="J301" s="54">
        <v>9780</v>
      </c>
      <c r="K301" s="66">
        <v>26</v>
      </c>
    </row>
    <row r="302" spans="1:2034" ht="19.5" thickBot="1">
      <c r="A302" s="500" t="s">
        <v>127</v>
      </c>
      <c r="B302" s="465"/>
      <c r="C302" s="465"/>
      <c r="D302" s="465"/>
      <c r="E302" s="466"/>
      <c r="F302" s="24"/>
      <c r="G302" s="78"/>
      <c r="H302" s="24"/>
      <c r="I302" s="24"/>
      <c r="J302" s="37">
        <v>8720</v>
      </c>
      <c r="K302" s="66">
        <v>21</v>
      </c>
    </row>
    <row r="303" spans="1:2034" ht="19.5" thickBot="1">
      <c r="A303" s="500" t="s">
        <v>435</v>
      </c>
      <c r="B303" s="465"/>
      <c r="C303" s="465"/>
      <c r="D303" s="465"/>
      <c r="E303" s="466"/>
      <c r="F303" s="24"/>
      <c r="G303" s="78"/>
      <c r="H303" s="24"/>
      <c r="I303" s="24"/>
      <c r="J303" s="37">
        <v>14730</v>
      </c>
      <c r="K303" s="66">
        <v>44.4</v>
      </c>
      <c r="L303" s="367"/>
    </row>
    <row r="304" spans="1:2034" ht="19.5" thickBot="1">
      <c r="A304" s="500" t="s">
        <v>128</v>
      </c>
      <c r="B304" s="465"/>
      <c r="C304" s="465"/>
      <c r="D304" s="465"/>
      <c r="E304" s="466"/>
      <c r="F304" s="24"/>
      <c r="G304" s="78"/>
      <c r="H304" s="24"/>
      <c r="I304" s="24"/>
      <c r="J304" s="37">
        <v>4430</v>
      </c>
      <c r="K304" s="66">
        <v>13.5</v>
      </c>
      <c r="L304" s="367"/>
    </row>
    <row r="305" spans="1:12" ht="19.5" thickBot="1">
      <c r="A305" s="845" t="s">
        <v>985</v>
      </c>
      <c r="B305" s="826"/>
      <c r="C305" s="826"/>
      <c r="D305" s="826"/>
      <c r="E305" s="826"/>
      <c r="F305" s="231"/>
      <c r="G305" s="232"/>
      <c r="H305" s="231"/>
      <c r="I305" s="231"/>
      <c r="J305" s="37">
        <v>155</v>
      </c>
      <c r="K305" s="66">
        <v>0.27</v>
      </c>
    </row>
    <row r="306" spans="1:12" ht="19.5" thickBot="1">
      <c r="A306" s="500" t="s">
        <v>233</v>
      </c>
      <c r="B306" s="465"/>
      <c r="C306" s="465"/>
      <c r="D306" s="465"/>
      <c r="E306" s="466"/>
      <c r="F306" s="24"/>
      <c r="G306" s="78"/>
      <c r="H306" s="24"/>
      <c r="I306" s="24"/>
      <c r="J306" s="37">
        <v>6060</v>
      </c>
      <c r="K306" s="66">
        <v>28</v>
      </c>
    </row>
    <row r="307" spans="1:12" ht="19.5" thickBot="1">
      <c r="A307" s="500" t="s">
        <v>795</v>
      </c>
      <c r="B307" s="465"/>
      <c r="C307" s="465"/>
      <c r="D307" s="465"/>
      <c r="E307" s="466"/>
      <c r="F307" s="76"/>
      <c r="G307" s="252"/>
      <c r="H307" s="76"/>
      <c r="I307" s="76"/>
      <c r="J307" s="113">
        <v>1470</v>
      </c>
      <c r="K307" s="262">
        <v>1.4</v>
      </c>
    </row>
    <row r="308" spans="1:12" ht="19.5" thickBot="1">
      <c r="A308" s="761"/>
      <c r="B308" s="523"/>
      <c r="C308" s="523"/>
      <c r="D308" s="523"/>
      <c r="E308" s="524"/>
      <c r="F308" s="250"/>
      <c r="G308" s="81"/>
      <c r="H308" s="250"/>
      <c r="I308" s="250"/>
      <c r="J308" s="303"/>
      <c r="K308" s="251"/>
    </row>
    <row r="309" spans="1:12" ht="26.25" customHeight="1" thickBot="1">
      <c r="A309" s="675" t="s">
        <v>308</v>
      </c>
      <c r="B309" s="839"/>
      <c r="C309" s="839"/>
      <c r="D309" s="839"/>
      <c r="E309" s="839"/>
      <c r="F309" s="633"/>
      <c r="G309" s="633"/>
      <c r="H309" s="633"/>
      <c r="I309" s="633"/>
      <c r="J309" s="633"/>
      <c r="K309" s="634"/>
    </row>
    <row r="310" spans="1:12" ht="20.25" thickBot="1">
      <c r="A310" s="856"/>
      <c r="B310" s="857"/>
      <c r="C310" s="857"/>
      <c r="D310" s="857"/>
      <c r="E310" s="810"/>
      <c r="F310" s="77"/>
      <c r="G310" s="82"/>
      <c r="H310" s="77"/>
      <c r="I310" s="77"/>
      <c r="J310" s="149" t="s">
        <v>83</v>
      </c>
      <c r="K310" s="151" t="s">
        <v>84</v>
      </c>
    </row>
    <row r="311" spans="1:12" ht="19.5" thickBot="1">
      <c r="A311" s="748" t="s">
        <v>1184</v>
      </c>
      <c r="B311" s="491"/>
      <c r="C311" s="491"/>
      <c r="D311" s="491"/>
      <c r="E311" s="492"/>
      <c r="F311" s="24"/>
      <c r="G311" s="78"/>
      <c r="H311" s="24"/>
      <c r="I311" s="24"/>
      <c r="J311" s="37">
        <v>960</v>
      </c>
      <c r="K311" s="33">
        <v>2.2999999999999998</v>
      </c>
    </row>
    <row r="312" spans="1:12" ht="19.5" thickBot="1">
      <c r="A312" s="500" t="s">
        <v>1455</v>
      </c>
      <c r="B312" s="465"/>
      <c r="C312" s="465"/>
      <c r="D312" s="465"/>
      <c r="E312" s="466"/>
      <c r="F312" s="24"/>
      <c r="G312" s="78"/>
      <c r="H312" s="24"/>
      <c r="I312" s="24"/>
      <c r="J312" s="37">
        <v>1930</v>
      </c>
      <c r="K312" s="33">
        <v>5</v>
      </c>
    </row>
    <row r="313" spans="1:12" ht="19.5" thickBot="1">
      <c r="A313" s="500" t="s">
        <v>1183</v>
      </c>
      <c r="B313" s="465"/>
      <c r="C313" s="465"/>
      <c r="D313" s="465"/>
      <c r="E313" s="466"/>
      <c r="F313" s="24"/>
      <c r="G313" s="78"/>
      <c r="H313" s="24"/>
      <c r="I313" s="24"/>
      <c r="J313" s="37">
        <v>1040</v>
      </c>
      <c r="K313" s="33">
        <v>2.7</v>
      </c>
    </row>
    <row r="314" spans="1:12" ht="19.5" thickBot="1">
      <c r="A314" s="500" t="s">
        <v>1454</v>
      </c>
      <c r="B314" s="465"/>
      <c r="C314" s="465"/>
      <c r="D314" s="465"/>
      <c r="E314" s="466"/>
      <c r="F314" s="24"/>
      <c r="G314" s="78"/>
      <c r="H314" s="24"/>
      <c r="I314" s="24"/>
      <c r="J314" s="54">
        <v>2230</v>
      </c>
      <c r="K314" s="33">
        <v>5.8</v>
      </c>
      <c r="L314" s="367"/>
    </row>
    <row r="315" spans="1:12" ht="19.5" thickBot="1">
      <c r="A315" s="500" t="s">
        <v>986</v>
      </c>
      <c r="B315" s="465"/>
      <c r="C315" s="465"/>
      <c r="D315" s="465"/>
      <c r="E315" s="466"/>
      <c r="F315" s="24"/>
      <c r="G315" s="78"/>
      <c r="H315" s="24"/>
      <c r="I315" s="24"/>
      <c r="J315" s="37">
        <v>2450</v>
      </c>
      <c r="K315" s="33">
        <v>4.2</v>
      </c>
    </row>
    <row r="316" spans="1:12" ht="19.5" thickBot="1">
      <c r="A316" s="500" t="s">
        <v>987</v>
      </c>
      <c r="B316" s="465"/>
      <c r="C316" s="465"/>
      <c r="D316" s="465"/>
      <c r="E316" s="466"/>
      <c r="F316" s="24"/>
      <c r="G316" s="78"/>
      <c r="H316" s="24"/>
      <c r="I316" s="24"/>
      <c r="J316" s="37">
        <v>3100</v>
      </c>
      <c r="K316" s="33">
        <v>2.5</v>
      </c>
    </row>
    <row r="317" spans="1:12" ht="19.5" thickBot="1">
      <c r="A317" s="500" t="s">
        <v>988</v>
      </c>
      <c r="B317" s="465"/>
      <c r="C317" s="465"/>
      <c r="D317" s="465"/>
      <c r="E317" s="466"/>
      <c r="F317" s="24"/>
      <c r="G317" s="78"/>
      <c r="H317" s="24"/>
      <c r="I317" s="24"/>
      <c r="J317" s="37">
        <v>3300</v>
      </c>
      <c r="K317" s="33">
        <v>3.7</v>
      </c>
    </row>
    <row r="318" spans="1:12" ht="19.5" thickBot="1">
      <c r="A318" s="500" t="s">
        <v>989</v>
      </c>
      <c r="B318" s="465"/>
      <c r="C318" s="465"/>
      <c r="D318" s="465"/>
      <c r="E318" s="466"/>
      <c r="F318" s="24"/>
      <c r="G318" s="78"/>
      <c r="H318" s="24"/>
      <c r="I318" s="24"/>
      <c r="J318" s="37">
        <v>2800</v>
      </c>
      <c r="K318" s="33">
        <v>3.6</v>
      </c>
    </row>
    <row r="319" spans="1:12" ht="19.5" thickBot="1">
      <c r="A319" s="500" t="s">
        <v>990</v>
      </c>
      <c r="B319" s="465"/>
      <c r="C319" s="465"/>
      <c r="D319" s="465"/>
      <c r="E319" s="466"/>
      <c r="F319" s="24"/>
      <c r="G319" s="78"/>
      <c r="H319" s="24"/>
      <c r="I319" s="24"/>
      <c r="J319" s="37">
        <v>840</v>
      </c>
      <c r="K319" s="33">
        <v>0.3</v>
      </c>
    </row>
    <row r="320" spans="1:12" ht="19.5" thickBot="1">
      <c r="A320" s="500" t="s">
        <v>991</v>
      </c>
      <c r="B320" s="465"/>
      <c r="C320" s="465"/>
      <c r="D320" s="465"/>
      <c r="E320" s="466"/>
      <c r="F320" s="24"/>
      <c r="G320" s="78"/>
      <c r="H320" s="24"/>
      <c r="I320" s="24"/>
      <c r="J320" s="37">
        <v>980</v>
      </c>
      <c r="K320" s="33">
        <v>0.47</v>
      </c>
    </row>
    <row r="321" spans="1:2034" ht="19.5" thickBot="1">
      <c r="A321" s="500" t="s">
        <v>992</v>
      </c>
      <c r="B321" s="465"/>
      <c r="C321" s="465"/>
      <c r="D321" s="465"/>
      <c r="E321" s="466"/>
      <c r="F321" s="24"/>
      <c r="G321" s="78"/>
      <c r="H321" s="24"/>
      <c r="I321" s="24"/>
      <c r="J321" s="37">
        <v>980</v>
      </c>
      <c r="K321" s="33">
        <v>0.5</v>
      </c>
    </row>
    <row r="322" spans="1:2034" ht="19.5" thickBot="1">
      <c r="A322" s="299"/>
      <c r="B322" s="61"/>
      <c r="C322" s="61"/>
      <c r="D322" s="61"/>
      <c r="E322" s="67"/>
      <c r="F322" s="76"/>
      <c r="G322" s="252"/>
      <c r="H322" s="76"/>
      <c r="I322" s="76"/>
      <c r="J322" s="113"/>
      <c r="K322" s="53"/>
    </row>
    <row r="323" spans="1:2034" ht="26.25" customHeight="1" thickBot="1">
      <c r="A323" s="675" t="s">
        <v>309</v>
      </c>
      <c r="B323" s="839"/>
      <c r="C323" s="839"/>
      <c r="D323" s="839"/>
      <c r="E323" s="839"/>
      <c r="F323" s="633"/>
      <c r="G323" s="633"/>
      <c r="H323" s="633"/>
      <c r="I323" s="633"/>
      <c r="J323" s="633"/>
      <c r="K323" s="634"/>
    </row>
    <row r="324" spans="1:2034" ht="19.5" thickBot="1">
      <c r="A324" s="804" t="s">
        <v>1222</v>
      </c>
      <c r="B324" s="643"/>
      <c r="C324" s="643"/>
      <c r="D324" s="643"/>
      <c r="E324" s="644"/>
      <c r="F324" s="77"/>
      <c r="G324" s="82"/>
      <c r="H324" s="77"/>
      <c r="I324" s="77"/>
      <c r="J324" s="149" t="s">
        <v>83</v>
      </c>
      <c r="K324" s="151" t="s">
        <v>84</v>
      </c>
    </row>
    <row r="325" spans="1:2034" ht="19.5" thickBot="1">
      <c r="A325" s="474" t="s">
        <v>993</v>
      </c>
      <c r="B325" s="491"/>
      <c r="C325" s="491"/>
      <c r="D325" s="491"/>
      <c r="E325" s="492"/>
      <c r="F325" s="24"/>
      <c r="G325" s="78"/>
      <c r="H325" s="24"/>
      <c r="I325" s="24"/>
      <c r="J325" s="37">
        <v>780</v>
      </c>
      <c r="K325" s="33">
        <v>2.5</v>
      </c>
    </row>
    <row r="326" spans="1:2034" s="434" customFormat="1">
      <c r="A326" s="590" t="s">
        <v>195</v>
      </c>
      <c r="B326" s="465"/>
      <c r="C326" s="465"/>
      <c r="D326" s="465"/>
      <c r="E326" s="465"/>
      <c r="F326" s="465"/>
      <c r="G326" s="465"/>
      <c r="H326" s="9"/>
      <c r="I326" s="9"/>
      <c r="J326" s="85" t="s">
        <v>83</v>
      </c>
      <c r="K326" s="150" t="s">
        <v>84</v>
      </c>
      <c r="M326" s="281"/>
      <c r="N326" s="281"/>
      <c r="O326" s="281"/>
      <c r="P326" s="281"/>
      <c r="Q326" s="281"/>
      <c r="R326" s="281"/>
      <c r="S326" s="281"/>
      <c r="T326" s="281"/>
      <c r="U326" s="281"/>
      <c r="V326" s="281"/>
      <c r="W326" s="281"/>
      <c r="X326" s="281"/>
      <c r="Y326" s="281"/>
      <c r="Z326" s="281"/>
      <c r="AA326" s="281"/>
      <c r="AB326" s="281"/>
      <c r="AC326" s="281"/>
      <c r="AD326" s="281"/>
      <c r="AE326" s="281"/>
      <c r="AF326" s="281"/>
      <c r="AG326" s="281"/>
      <c r="AH326" s="281"/>
      <c r="AI326" s="281"/>
      <c r="AJ326" s="281"/>
      <c r="AK326" s="281"/>
      <c r="AL326" s="281"/>
      <c r="AM326" s="281"/>
      <c r="AN326" s="281"/>
      <c r="AO326" s="281"/>
      <c r="AP326" s="281"/>
      <c r="AQ326" s="281"/>
      <c r="AR326" s="281"/>
      <c r="AS326" s="281"/>
      <c r="AT326" s="281"/>
      <c r="AU326" s="281"/>
      <c r="AV326" s="281"/>
      <c r="AW326" s="281"/>
      <c r="AX326" s="281"/>
      <c r="AY326" s="281"/>
      <c r="AZ326" s="281"/>
      <c r="BA326" s="281"/>
      <c r="BB326" s="281"/>
      <c r="BC326" s="281"/>
      <c r="BD326" s="281"/>
      <c r="BE326" s="281"/>
      <c r="BF326" s="281"/>
      <c r="BG326" s="281"/>
      <c r="BH326" s="281"/>
      <c r="BI326" s="281"/>
      <c r="BJ326" s="281"/>
      <c r="BK326" s="281"/>
      <c r="BL326" s="281"/>
      <c r="BM326" s="281"/>
      <c r="BN326" s="281"/>
      <c r="BO326" s="281"/>
      <c r="BP326" s="281"/>
      <c r="BQ326" s="281"/>
      <c r="BR326" s="281"/>
      <c r="BS326" s="281"/>
      <c r="BT326" s="281"/>
      <c r="BU326" s="281"/>
      <c r="BV326" s="281"/>
      <c r="BW326" s="281"/>
      <c r="BX326" s="281"/>
      <c r="BY326" s="281"/>
      <c r="BZ326" s="281"/>
      <c r="CA326" s="281"/>
      <c r="CB326" s="281"/>
      <c r="CC326" s="281"/>
      <c r="CD326" s="281"/>
      <c r="CE326" s="281"/>
      <c r="CF326" s="281"/>
      <c r="CG326" s="281"/>
      <c r="CH326" s="281"/>
      <c r="CI326" s="281"/>
      <c r="CJ326" s="281"/>
      <c r="CK326" s="281"/>
      <c r="CL326" s="281"/>
      <c r="CM326" s="281"/>
      <c r="CN326" s="281"/>
      <c r="CO326" s="281"/>
      <c r="CP326" s="281"/>
      <c r="CQ326" s="281"/>
      <c r="CR326" s="281"/>
      <c r="CS326" s="281"/>
      <c r="CT326" s="281"/>
      <c r="CU326" s="281"/>
      <c r="CV326" s="281"/>
      <c r="CW326" s="281"/>
      <c r="CX326" s="281"/>
      <c r="CY326" s="281"/>
      <c r="CZ326" s="281"/>
      <c r="DA326" s="281"/>
      <c r="DB326" s="281"/>
      <c r="DC326" s="281"/>
      <c r="DD326" s="281"/>
      <c r="DE326" s="281"/>
      <c r="DF326" s="281"/>
      <c r="DG326" s="281"/>
      <c r="DH326" s="281"/>
      <c r="DI326" s="281"/>
      <c r="DJ326" s="281"/>
      <c r="DK326" s="281"/>
      <c r="DL326" s="281"/>
      <c r="DM326" s="281"/>
      <c r="DN326" s="281"/>
      <c r="DO326" s="281"/>
      <c r="DP326" s="281"/>
      <c r="DQ326" s="281"/>
      <c r="DR326" s="281"/>
      <c r="DS326" s="281"/>
      <c r="DT326" s="281"/>
      <c r="DU326" s="281"/>
      <c r="DV326" s="281"/>
      <c r="DW326" s="281"/>
      <c r="DX326" s="281"/>
      <c r="DY326" s="281"/>
      <c r="DZ326" s="281"/>
      <c r="EA326" s="281"/>
      <c r="EB326" s="281"/>
      <c r="EC326" s="281"/>
      <c r="ED326" s="281"/>
      <c r="EE326" s="281"/>
      <c r="EF326" s="281"/>
      <c r="EG326" s="281"/>
      <c r="EH326" s="281"/>
      <c r="EI326" s="281"/>
      <c r="EJ326" s="281"/>
      <c r="EK326" s="281"/>
      <c r="EL326" s="281"/>
      <c r="EM326" s="281"/>
      <c r="EN326" s="281"/>
      <c r="EO326" s="281"/>
      <c r="EP326" s="281"/>
      <c r="EQ326" s="281"/>
      <c r="ER326" s="281"/>
      <c r="ES326" s="281"/>
      <c r="ET326" s="281"/>
      <c r="EU326" s="281"/>
      <c r="EV326" s="281"/>
      <c r="EW326" s="281"/>
      <c r="EX326" s="281"/>
      <c r="EY326" s="281"/>
      <c r="EZ326" s="281"/>
      <c r="FA326" s="281"/>
      <c r="FB326" s="281"/>
      <c r="FC326" s="281"/>
      <c r="FD326" s="281"/>
      <c r="FE326" s="281"/>
      <c r="FF326" s="281"/>
      <c r="FG326" s="281"/>
      <c r="FH326" s="281"/>
      <c r="FI326" s="281"/>
      <c r="FJ326" s="281"/>
      <c r="FK326" s="281"/>
      <c r="FL326" s="281"/>
      <c r="FM326" s="281"/>
      <c r="FN326" s="281"/>
      <c r="FO326" s="281"/>
      <c r="FP326" s="281"/>
      <c r="FQ326" s="281"/>
      <c r="FR326" s="281"/>
      <c r="FS326" s="281"/>
      <c r="FT326" s="281"/>
      <c r="FU326" s="281"/>
      <c r="FV326" s="281"/>
      <c r="FW326" s="281"/>
      <c r="FX326" s="281"/>
      <c r="FY326" s="281"/>
      <c r="FZ326" s="281"/>
      <c r="GA326" s="281"/>
      <c r="GB326" s="281"/>
      <c r="GC326" s="281"/>
      <c r="GD326" s="281"/>
      <c r="GE326" s="281"/>
      <c r="GF326" s="281"/>
      <c r="GG326" s="281"/>
      <c r="GH326" s="281"/>
      <c r="GI326" s="281"/>
      <c r="GJ326" s="281"/>
      <c r="GK326" s="281"/>
      <c r="GL326" s="281"/>
      <c r="GM326" s="281"/>
      <c r="GN326" s="281"/>
      <c r="GO326" s="281"/>
      <c r="GP326" s="281"/>
      <c r="GQ326" s="281"/>
      <c r="GR326" s="281"/>
      <c r="GS326" s="281"/>
      <c r="GT326" s="281"/>
      <c r="GU326" s="281"/>
      <c r="GV326" s="281"/>
      <c r="GW326" s="281"/>
      <c r="GX326" s="281"/>
      <c r="GY326" s="281"/>
      <c r="GZ326" s="281"/>
      <c r="HA326" s="281"/>
      <c r="HB326" s="281"/>
      <c r="HC326" s="281"/>
      <c r="HD326" s="281"/>
      <c r="HE326" s="281"/>
      <c r="HF326" s="281"/>
      <c r="HG326" s="281"/>
      <c r="HH326" s="281"/>
      <c r="HI326" s="281"/>
      <c r="HJ326" s="281"/>
      <c r="HK326" s="281"/>
      <c r="HL326" s="281"/>
      <c r="HM326" s="281"/>
      <c r="HN326" s="281"/>
      <c r="HO326" s="281"/>
      <c r="HP326" s="281"/>
      <c r="HQ326" s="281"/>
      <c r="HR326" s="281"/>
      <c r="HS326" s="281"/>
      <c r="HT326" s="281"/>
      <c r="HU326" s="281"/>
      <c r="HV326" s="281"/>
      <c r="HW326" s="281"/>
      <c r="HX326" s="281"/>
      <c r="HY326" s="281"/>
      <c r="HZ326" s="281"/>
      <c r="IA326" s="281"/>
      <c r="IB326" s="281"/>
      <c r="IC326" s="281"/>
      <c r="ID326" s="281"/>
      <c r="IE326" s="281"/>
      <c r="IF326" s="281"/>
      <c r="IG326" s="281"/>
      <c r="IH326" s="281"/>
      <c r="II326" s="281"/>
      <c r="IJ326" s="281"/>
      <c r="IK326" s="281"/>
      <c r="IL326" s="281"/>
      <c r="IM326" s="281"/>
      <c r="IN326" s="281"/>
      <c r="IO326" s="281"/>
      <c r="IP326" s="281"/>
      <c r="IQ326" s="281"/>
      <c r="IR326" s="281"/>
      <c r="IS326" s="281"/>
      <c r="IT326" s="281"/>
      <c r="IU326" s="281"/>
      <c r="IV326" s="281"/>
      <c r="IW326" s="281"/>
      <c r="IX326" s="281"/>
      <c r="IY326" s="281"/>
      <c r="IZ326" s="281"/>
      <c r="JA326" s="281"/>
      <c r="JB326" s="281"/>
      <c r="JC326" s="281"/>
      <c r="JD326" s="281"/>
      <c r="JE326" s="281"/>
      <c r="JF326" s="281"/>
      <c r="JG326" s="281"/>
      <c r="JH326" s="281"/>
      <c r="JI326" s="281"/>
      <c r="JJ326" s="281"/>
      <c r="JK326" s="281"/>
      <c r="JL326" s="281"/>
      <c r="JM326" s="281"/>
      <c r="JN326" s="281"/>
      <c r="JO326" s="281"/>
      <c r="JP326" s="281"/>
      <c r="JQ326" s="281"/>
      <c r="JR326" s="281"/>
      <c r="JS326" s="281"/>
      <c r="JT326" s="281"/>
      <c r="JU326" s="281"/>
      <c r="JV326" s="281"/>
      <c r="JW326" s="281"/>
      <c r="JX326" s="281"/>
      <c r="JY326" s="281"/>
      <c r="JZ326" s="281"/>
      <c r="KA326" s="281"/>
      <c r="KB326" s="281"/>
      <c r="KC326" s="281"/>
      <c r="KD326" s="281"/>
      <c r="KE326" s="281"/>
      <c r="KF326" s="281"/>
      <c r="KG326" s="281"/>
      <c r="KH326" s="281"/>
      <c r="KI326" s="281"/>
      <c r="KJ326" s="281"/>
      <c r="KK326" s="281"/>
      <c r="KL326" s="281"/>
      <c r="KM326" s="281"/>
      <c r="KN326" s="281"/>
      <c r="KO326" s="281"/>
      <c r="KP326" s="281"/>
      <c r="KQ326" s="281"/>
      <c r="KR326" s="281"/>
      <c r="KS326" s="281"/>
      <c r="KT326" s="281"/>
      <c r="KU326" s="281"/>
      <c r="KV326" s="281"/>
      <c r="KW326" s="281"/>
      <c r="KX326" s="281"/>
      <c r="KY326" s="281"/>
      <c r="KZ326" s="281"/>
      <c r="LA326" s="281"/>
      <c r="LB326" s="281"/>
      <c r="LC326" s="281"/>
      <c r="LD326" s="281"/>
      <c r="LE326" s="281"/>
      <c r="LF326" s="281"/>
      <c r="LG326" s="281"/>
      <c r="LH326" s="281"/>
      <c r="LI326" s="281"/>
      <c r="LJ326" s="281"/>
      <c r="LK326" s="281"/>
      <c r="LL326" s="281"/>
      <c r="LM326" s="281"/>
      <c r="LN326" s="281"/>
      <c r="LO326" s="281"/>
      <c r="LP326" s="281"/>
      <c r="LQ326" s="281"/>
      <c r="LR326" s="281"/>
      <c r="LS326" s="281"/>
      <c r="LT326" s="281"/>
      <c r="LU326" s="281"/>
      <c r="LV326" s="281"/>
      <c r="LW326" s="281"/>
      <c r="LX326" s="281"/>
      <c r="LY326" s="281"/>
      <c r="LZ326" s="281"/>
      <c r="MA326" s="281"/>
      <c r="MB326" s="281"/>
      <c r="MC326" s="281"/>
      <c r="MD326" s="281"/>
      <c r="ME326" s="281"/>
      <c r="MF326" s="281"/>
      <c r="MG326" s="281"/>
      <c r="MH326" s="281"/>
      <c r="MI326" s="281"/>
      <c r="MJ326" s="281"/>
      <c r="MK326" s="281"/>
      <c r="ML326" s="281"/>
      <c r="MM326" s="281"/>
      <c r="MN326" s="281"/>
      <c r="MO326" s="281"/>
      <c r="MP326" s="281"/>
      <c r="MQ326" s="281"/>
      <c r="MR326" s="281"/>
      <c r="MS326" s="281"/>
      <c r="MT326" s="281"/>
      <c r="MU326" s="281"/>
      <c r="MV326" s="281"/>
      <c r="MW326" s="281"/>
      <c r="MX326" s="281"/>
      <c r="MY326" s="281"/>
      <c r="MZ326" s="281"/>
      <c r="NA326" s="281"/>
      <c r="NB326" s="281"/>
      <c r="NC326" s="281"/>
      <c r="ND326" s="281"/>
      <c r="NE326" s="281"/>
      <c r="NF326" s="281"/>
      <c r="NG326" s="281"/>
      <c r="NH326" s="281"/>
      <c r="NI326" s="281"/>
      <c r="NJ326" s="281"/>
      <c r="NK326" s="281"/>
      <c r="NL326" s="281"/>
      <c r="NM326" s="281"/>
      <c r="NN326" s="281"/>
      <c r="NO326" s="281"/>
      <c r="NP326" s="281"/>
      <c r="NQ326" s="281"/>
      <c r="NR326" s="281"/>
      <c r="NS326" s="281"/>
      <c r="NT326" s="281"/>
      <c r="NU326" s="281"/>
      <c r="NV326" s="281"/>
      <c r="NW326" s="281"/>
      <c r="NX326" s="281"/>
      <c r="NY326" s="281"/>
      <c r="NZ326" s="281"/>
      <c r="OA326" s="281"/>
      <c r="OB326" s="281"/>
      <c r="OC326" s="281"/>
      <c r="OD326" s="281"/>
      <c r="OE326" s="281"/>
      <c r="OF326" s="281"/>
      <c r="OG326" s="281"/>
      <c r="OH326" s="281"/>
      <c r="OI326" s="281"/>
      <c r="OJ326" s="281"/>
      <c r="OK326" s="281"/>
      <c r="OL326" s="281"/>
      <c r="OM326" s="281"/>
      <c r="ON326" s="281"/>
      <c r="OO326" s="281"/>
      <c r="OP326" s="281"/>
      <c r="OQ326" s="281"/>
      <c r="OR326" s="281"/>
      <c r="OS326" s="281"/>
      <c r="OT326" s="281"/>
      <c r="OU326" s="281"/>
      <c r="OV326" s="281"/>
      <c r="OW326" s="281"/>
      <c r="OX326" s="281"/>
      <c r="OY326" s="281"/>
      <c r="OZ326" s="281"/>
      <c r="PA326" s="281"/>
      <c r="PB326" s="281"/>
      <c r="PC326" s="281"/>
      <c r="PD326" s="281"/>
      <c r="PE326" s="281"/>
      <c r="PF326" s="281"/>
      <c r="PG326" s="281"/>
      <c r="PH326" s="281"/>
      <c r="PI326" s="281"/>
      <c r="PJ326" s="281"/>
      <c r="PK326" s="281"/>
      <c r="PL326" s="281"/>
      <c r="PM326" s="281"/>
      <c r="PN326" s="281"/>
      <c r="PO326" s="281"/>
      <c r="PP326" s="281"/>
      <c r="PQ326" s="281"/>
      <c r="PR326" s="281"/>
      <c r="PS326" s="281"/>
      <c r="PT326" s="281"/>
      <c r="PU326" s="281"/>
      <c r="PV326" s="281"/>
      <c r="PW326" s="281"/>
      <c r="PX326" s="281"/>
      <c r="PY326" s="281"/>
      <c r="PZ326" s="281"/>
      <c r="QA326" s="281"/>
      <c r="QB326" s="281"/>
      <c r="QC326" s="281"/>
      <c r="QD326" s="281"/>
      <c r="QE326" s="281"/>
      <c r="QF326" s="281"/>
      <c r="QG326" s="281"/>
      <c r="QH326" s="281"/>
      <c r="QI326" s="281"/>
      <c r="QJ326" s="281"/>
      <c r="QK326" s="281"/>
      <c r="QL326" s="281"/>
      <c r="QM326" s="281"/>
      <c r="QN326" s="281"/>
      <c r="QO326" s="281"/>
      <c r="QP326" s="281"/>
      <c r="QQ326" s="281"/>
      <c r="QR326" s="281"/>
      <c r="QS326" s="281"/>
      <c r="QT326" s="281"/>
      <c r="QU326" s="281"/>
      <c r="QV326" s="281"/>
      <c r="QW326" s="281"/>
      <c r="QX326" s="281"/>
      <c r="QY326" s="281"/>
      <c r="QZ326" s="281"/>
      <c r="RA326" s="281"/>
      <c r="RB326" s="281"/>
      <c r="RC326" s="281"/>
      <c r="RD326" s="281"/>
      <c r="RE326" s="281"/>
      <c r="RF326" s="281"/>
      <c r="RG326" s="281"/>
      <c r="RH326" s="281"/>
      <c r="RI326" s="281"/>
      <c r="RJ326" s="281"/>
      <c r="RK326" s="281"/>
      <c r="RL326" s="281"/>
      <c r="RM326" s="281"/>
      <c r="RN326" s="281"/>
      <c r="RO326" s="281"/>
      <c r="RP326" s="281"/>
      <c r="RQ326" s="281"/>
      <c r="RR326" s="281"/>
      <c r="RS326" s="281"/>
      <c r="RT326" s="281"/>
      <c r="RU326" s="281"/>
      <c r="RV326" s="281"/>
      <c r="RW326" s="281"/>
      <c r="RX326" s="281"/>
      <c r="RY326" s="281"/>
      <c r="RZ326" s="281"/>
      <c r="SA326" s="281"/>
      <c r="SB326" s="281"/>
      <c r="SC326" s="281"/>
      <c r="SD326" s="281"/>
      <c r="SE326" s="281"/>
      <c r="SF326" s="281"/>
      <c r="SG326" s="281"/>
      <c r="SH326" s="281"/>
      <c r="SI326" s="281"/>
      <c r="SJ326" s="281"/>
      <c r="SK326" s="281"/>
      <c r="SL326" s="281"/>
      <c r="SM326" s="281"/>
      <c r="SN326" s="281"/>
      <c r="SO326" s="281"/>
      <c r="SP326" s="281"/>
      <c r="SQ326" s="281"/>
      <c r="SR326" s="281"/>
      <c r="SS326" s="281"/>
      <c r="ST326" s="281"/>
      <c r="SU326" s="281"/>
      <c r="SV326" s="281"/>
      <c r="SW326" s="281"/>
      <c r="SX326" s="281"/>
      <c r="SY326" s="281"/>
      <c r="SZ326" s="281"/>
      <c r="TA326" s="281"/>
      <c r="TB326" s="281"/>
      <c r="TC326" s="281"/>
      <c r="TD326" s="281"/>
      <c r="TE326" s="281"/>
      <c r="TF326" s="281"/>
      <c r="TG326" s="281"/>
      <c r="TH326" s="281"/>
      <c r="TI326" s="281"/>
      <c r="TJ326" s="281"/>
      <c r="TK326" s="281"/>
      <c r="TL326" s="281"/>
      <c r="TM326" s="281"/>
      <c r="TN326" s="281"/>
      <c r="TO326" s="281"/>
      <c r="TP326" s="281"/>
      <c r="TQ326" s="281"/>
      <c r="TR326" s="281"/>
      <c r="TS326" s="281"/>
      <c r="TT326" s="281"/>
      <c r="TU326" s="281"/>
      <c r="TV326" s="281"/>
      <c r="TW326" s="281"/>
      <c r="TX326" s="281"/>
      <c r="TY326" s="281"/>
      <c r="TZ326" s="281"/>
      <c r="UA326" s="281"/>
      <c r="UB326" s="281"/>
      <c r="UC326" s="281"/>
      <c r="UD326" s="281"/>
      <c r="UE326" s="281"/>
      <c r="UF326" s="281"/>
      <c r="UG326" s="281"/>
      <c r="UH326" s="281"/>
      <c r="UI326" s="281"/>
      <c r="UJ326" s="281"/>
      <c r="UK326" s="281"/>
      <c r="UL326" s="281"/>
      <c r="UM326" s="281"/>
      <c r="UN326" s="281"/>
      <c r="UO326" s="281"/>
      <c r="UP326" s="281"/>
      <c r="UQ326" s="281"/>
      <c r="UR326" s="281"/>
      <c r="US326" s="281"/>
      <c r="UT326" s="281"/>
      <c r="UU326" s="281"/>
      <c r="UV326" s="281"/>
      <c r="UW326" s="281"/>
      <c r="UX326" s="281"/>
      <c r="UY326" s="281"/>
      <c r="UZ326" s="281"/>
      <c r="VA326" s="281"/>
      <c r="VB326" s="281"/>
      <c r="VC326" s="281"/>
      <c r="VD326" s="281"/>
      <c r="VE326" s="281"/>
      <c r="VF326" s="281"/>
      <c r="VG326" s="281"/>
      <c r="VH326" s="281"/>
      <c r="VI326" s="281"/>
      <c r="VJ326" s="281"/>
      <c r="VK326" s="281"/>
      <c r="VL326" s="281"/>
      <c r="VM326" s="281"/>
      <c r="VN326" s="281"/>
      <c r="VO326" s="281"/>
      <c r="VP326" s="281"/>
      <c r="VQ326" s="281"/>
      <c r="VR326" s="281"/>
      <c r="VS326" s="281"/>
      <c r="VT326" s="281"/>
      <c r="VU326" s="281"/>
      <c r="VV326" s="281"/>
      <c r="VW326" s="281"/>
      <c r="VX326" s="281"/>
      <c r="VY326" s="281"/>
      <c r="VZ326" s="281"/>
      <c r="WA326" s="281"/>
      <c r="WB326" s="281"/>
      <c r="WC326" s="281"/>
      <c r="WD326" s="281"/>
      <c r="WE326" s="281"/>
      <c r="WF326" s="281"/>
      <c r="WG326" s="281"/>
      <c r="WH326" s="281"/>
      <c r="WI326" s="281"/>
      <c r="WJ326" s="281"/>
      <c r="WK326" s="281"/>
      <c r="WL326" s="281"/>
      <c r="WM326" s="281"/>
      <c r="WN326" s="281"/>
      <c r="WO326" s="281"/>
      <c r="WP326" s="281"/>
      <c r="WQ326" s="281"/>
      <c r="WR326" s="281"/>
      <c r="WS326" s="281"/>
      <c r="WT326" s="281"/>
      <c r="WU326" s="281"/>
      <c r="WV326" s="281"/>
      <c r="WW326" s="281"/>
      <c r="WX326" s="281"/>
      <c r="WY326" s="281"/>
      <c r="WZ326" s="281"/>
      <c r="XA326" s="281"/>
      <c r="XB326" s="281"/>
      <c r="XC326" s="281"/>
      <c r="XD326" s="281"/>
      <c r="XE326" s="281"/>
      <c r="XF326" s="281"/>
      <c r="XG326" s="281"/>
      <c r="XH326" s="281"/>
      <c r="XI326" s="281"/>
      <c r="XJ326" s="281"/>
      <c r="XK326" s="281"/>
      <c r="XL326" s="281"/>
      <c r="XM326" s="281"/>
      <c r="XN326" s="281"/>
      <c r="XO326" s="281"/>
      <c r="XP326" s="281"/>
      <c r="XQ326" s="281"/>
      <c r="XR326" s="281"/>
      <c r="XS326" s="281"/>
      <c r="XT326" s="281"/>
      <c r="XU326" s="281"/>
      <c r="XV326" s="281"/>
      <c r="XW326" s="281"/>
      <c r="XX326" s="281"/>
      <c r="XY326" s="281"/>
      <c r="XZ326" s="281"/>
      <c r="YA326" s="281"/>
      <c r="YB326" s="281"/>
      <c r="YC326" s="281"/>
      <c r="YD326" s="281"/>
      <c r="YE326" s="281"/>
      <c r="YF326" s="281"/>
      <c r="YG326" s="281"/>
      <c r="YH326" s="281"/>
      <c r="YI326" s="281"/>
      <c r="YJ326" s="281"/>
      <c r="YK326" s="281"/>
      <c r="YL326" s="281"/>
      <c r="YM326" s="281"/>
      <c r="YN326" s="281"/>
      <c r="YO326" s="281"/>
      <c r="YP326" s="281"/>
      <c r="YQ326" s="281"/>
      <c r="YR326" s="281"/>
      <c r="YS326" s="281"/>
      <c r="YT326" s="281"/>
      <c r="YU326" s="281"/>
      <c r="YV326" s="281"/>
      <c r="YW326" s="281"/>
      <c r="YX326" s="281"/>
      <c r="YY326" s="281"/>
      <c r="YZ326" s="281"/>
      <c r="ZA326" s="281"/>
      <c r="ZB326" s="281"/>
      <c r="ZC326" s="281"/>
      <c r="ZD326" s="281"/>
      <c r="ZE326" s="281"/>
      <c r="ZF326" s="281"/>
      <c r="ZG326" s="281"/>
      <c r="ZH326" s="281"/>
      <c r="ZI326" s="281"/>
      <c r="ZJ326" s="281"/>
      <c r="ZK326" s="281"/>
      <c r="ZL326" s="281"/>
      <c r="ZM326" s="281"/>
      <c r="ZN326" s="281"/>
      <c r="ZO326" s="281"/>
      <c r="ZP326" s="281"/>
      <c r="ZQ326" s="281"/>
      <c r="ZR326" s="281"/>
      <c r="ZS326" s="281"/>
      <c r="ZT326" s="281"/>
      <c r="ZU326" s="281"/>
      <c r="ZV326" s="281"/>
      <c r="ZW326" s="281"/>
      <c r="ZX326" s="281"/>
      <c r="ZY326" s="281"/>
      <c r="ZZ326" s="281"/>
      <c r="AAA326" s="281"/>
      <c r="AAB326" s="281"/>
      <c r="AAC326" s="281"/>
      <c r="AAD326" s="281"/>
      <c r="AAE326" s="281"/>
      <c r="AAF326" s="281"/>
      <c r="AAG326" s="281"/>
      <c r="AAH326" s="281"/>
      <c r="AAI326" s="281"/>
      <c r="AAJ326" s="281"/>
      <c r="AAK326" s="281"/>
      <c r="AAL326" s="281"/>
      <c r="AAM326" s="281"/>
      <c r="AAN326" s="281"/>
      <c r="AAO326" s="281"/>
      <c r="AAP326" s="281"/>
      <c r="AAQ326" s="281"/>
      <c r="AAR326" s="281"/>
      <c r="AAS326" s="281"/>
      <c r="AAT326" s="281"/>
      <c r="AAU326" s="281"/>
      <c r="AAV326" s="281"/>
      <c r="AAW326" s="281"/>
      <c r="AAX326" s="281"/>
      <c r="AAY326" s="281"/>
      <c r="AAZ326" s="281"/>
      <c r="ABA326" s="281"/>
      <c r="ABB326" s="281"/>
      <c r="ABC326" s="281"/>
      <c r="ABD326" s="281"/>
      <c r="ABE326" s="281"/>
      <c r="ABF326" s="281"/>
      <c r="ABG326" s="281"/>
      <c r="ABH326" s="281"/>
      <c r="ABI326" s="281"/>
      <c r="ABJ326" s="281"/>
      <c r="ABK326" s="281"/>
      <c r="ABL326" s="281"/>
      <c r="ABM326" s="281"/>
      <c r="ABN326" s="281"/>
      <c r="ABO326" s="281"/>
      <c r="ABP326" s="281"/>
      <c r="ABQ326" s="281"/>
      <c r="ABR326" s="281"/>
      <c r="ABS326" s="281"/>
      <c r="ABT326" s="281"/>
      <c r="ABU326" s="281"/>
      <c r="ABV326" s="281"/>
      <c r="ABW326" s="281"/>
      <c r="ABX326" s="281"/>
      <c r="ABY326" s="281"/>
      <c r="ABZ326" s="281"/>
      <c r="ACA326" s="281"/>
      <c r="ACB326" s="281"/>
      <c r="ACC326" s="281"/>
      <c r="ACD326" s="281"/>
      <c r="ACE326" s="281"/>
      <c r="ACF326" s="281"/>
      <c r="ACG326" s="281"/>
      <c r="ACH326" s="281"/>
      <c r="ACI326" s="281"/>
      <c r="ACJ326" s="281"/>
      <c r="ACK326" s="281"/>
      <c r="ACL326" s="281"/>
      <c r="ACM326" s="281"/>
      <c r="ACN326" s="281"/>
      <c r="ACO326" s="281"/>
      <c r="ACP326" s="281"/>
      <c r="ACQ326" s="281"/>
      <c r="ACR326" s="281"/>
      <c r="ACS326" s="281"/>
      <c r="ACT326" s="281"/>
      <c r="ACU326" s="281"/>
      <c r="ACV326" s="281"/>
      <c r="ACW326" s="281"/>
      <c r="ACX326" s="281"/>
      <c r="ACY326" s="281"/>
      <c r="ACZ326" s="281"/>
      <c r="ADA326" s="281"/>
      <c r="ADB326" s="281"/>
      <c r="ADC326" s="281"/>
      <c r="ADD326" s="281"/>
      <c r="ADE326" s="281"/>
      <c r="ADF326" s="281"/>
      <c r="ADG326" s="281"/>
      <c r="ADH326" s="281"/>
      <c r="ADI326" s="281"/>
      <c r="ADJ326" s="281"/>
      <c r="ADK326" s="281"/>
      <c r="ADL326" s="281"/>
      <c r="ADM326" s="281"/>
      <c r="ADN326" s="281"/>
      <c r="ADO326" s="281"/>
      <c r="ADP326" s="281"/>
      <c r="ADQ326" s="281"/>
      <c r="ADR326" s="281"/>
      <c r="ADS326" s="281"/>
      <c r="ADT326" s="281"/>
      <c r="ADU326" s="281"/>
      <c r="ADV326" s="281"/>
      <c r="ADW326" s="281"/>
      <c r="ADX326" s="281"/>
      <c r="ADY326" s="281"/>
      <c r="ADZ326" s="281"/>
      <c r="AEA326" s="281"/>
      <c r="AEB326" s="281"/>
      <c r="AEC326" s="281"/>
      <c r="AED326" s="281"/>
      <c r="AEE326" s="281"/>
      <c r="AEF326" s="281"/>
      <c r="AEG326" s="281"/>
      <c r="AEH326" s="281"/>
      <c r="AEI326" s="281"/>
      <c r="AEJ326" s="281"/>
      <c r="AEK326" s="281"/>
      <c r="AEL326" s="281"/>
      <c r="AEM326" s="281"/>
      <c r="AEN326" s="281"/>
      <c r="AEO326" s="281"/>
      <c r="AEP326" s="281"/>
      <c r="AEQ326" s="281"/>
      <c r="AER326" s="281"/>
      <c r="AES326" s="281"/>
      <c r="AET326" s="281"/>
      <c r="AEU326" s="281"/>
      <c r="AEV326" s="281"/>
      <c r="AEW326" s="281"/>
      <c r="AEX326" s="281"/>
      <c r="AEY326" s="281"/>
      <c r="AEZ326" s="281"/>
      <c r="AFA326" s="281"/>
      <c r="AFB326" s="281"/>
      <c r="AFC326" s="281"/>
      <c r="AFD326" s="281"/>
      <c r="AFE326" s="281"/>
      <c r="AFF326" s="281"/>
      <c r="AFG326" s="281"/>
      <c r="AFH326" s="281"/>
      <c r="AFI326" s="281"/>
      <c r="AFJ326" s="281"/>
      <c r="AFK326" s="281"/>
      <c r="AFL326" s="281"/>
      <c r="AFM326" s="281"/>
      <c r="AFN326" s="281"/>
      <c r="AFO326" s="281"/>
      <c r="AFP326" s="281"/>
      <c r="AFQ326" s="281"/>
      <c r="AFR326" s="281"/>
      <c r="AFS326" s="281"/>
      <c r="AFT326" s="281"/>
      <c r="AFU326" s="281"/>
      <c r="AFV326" s="281"/>
      <c r="AFW326" s="281"/>
      <c r="AFX326" s="281"/>
      <c r="AFY326" s="281"/>
      <c r="AFZ326" s="281"/>
      <c r="AGA326" s="281"/>
      <c r="AGB326" s="281"/>
      <c r="AGC326" s="281"/>
      <c r="AGD326" s="281"/>
      <c r="AGE326" s="281"/>
      <c r="AGF326" s="281"/>
      <c r="AGG326" s="281"/>
      <c r="AGH326" s="281"/>
      <c r="AGI326" s="281"/>
      <c r="AGJ326" s="281"/>
      <c r="AGK326" s="281"/>
      <c r="AGL326" s="281"/>
      <c r="AGM326" s="281"/>
      <c r="AGN326" s="281"/>
      <c r="AGO326" s="281"/>
      <c r="AGP326" s="281"/>
      <c r="AGQ326" s="281"/>
      <c r="AGR326" s="281"/>
      <c r="AGS326" s="281"/>
      <c r="AGT326" s="281"/>
      <c r="AGU326" s="281"/>
      <c r="AGV326" s="281"/>
      <c r="AGW326" s="281"/>
      <c r="AGX326" s="281"/>
      <c r="AGY326" s="281"/>
      <c r="AGZ326" s="281"/>
      <c r="AHA326" s="281"/>
      <c r="AHB326" s="281"/>
      <c r="AHC326" s="281"/>
      <c r="AHD326" s="281"/>
      <c r="AHE326" s="281"/>
      <c r="AHF326" s="281"/>
      <c r="AHG326" s="281"/>
      <c r="AHH326" s="281"/>
      <c r="AHI326" s="281"/>
      <c r="AHJ326" s="281"/>
      <c r="AHK326" s="281"/>
      <c r="AHL326" s="281"/>
      <c r="AHM326" s="281"/>
      <c r="AHN326" s="281"/>
      <c r="AHO326" s="281"/>
      <c r="AHP326" s="281"/>
      <c r="AHQ326" s="281"/>
      <c r="AHR326" s="281"/>
      <c r="AHS326" s="281"/>
      <c r="AHT326" s="281"/>
      <c r="AHU326" s="281"/>
      <c r="AHV326" s="281"/>
      <c r="AHW326" s="281"/>
      <c r="AHX326" s="281"/>
      <c r="AHY326" s="281"/>
      <c r="AHZ326" s="281"/>
      <c r="AIA326" s="281"/>
      <c r="AIB326" s="281"/>
      <c r="AIC326" s="281"/>
      <c r="AID326" s="281"/>
      <c r="AIE326" s="281"/>
      <c r="AIF326" s="281"/>
      <c r="AIG326" s="281"/>
      <c r="AIH326" s="281"/>
      <c r="AII326" s="281"/>
      <c r="AIJ326" s="281"/>
      <c r="AIK326" s="281"/>
      <c r="AIL326" s="281"/>
      <c r="AIM326" s="281"/>
      <c r="AIN326" s="281"/>
      <c r="AIO326" s="281"/>
      <c r="AIP326" s="281"/>
      <c r="AIQ326" s="281"/>
      <c r="AIR326" s="281"/>
      <c r="AIS326" s="281"/>
      <c r="AIT326" s="281"/>
      <c r="AIU326" s="281"/>
      <c r="AIV326" s="281"/>
      <c r="AIW326" s="281"/>
      <c r="AIX326" s="281"/>
      <c r="AIY326" s="281"/>
      <c r="AIZ326" s="281"/>
      <c r="AJA326" s="281"/>
      <c r="AJB326" s="281"/>
      <c r="AJC326" s="281"/>
      <c r="AJD326" s="281"/>
      <c r="AJE326" s="281"/>
      <c r="AJF326" s="281"/>
      <c r="AJG326" s="281"/>
      <c r="AJH326" s="281"/>
      <c r="AJI326" s="281"/>
      <c r="AJJ326" s="281"/>
      <c r="AJK326" s="281"/>
      <c r="AJL326" s="281"/>
      <c r="AJM326" s="281"/>
      <c r="AJN326" s="281"/>
      <c r="AJO326" s="281"/>
      <c r="AJP326" s="281"/>
      <c r="AJQ326" s="281"/>
      <c r="AJR326" s="281"/>
      <c r="AJS326" s="281"/>
      <c r="AJT326" s="281"/>
      <c r="AJU326" s="281"/>
      <c r="AJV326" s="281"/>
      <c r="AJW326" s="281"/>
      <c r="AJX326" s="281"/>
      <c r="AJY326" s="281"/>
      <c r="AJZ326" s="281"/>
      <c r="AKA326" s="281"/>
      <c r="AKB326" s="281"/>
      <c r="AKC326" s="281"/>
      <c r="AKD326" s="281"/>
      <c r="AKE326" s="281"/>
      <c r="AKF326" s="281"/>
      <c r="AKG326" s="281"/>
      <c r="AKH326" s="281"/>
      <c r="AKI326" s="281"/>
      <c r="AKJ326" s="281"/>
      <c r="AKK326" s="281"/>
      <c r="AKL326" s="281"/>
      <c r="AKM326" s="281"/>
      <c r="AKN326" s="281"/>
      <c r="AKO326" s="281"/>
      <c r="AKP326" s="281"/>
      <c r="AKQ326" s="281"/>
      <c r="AKR326" s="281"/>
      <c r="AKS326" s="281"/>
      <c r="AKT326" s="281"/>
      <c r="AKU326" s="281"/>
      <c r="AKV326" s="281"/>
      <c r="AKW326" s="281"/>
      <c r="AKX326" s="281"/>
      <c r="AKY326" s="281"/>
      <c r="AKZ326" s="281"/>
      <c r="ALA326" s="281"/>
      <c r="ALB326" s="281"/>
      <c r="ALC326" s="281"/>
      <c r="ALD326" s="281"/>
      <c r="ALE326" s="281"/>
      <c r="ALF326" s="281"/>
      <c r="ALG326" s="281"/>
      <c r="ALH326" s="281"/>
      <c r="ALI326" s="281"/>
      <c r="ALJ326" s="281"/>
      <c r="ALK326" s="281"/>
      <c r="ALL326" s="281"/>
      <c r="ALM326" s="281"/>
      <c r="ALN326" s="281"/>
      <c r="ALO326" s="281"/>
      <c r="ALP326" s="281"/>
      <c r="ALQ326" s="281"/>
      <c r="ALR326" s="281"/>
      <c r="ALS326" s="281"/>
      <c r="ALT326" s="281"/>
      <c r="ALU326" s="281"/>
      <c r="ALV326" s="281"/>
      <c r="ALW326" s="281"/>
      <c r="ALX326" s="281"/>
      <c r="ALY326" s="281"/>
      <c r="ALZ326" s="281"/>
      <c r="AMA326" s="281"/>
      <c r="AMB326" s="281"/>
      <c r="AMC326" s="281"/>
      <c r="AMD326" s="281"/>
      <c r="AME326" s="281"/>
      <c r="AMF326" s="281"/>
      <c r="AMG326" s="281"/>
      <c r="AMH326" s="281"/>
      <c r="AMI326" s="281"/>
      <c r="AMJ326" s="281"/>
      <c r="AMK326" s="281"/>
      <c r="AML326" s="281"/>
      <c r="AMM326" s="281"/>
      <c r="AMN326" s="281"/>
      <c r="AMO326" s="281"/>
      <c r="AMP326" s="281"/>
      <c r="AMQ326" s="281"/>
      <c r="AMR326" s="281"/>
      <c r="AMS326" s="281"/>
      <c r="AMT326" s="281"/>
      <c r="AMU326" s="281"/>
      <c r="AMV326" s="281"/>
      <c r="AMW326" s="281"/>
      <c r="AMX326" s="281"/>
      <c r="AMY326" s="281"/>
      <c r="AMZ326" s="281"/>
      <c r="ANA326" s="281"/>
      <c r="ANB326" s="281"/>
      <c r="ANC326" s="281"/>
      <c r="AND326" s="281"/>
      <c r="ANE326" s="281"/>
      <c r="ANF326" s="281"/>
      <c r="ANG326" s="281"/>
      <c r="ANH326" s="281"/>
      <c r="ANI326" s="281"/>
      <c r="ANJ326" s="281"/>
      <c r="ANK326" s="281"/>
      <c r="ANL326" s="281"/>
      <c r="ANM326" s="281"/>
      <c r="ANN326" s="281"/>
      <c r="ANO326" s="281"/>
      <c r="ANP326" s="281"/>
      <c r="ANQ326" s="281"/>
      <c r="ANR326" s="281"/>
      <c r="ANS326" s="281"/>
      <c r="ANT326" s="281"/>
      <c r="ANU326" s="281"/>
      <c r="ANV326" s="281"/>
      <c r="ANW326" s="281"/>
      <c r="ANX326" s="281"/>
      <c r="ANY326" s="281"/>
      <c r="ANZ326" s="281"/>
      <c r="AOA326" s="281"/>
      <c r="AOB326" s="281"/>
      <c r="AOC326" s="281"/>
      <c r="AOD326" s="281"/>
      <c r="AOE326" s="281"/>
      <c r="AOF326" s="281"/>
      <c r="AOG326" s="281"/>
      <c r="AOH326" s="281"/>
      <c r="AOI326" s="281"/>
      <c r="AOJ326" s="281"/>
      <c r="AOK326" s="281"/>
      <c r="AOL326" s="281"/>
      <c r="AOM326" s="281"/>
      <c r="AON326" s="281"/>
      <c r="AOO326" s="281"/>
      <c r="AOP326" s="281"/>
      <c r="AOQ326" s="281"/>
      <c r="AOR326" s="281"/>
      <c r="AOS326" s="281"/>
      <c r="AOT326" s="281"/>
      <c r="AOU326" s="281"/>
      <c r="AOV326" s="281"/>
      <c r="AOW326" s="281"/>
      <c r="AOX326" s="281"/>
      <c r="AOY326" s="281"/>
      <c r="AOZ326" s="281"/>
      <c r="APA326" s="281"/>
      <c r="APB326" s="281"/>
      <c r="APC326" s="281"/>
      <c r="APD326" s="281"/>
      <c r="APE326" s="281"/>
      <c r="APF326" s="281"/>
      <c r="APG326" s="281"/>
      <c r="APH326" s="281"/>
      <c r="API326" s="281"/>
      <c r="APJ326" s="281"/>
      <c r="APK326" s="281"/>
      <c r="APL326" s="281"/>
      <c r="APM326" s="281"/>
      <c r="APN326" s="281"/>
      <c r="APO326" s="281"/>
      <c r="APP326" s="281"/>
      <c r="APQ326" s="281"/>
      <c r="APR326" s="281"/>
      <c r="APS326" s="281"/>
      <c r="APT326" s="281"/>
      <c r="APU326" s="281"/>
      <c r="APV326" s="281"/>
      <c r="APW326" s="281"/>
      <c r="APX326" s="281"/>
      <c r="APY326" s="281"/>
      <c r="APZ326" s="281"/>
      <c r="AQA326" s="281"/>
      <c r="AQB326" s="281"/>
      <c r="AQC326" s="281"/>
      <c r="AQD326" s="281"/>
      <c r="AQE326" s="281"/>
      <c r="AQF326" s="281"/>
      <c r="AQG326" s="281"/>
      <c r="AQH326" s="281"/>
      <c r="AQI326" s="281"/>
      <c r="AQJ326" s="281"/>
      <c r="AQK326" s="281"/>
      <c r="AQL326" s="281"/>
      <c r="AQM326" s="281"/>
      <c r="AQN326" s="281"/>
      <c r="AQO326" s="281"/>
      <c r="AQP326" s="281"/>
      <c r="AQQ326" s="281"/>
      <c r="AQR326" s="281"/>
      <c r="AQS326" s="281"/>
      <c r="AQT326" s="281"/>
      <c r="AQU326" s="281"/>
      <c r="AQV326" s="281"/>
      <c r="AQW326" s="281"/>
      <c r="AQX326" s="281"/>
      <c r="AQY326" s="281"/>
      <c r="AQZ326" s="281"/>
      <c r="ARA326" s="281"/>
      <c r="ARB326" s="281"/>
      <c r="ARC326" s="281"/>
      <c r="ARD326" s="281"/>
      <c r="ARE326" s="281"/>
      <c r="ARF326" s="281"/>
      <c r="ARG326" s="281"/>
      <c r="ARH326" s="281"/>
      <c r="ARI326" s="281"/>
      <c r="ARJ326" s="281"/>
      <c r="ARK326" s="281"/>
      <c r="ARL326" s="281"/>
      <c r="ARM326" s="281"/>
      <c r="ARN326" s="281"/>
      <c r="ARO326" s="281"/>
      <c r="ARP326" s="281"/>
      <c r="ARQ326" s="281"/>
      <c r="ARR326" s="281"/>
      <c r="ARS326" s="281"/>
      <c r="ART326" s="281"/>
      <c r="ARU326" s="281"/>
      <c r="ARV326" s="281"/>
      <c r="ARW326" s="281"/>
      <c r="ARX326" s="281"/>
      <c r="ARY326" s="281"/>
      <c r="ARZ326" s="281"/>
      <c r="ASA326" s="281"/>
      <c r="ASB326" s="281"/>
      <c r="ASC326" s="281"/>
      <c r="ASD326" s="281"/>
      <c r="ASE326" s="281"/>
      <c r="ASF326" s="281"/>
      <c r="ASG326" s="281"/>
      <c r="ASH326" s="281"/>
      <c r="ASI326" s="281"/>
      <c r="ASJ326" s="281"/>
      <c r="ASK326" s="281"/>
      <c r="ASL326" s="281"/>
      <c r="ASM326" s="281"/>
      <c r="ASN326" s="281"/>
      <c r="ASO326" s="281"/>
      <c r="ASP326" s="281"/>
      <c r="ASQ326" s="281"/>
      <c r="ASR326" s="281"/>
      <c r="ASS326" s="281"/>
      <c r="AST326" s="281"/>
      <c r="ASU326" s="281"/>
      <c r="ASV326" s="281"/>
      <c r="ASW326" s="281"/>
      <c r="ASX326" s="281"/>
      <c r="ASY326" s="281"/>
      <c r="ASZ326" s="281"/>
      <c r="ATA326" s="281"/>
      <c r="ATB326" s="281"/>
      <c r="ATC326" s="281"/>
      <c r="ATD326" s="281"/>
      <c r="ATE326" s="281"/>
      <c r="ATF326" s="281"/>
      <c r="ATG326" s="281"/>
      <c r="ATH326" s="281"/>
      <c r="ATI326" s="281"/>
      <c r="ATJ326" s="281"/>
      <c r="ATK326" s="281"/>
      <c r="ATL326" s="281"/>
      <c r="ATM326" s="281"/>
      <c r="ATN326" s="281"/>
      <c r="ATO326" s="281"/>
      <c r="ATP326" s="281"/>
      <c r="ATQ326" s="281"/>
      <c r="ATR326" s="281"/>
      <c r="ATS326" s="281"/>
      <c r="ATT326" s="281"/>
      <c r="ATU326" s="281"/>
      <c r="ATV326" s="281"/>
      <c r="ATW326" s="281"/>
      <c r="ATX326" s="281"/>
      <c r="ATY326" s="281"/>
      <c r="ATZ326" s="281"/>
      <c r="AUA326" s="281"/>
      <c r="AUB326" s="281"/>
      <c r="AUC326" s="281"/>
      <c r="AUD326" s="281"/>
      <c r="AUE326" s="281"/>
      <c r="AUF326" s="281"/>
      <c r="AUG326" s="281"/>
      <c r="AUH326" s="281"/>
      <c r="AUI326" s="281"/>
      <c r="AUJ326" s="281"/>
      <c r="AUK326" s="281"/>
      <c r="AUL326" s="281"/>
      <c r="AUM326" s="281"/>
      <c r="AUN326" s="281"/>
      <c r="AUO326" s="281"/>
      <c r="AUP326" s="281"/>
      <c r="AUQ326" s="281"/>
      <c r="AUR326" s="281"/>
      <c r="AUS326" s="281"/>
      <c r="AUT326" s="281"/>
      <c r="AUU326" s="281"/>
      <c r="AUV326" s="281"/>
      <c r="AUW326" s="281"/>
      <c r="AUX326" s="281"/>
      <c r="AUY326" s="281"/>
      <c r="AUZ326" s="281"/>
      <c r="AVA326" s="281"/>
      <c r="AVB326" s="281"/>
      <c r="AVC326" s="281"/>
      <c r="AVD326" s="281"/>
      <c r="AVE326" s="281"/>
      <c r="AVF326" s="281"/>
      <c r="AVG326" s="281"/>
      <c r="AVH326" s="281"/>
      <c r="AVI326" s="281"/>
      <c r="AVJ326" s="281"/>
      <c r="AVK326" s="281"/>
      <c r="AVL326" s="281"/>
      <c r="AVM326" s="281"/>
      <c r="AVN326" s="281"/>
      <c r="AVO326" s="281"/>
      <c r="AVP326" s="281"/>
      <c r="AVQ326" s="281"/>
      <c r="AVR326" s="281"/>
      <c r="AVS326" s="281"/>
      <c r="AVT326" s="281"/>
      <c r="AVU326" s="281"/>
      <c r="AVV326" s="281"/>
      <c r="AVW326" s="281"/>
      <c r="AVX326" s="281"/>
      <c r="AVY326" s="281"/>
      <c r="AVZ326" s="281"/>
      <c r="AWA326" s="281"/>
      <c r="AWB326" s="281"/>
      <c r="AWC326" s="281"/>
      <c r="AWD326" s="281"/>
      <c r="AWE326" s="281"/>
      <c r="AWF326" s="281"/>
      <c r="AWG326" s="281"/>
      <c r="AWH326" s="281"/>
      <c r="AWI326" s="281"/>
      <c r="AWJ326" s="281"/>
      <c r="AWK326" s="281"/>
      <c r="AWL326" s="281"/>
      <c r="AWM326" s="281"/>
      <c r="AWN326" s="281"/>
      <c r="AWO326" s="281"/>
      <c r="AWP326" s="281"/>
      <c r="AWQ326" s="281"/>
      <c r="AWR326" s="281"/>
      <c r="AWS326" s="281"/>
      <c r="AWT326" s="281"/>
      <c r="AWU326" s="281"/>
      <c r="AWV326" s="281"/>
      <c r="AWW326" s="281"/>
      <c r="AWX326" s="281"/>
      <c r="AWY326" s="281"/>
      <c r="AWZ326" s="281"/>
      <c r="AXA326" s="281"/>
      <c r="AXB326" s="281"/>
      <c r="AXC326" s="281"/>
      <c r="AXD326" s="281"/>
      <c r="AXE326" s="281"/>
      <c r="AXF326" s="281"/>
      <c r="AXG326" s="281"/>
      <c r="AXH326" s="281"/>
      <c r="AXI326" s="281"/>
      <c r="AXJ326" s="281"/>
      <c r="AXK326" s="281"/>
      <c r="AXL326" s="281"/>
      <c r="AXM326" s="281"/>
      <c r="AXN326" s="281"/>
      <c r="AXO326" s="281"/>
      <c r="AXP326" s="281"/>
      <c r="AXQ326" s="281"/>
      <c r="AXR326" s="281"/>
      <c r="AXS326" s="281"/>
      <c r="AXT326" s="281"/>
      <c r="AXU326" s="281"/>
      <c r="AXV326" s="281"/>
      <c r="AXW326" s="281"/>
      <c r="AXX326" s="281"/>
      <c r="AXY326" s="281"/>
      <c r="AXZ326" s="281"/>
      <c r="AYA326" s="281"/>
      <c r="AYB326" s="281"/>
      <c r="AYC326" s="281"/>
      <c r="AYD326" s="281"/>
      <c r="AYE326" s="281"/>
      <c r="AYF326" s="281"/>
      <c r="AYG326" s="281"/>
      <c r="AYH326" s="281"/>
      <c r="AYI326" s="281"/>
      <c r="AYJ326" s="281"/>
      <c r="AYK326" s="281"/>
      <c r="AYL326" s="281"/>
      <c r="AYM326" s="281"/>
      <c r="AYN326" s="281"/>
      <c r="AYO326" s="281"/>
      <c r="AYP326" s="281"/>
      <c r="AYQ326" s="281"/>
      <c r="AYR326" s="281"/>
      <c r="AYS326" s="281"/>
      <c r="AYT326" s="281"/>
      <c r="AYU326" s="281"/>
      <c r="AYV326" s="281"/>
      <c r="AYW326" s="281"/>
      <c r="AYX326" s="281"/>
      <c r="AYY326" s="281"/>
      <c r="AYZ326" s="281"/>
      <c r="AZA326" s="281"/>
      <c r="AZB326" s="281"/>
      <c r="AZC326" s="281"/>
      <c r="AZD326" s="281"/>
      <c r="AZE326" s="281"/>
      <c r="AZF326" s="281"/>
      <c r="AZG326" s="281"/>
      <c r="AZH326" s="281"/>
      <c r="AZI326" s="281"/>
      <c r="AZJ326" s="281"/>
      <c r="AZK326" s="281"/>
      <c r="AZL326" s="281"/>
      <c r="AZM326" s="281"/>
      <c r="AZN326" s="281"/>
      <c r="AZO326" s="281"/>
      <c r="AZP326" s="281"/>
      <c r="AZQ326" s="281"/>
      <c r="AZR326" s="281"/>
      <c r="AZS326" s="281"/>
      <c r="AZT326" s="281"/>
      <c r="AZU326" s="281"/>
      <c r="AZV326" s="281"/>
      <c r="AZW326" s="281"/>
      <c r="AZX326" s="281"/>
      <c r="AZY326" s="281"/>
      <c r="AZZ326" s="281"/>
      <c r="BAA326" s="281"/>
      <c r="BAB326" s="281"/>
      <c r="BAC326" s="281"/>
      <c r="BAD326" s="281"/>
      <c r="BAE326" s="281"/>
      <c r="BAF326" s="281"/>
      <c r="BAG326" s="281"/>
      <c r="BAH326" s="281"/>
      <c r="BAI326" s="281"/>
      <c r="BAJ326" s="281"/>
      <c r="BAK326" s="281"/>
      <c r="BAL326" s="281"/>
      <c r="BAM326" s="281"/>
      <c r="BAN326" s="281"/>
      <c r="BAO326" s="281"/>
      <c r="BAP326" s="281"/>
      <c r="BAQ326" s="281"/>
      <c r="BAR326" s="281"/>
      <c r="BAS326" s="281"/>
      <c r="BAT326" s="281"/>
      <c r="BAU326" s="281"/>
      <c r="BAV326" s="281"/>
      <c r="BAW326" s="281"/>
      <c r="BAX326" s="281"/>
      <c r="BAY326" s="281"/>
      <c r="BAZ326" s="281"/>
      <c r="BBA326" s="281"/>
      <c r="BBB326" s="281"/>
      <c r="BBC326" s="281"/>
      <c r="BBD326" s="281"/>
      <c r="BBE326" s="281"/>
      <c r="BBF326" s="281"/>
      <c r="BBG326" s="281"/>
      <c r="BBH326" s="281"/>
      <c r="BBI326" s="281"/>
      <c r="BBJ326" s="281"/>
      <c r="BBK326" s="281"/>
      <c r="BBL326" s="281"/>
      <c r="BBM326" s="281"/>
      <c r="BBN326" s="281"/>
      <c r="BBO326" s="281"/>
      <c r="BBP326" s="281"/>
      <c r="BBQ326" s="281"/>
      <c r="BBR326" s="281"/>
      <c r="BBS326" s="281"/>
      <c r="BBT326" s="281"/>
      <c r="BBU326" s="281"/>
      <c r="BBV326" s="281"/>
      <c r="BBW326" s="281"/>
      <c r="BBX326" s="281"/>
      <c r="BBY326" s="281"/>
      <c r="BBZ326" s="281"/>
      <c r="BCA326" s="281"/>
      <c r="BCB326" s="281"/>
      <c r="BCC326" s="281"/>
      <c r="BCD326" s="281"/>
      <c r="BCE326" s="281"/>
      <c r="BCF326" s="281"/>
      <c r="BCG326" s="281"/>
      <c r="BCH326" s="281"/>
      <c r="BCI326" s="281"/>
      <c r="BCJ326" s="281"/>
      <c r="BCK326" s="281"/>
      <c r="BCL326" s="281"/>
      <c r="BCM326" s="281"/>
      <c r="BCN326" s="281"/>
      <c r="BCO326" s="281"/>
      <c r="BCP326" s="281"/>
      <c r="BCQ326" s="281"/>
      <c r="BCR326" s="281"/>
      <c r="BCS326" s="281"/>
      <c r="BCT326" s="281"/>
      <c r="BCU326" s="281"/>
      <c r="BCV326" s="281"/>
      <c r="BCW326" s="281"/>
      <c r="BCX326" s="281"/>
      <c r="BCY326" s="281"/>
      <c r="BCZ326" s="281"/>
      <c r="BDA326" s="281"/>
      <c r="BDB326" s="281"/>
      <c r="BDC326" s="281"/>
      <c r="BDD326" s="281"/>
      <c r="BDE326" s="281"/>
      <c r="BDF326" s="281"/>
      <c r="BDG326" s="281"/>
      <c r="BDH326" s="281"/>
      <c r="BDI326" s="281"/>
      <c r="BDJ326" s="281"/>
      <c r="BDK326" s="281"/>
      <c r="BDL326" s="281"/>
      <c r="BDM326" s="281"/>
      <c r="BDN326" s="281"/>
      <c r="BDO326" s="281"/>
      <c r="BDP326" s="281"/>
      <c r="BDQ326" s="281"/>
      <c r="BDR326" s="281"/>
      <c r="BDS326" s="281"/>
      <c r="BDT326" s="281"/>
      <c r="BDU326" s="281"/>
      <c r="BDV326" s="281"/>
      <c r="BDW326" s="281"/>
      <c r="BDX326" s="281"/>
      <c r="BDY326" s="281"/>
      <c r="BDZ326" s="281"/>
      <c r="BEA326" s="281"/>
      <c r="BEB326" s="281"/>
      <c r="BEC326" s="281"/>
      <c r="BED326" s="281"/>
      <c r="BEE326" s="281"/>
      <c r="BEF326" s="281"/>
      <c r="BEG326" s="281"/>
      <c r="BEH326" s="281"/>
      <c r="BEI326" s="281"/>
      <c r="BEJ326" s="281"/>
      <c r="BEK326" s="281"/>
      <c r="BEL326" s="281"/>
      <c r="BEM326" s="281"/>
      <c r="BEN326" s="281"/>
      <c r="BEO326" s="281"/>
      <c r="BEP326" s="281"/>
      <c r="BEQ326" s="281"/>
      <c r="BER326" s="281"/>
      <c r="BES326" s="281"/>
      <c r="BET326" s="281"/>
      <c r="BEU326" s="281"/>
      <c r="BEV326" s="281"/>
      <c r="BEW326" s="281"/>
      <c r="BEX326" s="281"/>
      <c r="BEY326" s="281"/>
      <c r="BEZ326" s="281"/>
      <c r="BFA326" s="281"/>
      <c r="BFB326" s="281"/>
      <c r="BFC326" s="281"/>
      <c r="BFD326" s="281"/>
      <c r="BFE326" s="281"/>
      <c r="BFF326" s="281"/>
      <c r="BFG326" s="281"/>
      <c r="BFH326" s="281"/>
      <c r="BFI326" s="281"/>
      <c r="BFJ326" s="281"/>
      <c r="BFK326" s="281"/>
      <c r="BFL326" s="281"/>
      <c r="BFM326" s="281"/>
      <c r="BFN326" s="281"/>
      <c r="BFO326" s="281"/>
      <c r="BFP326" s="281"/>
      <c r="BFQ326" s="281"/>
      <c r="BFR326" s="281"/>
      <c r="BFS326" s="281"/>
      <c r="BFT326" s="281"/>
      <c r="BFU326" s="281"/>
      <c r="BFV326" s="281"/>
      <c r="BFW326" s="281"/>
      <c r="BFX326" s="281"/>
      <c r="BFY326" s="281"/>
      <c r="BFZ326" s="281"/>
      <c r="BGA326" s="281"/>
      <c r="BGB326" s="281"/>
      <c r="BGC326" s="281"/>
      <c r="BGD326" s="281"/>
      <c r="BGE326" s="281"/>
      <c r="BGF326" s="281"/>
      <c r="BGG326" s="281"/>
      <c r="BGH326" s="281"/>
      <c r="BGI326" s="281"/>
      <c r="BGJ326" s="281"/>
      <c r="BGK326" s="281"/>
      <c r="BGL326" s="281"/>
      <c r="BGM326" s="281"/>
      <c r="BGN326" s="281"/>
      <c r="BGO326" s="281"/>
      <c r="BGP326" s="281"/>
      <c r="BGQ326" s="281"/>
      <c r="BGR326" s="281"/>
      <c r="BGS326" s="281"/>
      <c r="BGT326" s="281"/>
      <c r="BGU326" s="281"/>
      <c r="BGV326" s="281"/>
      <c r="BGW326" s="281"/>
      <c r="BGX326" s="281"/>
      <c r="BGY326" s="281"/>
      <c r="BGZ326" s="281"/>
      <c r="BHA326" s="281"/>
      <c r="BHB326" s="281"/>
      <c r="BHC326" s="281"/>
      <c r="BHD326" s="281"/>
      <c r="BHE326" s="281"/>
      <c r="BHF326" s="281"/>
      <c r="BHG326" s="281"/>
      <c r="BHH326" s="281"/>
      <c r="BHI326" s="281"/>
      <c r="BHJ326" s="281"/>
      <c r="BHK326" s="281"/>
      <c r="BHL326" s="281"/>
      <c r="BHM326" s="281"/>
      <c r="BHN326" s="281"/>
      <c r="BHO326" s="281"/>
      <c r="BHP326" s="281"/>
      <c r="BHQ326" s="281"/>
      <c r="BHR326" s="281"/>
      <c r="BHS326" s="281"/>
      <c r="BHT326" s="281"/>
      <c r="BHU326" s="281"/>
      <c r="BHV326" s="281"/>
      <c r="BHW326" s="281"/>
      <c r="BHX326" s="281"/>
      <c r="BHY326" s="281"/>
      <c r="BHZ326" s="281"/>
      <c r="BIA326" s="281"/>
      <c r="BIB326" s="281"/>
      <c r="BIC326" s="281"/>
      <c r="BID326" s="281"/>
      <c r="BIE326" s="281"/>
      <c r="BIF326" s="281"/>
      <c r="BIG326" s="281"/>
      <c r="BIH326" s="281"/>
      <c r="BII326" s="281"/>
      <c r="BIJ326" s="281"/>
      <c r="BIK326" s="281"/>
      <c r="BIL326" s="281"/>
      <c r="BIM326" s="281"/>
      <c r="BIN326" s="281"/>
      <c r="BIO326" s="281"/>
      <c r="BIP326" s="281"/>
      <c r="BIQ326" s="281"/>
      <c r="BIR326" s="281"/>
      <c r="BIS326" s="281"/>
      <c r="BIT326" s="281"/>
      <c r="BIU326" s="281"/>
      <c r="BIV326" s="281"/>
      <c r="BIW326" s="281"/>
      <c r="BIX326" s="281"/>
      <c r="BIY326" s="281"/>
      <c r="BIZ326" s="281"/>
      <c r="BJA326" s="281"/>
      <c r="BJB326" s="281"/>
      <c r="BJC326" s="281"/>
      <c r="BJD326" s="281"/>
      <c r="BJE326" s="281"/>
      <c r="BJF326" s="281"/>
      <c r="BJG326" s="281"/>
      <c r="BJH326" s="281"/>
      <c r="BJI326" s="281"/>
      <c r="BJJ326" s="281"/>
      <c r="BJK326" s="281"/>
      <c r="BJL326" s="281"/>
      <c r="BJM326" s="281"/>
      <c r="BJN326" s="281"/>
      <c r="BJO326" s="281"/>
      <c r="BJP326" s="281"/>
      <c r="BJQ326" s="281"/>
      <c r="BJR326" s="281"/>
      <c r="BJS326" s="281"/>
      <c r="BJT326" s="281"/>
      <c r="BJU326" s="281"/>
      <c r="BJV326" s="281"/>
      <c r="BJW326" s="281"/>
      <c r="BJX326" s="281"/>
      <c r="BJY326" s="281"/>
      <c r="BJZ326" s="281"/>
      <c r="BKA326" s="281"/>
      <c r="BKB326" s="281"/>
      <c r="BKC326" s="281"/>
      <c r="BKD326" s="281"/>
      <c r="BKE326" s="281"/>
      <c r="BKF326" s="281"/>
      <c r="BKG326" s="281"/>
      <c r="BKH326" s="281"/>
      <c r="BKI326" s="281"/>
      <c r="BKJ326" s="281"/>
      <c r="BKK326" s="281"/>
      <c r="BKL326" s="281"/>
      <c r="BKM326" s="281"/>
      <c r="BKN326" s="281"/>
      <c r="BKO326" s="281"/>
      <c r="BKP326" s="281"/>
      <c r="BKQ326" s="281"/>
      <c r="BKR326" s="281"/>
      <c r="BKS326" s="281"/>
      <c r="BKT326" s="281"/>
      <c r="BKU326" s="281"/>
      <c r="BKV326" s="281"/>
      <c r="BKW326" s="281"/>
      <c r="BKX326" s="281"/>
      <c r="BKY326" s="281"/>
      <c r="BKZ326" s="281"/>
      <c r="BLA326" s="281"/>
      <c r="BLB326" s="281"/>
      <c r="BLC326" s="281"/>
      <c r="BLD326" s="281"/>
      <c r="BLE326" s="281"/>
      <c r="BLF326" s="281"/>
      <c r="BLG326" s="281"/>
      <c r="BLH326" s="281"/>
      <c r="BLI326" s="281"/>
      <c r="BLJ326" s="281"/>
      <c r="BLK326" s="281"/>
      <c r="BLL326" s="281"/>
      <c r="BLM326" s="281"/>
      <c r="BLN326" s="281"/>
      <c r="BLO326" s="281"/>
      <c r="BLP326" s="281"/>
      <c r="BLQ326" s="281"/>
      <c r="BLR326" s="281"/>
      <c r="BLS326" s="281"/>
      <c r="BLT326" s="281"/>
      <c r="BLU326" s="281"/>
      <c r="BLV326" s="281"/>
      <c r="BLW326" s="281"/>
      <c r="BLX326" s="281"/>
      <c r="BLY326" s="281"/>
      <c r="BLZ326" s="281"/>
      <c r="BMA326" s="281"/>
      <c r="BMB326" s="281"/>
      <c r="BMC326" s="281"/>
      <c r="BMD326" s="281"/>
      <c r="BME326" s="281"/>
      <c r="BMF326" s="281"/>
      <c r="BMG326" s="281"/>
      <c r="BMH326" s="281"/>
      <c r="BMI326" s="281"/>
      <c r="BMJ326" s="281"/>
      <c r="BMK326" s="281"/>
      <c r="BML326" s="281"/>
      <c r="BMM326" s="281"/>
      <c r="BMN326" s="281"/>
      <c r="BMO326" s="281"/>
      <c r="BMP326" s="281"/>
      <c r="BMQ326" s="281"/>
      <c r="BMR326" s="281"/>
      <c r="BMS326" s="281"/>
      <c r="BMT326" s="281"/>
      <c r="BMU326" s="281"/>
      <c r="BMV326" s="281"/>
      <c r="BMW326" s="281"/>
      <c r="BMX326" s="281"/>
      <c r="BMY326" s="281"/>
      <c r="BMZ326" s="281"/>
      <c r="BNA326" s="281"/>
      <c r="BNB326" s="281"/>
      <c r="BNC326" s="281"/>
      <c r="BND326" s="281"/>
      <c r="BNE326" s="281"/>
      <c r="BNF326" s="281"/>
      <c r="BNG326" s="281"/>
      <c r="BNH326" s="281"/>
      <c r="BNI326" s="281"/>
      <c r="BNJ326" s="281"/>
      <c r="BNK326" s="281"/>
      <c r="BNL326" s="281"/>
      <c r="BNM326" s="281"/>
      <c r="BNN326" s="281"/>
      <c r="BNO326" s="281"/>
      <c r="BNP326" s="281"/>
      <c r="BNQ326" s="281"/>
      <c r="BNR326" s="281"/>
      <c r="BNS326" s="281"/>
      <c r="BNT326" s="281"/>
      <c r="BNU326" s="281"/>
      <c r="BNV326" s="281"/>
      <c r="BNW326" s="281"/>
      <c r="BNX326" s="281"/>
      <c r="BNY326" s="281"/>
      <c r="BNZ326" s="281"/>
      <c r="BOA326" s="281"/>
      <c r="BOB326" s="281"/>
      <c r="BOC326" s="281"/>
      <c r="BOD326" s="281"/>
      <c r="BOE326" s="281"/>
      <c r="BOF326" s="281"/>
      <c r="BOG326" s="281"/>
      <c r="BOH326" s="281"/>
      <c r="BOI326" s="281"/>
      <c r="BOJ326" s="281"/>
      <c r="BOK326" s="281"/>
      <c r="BOL326" s="281"/>
      <c r="BOM326" s="281"/>
      <c r="BON326" s="281"/>
      <c r="BOO326" s="281"/>
      <c r="BOP326" s="281"/>
      <c r="BOQ326" s="281"/>
      <c r="BOR326" s="281"/>
      <c r="BOS326" s="281"/>
      <c r="BOT326" s="281"/>
      <c r="BOU326" s="281"/>
      <c r="BOV326" s="281"/>
      <c r="BOW326" s="281"/>
      <c r="BOX326" s="281"/>
      <c r="BOY326" s="281"/>
      <c r="BOZ326" s="281"/>
      <c r="BPA326" s="281"/>
      <c r="BPB326" s="281"/>
      <c r="BPC326" s="281"/>
      <c r="BPD326" s="281"/>
      <c r="BPE326" s="281"/>
      <c r="BPF326" s="281"/>
      <c r="BPG326" s="281"/>
      <c r="BPH326" s="281"/>
      <c r="BPI326" s="281"/>
      <c r="BPJ326" s="281"/>
      <c r="BPK326" s="281"/>
      <c r="BPL326" s="281"/>
      <c r="BPM326" s="281"/>
      <c r="BPN326" s="281"/>
      <c r="BPO326" s="281"/>
      <c r="BPP326" s="281"/>
      <c r="BPQ326" s="281"/>
      <c r="BPR326" s="281"/>
      <c r="BPS326" s="281"/>
      <c r="BPT326" s="281"/>
      <c r="BPU326" s="281"/>
      <c r="BPV326" s="281"/>
      <c r="BPW326" s="281"/>
      <c r="BPX326" s="281"/>
      <c r="BPY326" s="281"/>
      <c r="BPZ326" s="281"/>
      <c r="BQA326" s="281"/>
      <c r="BQB326" s="281"/>
      <c r="BQC326" s="281"/>
      <c r="BQD326" s="281"/>
      <c r="BQE326" s="281"/>
      <c r="BQF326" s="281"/>
      <c r="BQG326" s="281"/>
      <c r="BQH326" s="281"/>
      <c r="BQI326" s="281"/>
      <c r="BQJ326" s="281"/>
      <c r="BQK326" s="281"/>
      <c r="BQL326" s="281"/>
      <c r="BQM326" s="281"/>
      <c r="BQN326" s="281"/>
      <c r="BQO326" s="281"/>
      <c r="BQP326" s="281"/>
      <c r="BQQ326" s="281"/>
      <c r="BQR326" s="281"/>
      <c r="BQS326" s="281"/>
      <c r="BQT326" s="281"/>
      <c r="BQU326" s="281"/>
      <c r="BQV326" s="281"/>
      <c r="BQW326" s="281"/>
      <c r="BQX326" s="281"/>
      <c r="BQY326" s="281"/>
      <c r="BQZ326" s="281"/>
      <c r="BRA326" s="281"/>
      <c r="BRB326" s="281"/>
      <c r="BRC326" s="281"/>
      <c r="BRD326" s="281"/>
      <c r="BRE326" s="281"/>
      <c r="BRF326" s="281"/>
      <c r="BRG326" s="281"/>
      <c r="BRH326" s="281"/>
      <c r="BRI326" s="281"/>
      <c r="BRJ326" s="281"/>
      <c r="BRK326" s="281"/>
      <c r="BRL326" s="281"/>
      <c r="BRM326" s="281"/>
      <c r="BRN326" s="281"/>
      <c r="BRO326" s="281"/>
      <c r="BRP326" s="281"/>
      <c r="BRQ326" s="281"/>
      <c r="BRR326" s="281"/>
      <c r="BRS326" s="281"/>
      <c r="BRT326" s="281"/>
      <c r="BRU326" s="281"/>
      <c r="BRV326" s="281"/>
      <c r="BRW326" s="281"/>
      <c r="BRX326" s="281"/>
      <c r="BRY326" s="281"/>
      <c r="BRZ326" s="281"/>
      <c r="BSA326" s="281"/>
      <c r="BSB326" s="281"/>
      <c r="BSC326" s="281"/>
      <c r="BSD326" s="281"/>
      <c r="BSE326" s="281"/>
      <c r="BSF326" s="281"/>
      <c r="BSG326" s="281"/>
      <c r="BSH326" s="281"/>
      <c r="BSI326" s="281"/>
      <c r="BSJ326" s="281"/>
      <c r="BSK326" s="281"/>
      <c r="BSL326" s="281"/>
      <c r="BSM326" s="281"/>
      <c r="BSN326" s="281"/>
      <c r="BSO326" s="281"/>
      <c r="BSP326" s="281"/>
      <c r="BSQ326" s="281"/>
      <c r="BSR326" s="281"/>
      <c r="BSS326" s="281"/>
      <c r="BST326" s="281"/>
      <c r="BSU326" s="281"/>
      <c r="BSV326" s="281"/>
      <c r="BSW326" s="281"/>
      <c r="BSX326" s="281"/>
      <c r="BSY326" s="281"/>
      <c r="BSZ326" s="281"/>
      <c r="BTA326" s="281"/>
      <c r="BTB326" s="281"/>
      <c r="BTC326" s="281"/>
      <c r="BTD326" s="281"/>
      <c r="BTE326" s="281"/>
      <c r="BTF326" s="281"/>
      <c r="BTG326" s="281"/>
      <c r="BTH326" s="281"/>
      <c r="BTI326" s="281"/>
      <c r="BTJ326" s="281"/>
      <c r="BTK326" s="281"/>
      <c r="BTL326" s="281"/>
      <c r="BTM326" s="281"/>
      <c r="BTN326" s="281"/>
      <c r="BTO326" s="281"/>
      <c r="BTP326" s="281"/>
      <c r="BTQ326" s="281"/>
      <c r="BTR326" s="281"/>
      <c r="BTS326" s="281"/>
      <c r="BTT326" s="281"/>
      <c r="BTU326" s="281"/>
      <c r="BTV326" s="281"/>
      <c r="BTW326" s="281"/>
      <c r="BTX326" s="281"/>
      <c r="BTY326" s="281"/>
      <c r="BTZ326" s="281"/>
      <c r="BUA326" s="281"/>
      <c r="BUB326" s="281"/>
      <c r="BUC326" s="281"/>
      <c r="BUD326" s="281"/>
      <c r="BUE326" s="281"/>
      <c r="BUF326" s="281"/>
      <c r="BUG326" s="281"/>
      <c r="BUH326" s="281"/>
      <c r="BUI326" s="281"/>
      <c r="BUJ326" s="281"/>
      <c r="BUK326" s="281"/>
      <c r="BUL326" s="281"/>
      <c r="BUM326" s="281"/>
      <c r="BUN326" s="281"/>
      <c r="BUO326" s="281"/>
      <c r="BUP326" s="281"/>
      <c r="BUQ326" s="281"/>
      <c r="BUR326" s="281"/>
      <c r="BUS326" s="281"/>
      <c r="BUT326" s="281"/>
      <c r="BUU326" s="281"/>
      <c r="BUV326" s="281"/>
      <c r="BUW326" s="281"/>
      <c r="BUX326" s="281"/>
      <c r="BUY326" s="281"/>
      <c r="BUZ326" s="281"/>
      <c r="BVA326" s="281"/>
      <c r="BVB326" s="281"/>
      <c r="BVC326" s="281"/>
      <c r="BVD326" s="281"/>
      <c r="BVE326" s="281"/>
      <c r="BVF326" s="281"/>
      <c r="BVG326" s="281"/>
      <c r="BVH326" s="281"/>
      <c r="BVI326" s="281"/>
      <c r="BVJ326" s="281"/>
      <c r="BVK326" s="281"/>
      <c r="BVL326" s="281"/>
      <c r="BVM326" s="281"/>
      <c r="BVN326" s="281"/>
      <c r="BVO326" s="281"/>
      <c r="BVP326" s="281"/>
      <c r="BVQ326" s="281"/>
      <c r="BVR326" s="281"/>
      <c r="BVS326" s="281"/>
      <c r="BVT326" s="281"/>
      <c r="BVU326" s="281"/>
      <c r="BVV326" s="281"/>
      <c r="BVW326" s="281"/>
      <c r="BVX326" s="281"/>
      <c r="BVY326" s="281"/>
      <c r="BVZ326" s="281"/>
      <c r="BWA326" s="281"/>
      <c r="BWB326" s="281"/>
      <c r="BWC326" s="281"/>
      <c r="BWD326" s="281"/>
      <c r="BWE326" s="281"/>
      <c r="BWF326" s="281"/>
      <c r="BWG326" s="281"/>
      <c r="BWH326" s="281"/>
      <c r="BWI326" s="281"/>
      <c r="BWJ326" s="281"/>
      <c r="BWK326" s="281"/>
      <c r="BWL326" s="281"/>
      <c r="BWM326" s="281"/>
      <c r="BWN326" s="281"/>
      <c r="BWO326" s="281"/>
      <c r="BWP326" s="281"/>
      <c r="BWQ326" s="281"/>
      <c r="BWR326" s="281"/>
      <c r="BWS326" s="281"/>
      <c r="BWT326" s="281"/>
      <c r="BWU326" s="281"/>
      <c r="BWV326" s="281"/>
      <c r="BWW326" s="281"/>
      <c r="BWX326" s="281"/>
      <c r="BWY326" s="281"/>
      <c r="BWZ326" s="281"/>
      <c r="BXA326" s="281"/>
      <c r="BXB326" s="281"/>
      <c r="BXC326" s="281"/>
      <c r="BXD326" s="281"/>
      <c r="BXE326" s="281"/>
      <c r="BXF326" s="281"/>
      <c r="BXG326" s="281"/>
      <c r="BXH326" s="281"/>
      <c r="BXI326" s="281"/>
      <c r="BXJ326" s="281"/>
      <c r="BXK326" s="281"/>
      <c r="BXL326" s="281"/>
      <c r="BXM326" s="281"/>
      <c r="BXN326" s="281"/>
      <c r="BXO326" s="281"/>
      <c r="BXP326" s="281"/>
      <c r="BXQ326" s="281"/>
      <c r="BXR326" s="281"/>
      <c r="BXS326" s="281"/>
      <c r="BXT326" s="281"/>
      <c r="BXU326" s="281"/>
      <c r="BXV326" s="281"/>
      <c r="BXW326" s="281"/>
      <c r="BXX326" s="281"/>
      <c r="BXY326" s="281"/>
      <c r="BXZ326" s="281"/>
      <c r="BYA326" s="281"/>
      <c r="BYB326" s="281"/>
      <c r="BYC326" s="281"/>
      <c r="BYD326" s="281"/>
      <c r="BYE326" s="281"/>
      <c r="BYF326" s="281"/>
      <c r="BYG326" s="281"/>
      <c r="BYH326" s="281"/>
      <c r="BYI326" s="281"/>
      <c r="BYJ326" s="281"/>
      <c r="BYK326" s="281"/>
      <c r="BYL326" s="281"/>
      <c r="BYM326" s="281"/>
      <c r="BYN326" s="281"/>
      <c r="BYO326" s="281"/>
      <c r="BYP326" s="281"/>
      <c r="BYQ326" s="281"/>
      <c r="BYR326" s="281"/>
      <c r="BYS326" s="281"/>
      <c r="BYT326" s="281"/>
      <c r="BYU326" s="281"/>
      <c r="BYV326" s="281"/>
      <c r="BYW326" s="281"/>
      <c r="BYX326" s="281"/>
      <c r="BYY326" s="281"/>
      <c r="BYZ326" s="281"/>
      <c r="BZA326" s="281"/>
      <c r="BZB326" s="281"/>
      <c r="BZC326" s="281"/>
      <c r="BZD326" s="281"/>
      <c r="BZE326" s="281"/>
      <c r="BZF326" s="281"/>
    </row>
    <row r="327" spans="1:2034" s="434" customFormat="1">
      <c r="A327" s="522" t="s">
        <v>1232</v>
      </c>
      <c r="B327" s="465"/>
      <c r="C327" s="465"/>
      <c r="D327" s="465"/>
      <c r="E327" s="465"/>
      <c r="F327" s="465"/>
      <c r="G327" s="466"/>
      <c r="H327" s="9"/>
      <c r="I327" s="9"/>
      <c r="J327" s="65">
        <v>1700</v>
      </c>
      <c r="K327" s="66">
        <v>6.5</v>
      </c>
      <c r="M327" s="281"/>
      <c r="N327" s="281"/>
      <c r="O327" s="281"/>
      <c r="P327" s="281"/>
      <c r="Q327" s="281"/>
      <c r="R327" s="281"/>
      <c r="S327" s="281"/>
      <c r="T327" s="281"/>
      <c r="U327" s="281"/>
      <c r="V327" s="281"/>
      <c r="W327" s="281"/>
      <c r="X327" s="281"/>
      <c r="Y327" s="281"/>
      <c r="Z327" s="281"/>
      <c r="AA327" s="281"/>
      <c r="AB327" s="281"/>
      <c r="AC327" s="281"/>
      <c r="AD327" s="281"/>
      <c r="AE327" s="281"/>
      <c r="AF327" s="281"/>
      <c r="AG327" s="281"/>
      <c r="AH327" s="281"/>
      <c r="AI327" s="281"/>
      <c r="AJ327" s="281"/>
      <c r="AK327" s="281"/>
      <c r="AL327" s="281"/>
      <c r="AM327" s="281"/>
      <c r="AN327" s="281"/>
      <c r="AO327" s="281"/>
      <c r="AP327" s="281"/>
      <c r="AQ327" s="281"/>
      <c r="AR327" s="281"/>
      <c r="AS327" s="281"/>
      <c r="AT327" s="281"/>
      <c r="AU327" s="281"/>
      <c r="AV327" s="281"/>
      <c r="AW327" s="281"/>
      <c r="AX327" s="281"/>
      <c r="AY327" s="281"/>
      <c r="AZ327" s="281"/>
      <c r="BA327" s="281"/>
      <c r="BB327" s="281"/>
      <c r="BC327" s="281"/>
      <c r="BD327" s="281"/>
      <c r="BE327" s="281"/>
      <c r="BF327" s="281"/>
      <c r="BG327" s="281"/>
      <c r="BH327" s="281"/>
      <c r="BI327" s="281"/>
      <c r="BJ327" s="281"/>
      <c r="BK327" s="281"/>
      <c r="BL327" s="281"/>
      <c r="BM327" s="281"/>
      <c r="BN327" s="281"/>
      <c r="BO327" s="281"/>
      <c r="BP327" s="281"/>
      <c r="BQ327" s="281"/>
      <c r="BR327" s="281"/>
      <c r="BS327" s="281"/>
      <c r="BT327" s="281"/>
      <c r="BU327" s="281"/>
      <c r="BV327" s="281"/>
      <c r="BW327" s="281"/>
      <c r="BX327" s="281"/>
      <c r="BY327" s="281"/>
      <c r="BZ327" s="281"/>
      <c r="CA327" s="281"/>
      <c r="CB327" s="281"/>
      <c r="CC327" s="281"/>
      <c r="CD327" s="281"/>
      <c r="CE327" s="281"/>
      <c r="CF327" s="281"/>
      <c r="CG327" s="281"/>
      <c r="CH327" s="281"/>
      <c r="CI327" s="281"/>
      <c r="CJ327" s="281"/>
      <c r="CK327" s="281"/>
      <c r="CL327" s="281"/>
      <c r="CM327" s="281"/>
      <c r="CN327" s="281"/>
      <c r="CO327" s="281"/>
      <c r="CP327" s="281"/>
      <c r="CQ327" s="281"/>
      <c r="CR327" s="281"/>
      <c r="CS327" s="281"/>
      <c r="CT327" s="281"/>
      <c r="CU327" s="281"/>
      <c r="CV327" s="281"/>
      <c r="CW327" s="281"/>
      <c r="CX327" s="281"/>
      <c r="CY327" s="281"/>
      <c r="CZ327" s="281"/>
      <c r="DA327" s="281"/>
      <c r="DB327" s="281"/>
      <c r="DC327" s="281"/>
      <c r="DD327" s="281"/>
      <c r="DE327" s="281"/>
      <c r="DF327" s="281"/>
      <c r="DG327" s="281"/>
      <c r="DH327" s="281"/>
      <c r="DI327" s="281"/>
      <c r="DJ327" s="281"/>
      <c r="DK327" s="281"/>
      <c r="DL327" s="281"/>
      <c r="DM327" s="281"/>
      <c r="DN327" s="281"/>
      <c r="DO327" s="281"/>
      <c r="DP327" s="281"/>
      <c r="DQ327" s="281"/>
      <c r="DR327" s="281"/>
      <c r="DS327" s="281"/>
      <c r="DT327" s="281"/>
      <c r="DU327" s="281"/>
      <c r="DV327" s="281"/>
      <c r="DW327" s="281"/>
      <c r="DX327" s="281"/>
      <c r="DY327" s="281"/>
      <c r="DZ327" s="281"/>
      <c r="EA327" s="281"/>
      <c r="EB327" s="281"/>
      <c r="EC327" s="281"/>
      <c r="ED327" s="281"/>
      <c r="EE327" s="281"/>
      <c r="EF327" s="281"/>
      <c r="EG327" s="281"/>
      <c r="EH327" s="281"/>
      <c r="EI327" s="281"/>
      <c r="EJ327" s="281"/>
      <c r="EK327" s="281"/>
      <c r="EL327" s="281"/>
      <c r="EM327" s="281"/>
      <c r="EN327" s="281"/>
      <c r="EO327" s="281"/>
      <c r="EP327" s="281"/>
      <c r="EQ327" s="281"/>
      <c r="ER327" s="281"/>
      <c r="ES327" s="281"/>
      <c r="ET327" s="281"/>
      <c r="EU327" s="281"/>
      <c r="EV327" s="281"/>
      <c r="EW327" s="281"/>
      <c r="EX327" s="281"/>
      <c r="EY327" s="281"/>
      <c r="EZ327" s="281"/>
      <c r="FA327" s="281"/>
      <c r="FB327" s="281"/>
      <c r="FC327" s="281"/>
      <c r="FD327" s="281"/>
      <c r="FE327" s="281"/>
      <c r="FF327" s="281"/>
      <c r="FG327" s="281"/>
      <c r="FH327" s="281"/>
      <c r="FI327" s="281"/>
      <c r="FJ327" s="281"/>
      <c r="FK327" s="281"/>
      <c r="FL327" s="281"/>
      <c r="FM327" s="281"/>
      <c r="FN327" s="281"/>
      <c r="FO327" s="281"/>
      <c r="FP327" s="281"/>
      <c r="FQ327" s="281"/>
      <c r="FR327" s="281"/>
      <c r="FS327" s="281"/>
      <c r="FT327" s="281"/>
      <c r="FU327" s="281"/>
      <c r="FV327" s="281"/>
      <c r="FW327" s="281"/>
      <c r="FX327" s="281"/>
      <c r="FY327" s="281"/>
      <c r="FZ327" s="281"/>
      <c r="GA327" s="281"/>
      <c r="GB327" s="281"/>
      <c r="GC327" s="281"/>
      <c r="GD327" s="281"/>
      <c r="GE327" s="281"/>
      <c r="GF327" s="281"/>
      <c r="GG327" s="281"/>
      <c r="GH327" s="281"/>
      <c r="GI327" s="281"/>
      <c r="GJ327" s="281"/>
      <c r="GK327" s="281"/>
      <c r="GL327" s="281"/>
      <c r="GM327" s="281"/>
      <c r="GN327" s="281"/>
      <c r="GO327" s="281"/>
      <c r="GP327" s="281"/>
      <c r="GQ327" s="281"/>
      <c r="GR327" s="281"/>
      <c r="GS327" s="281"/>
      <c r="GT327" s="281"/>
      <c r="GU327" s="281"/>
      <c r="GV327" s="281"/>
      <c r="GW327" s="281"/>
      <c r="GX327" s="281"/>
      <c r="GY327" s="281"/>
      <c r="GZ327" s="281"/>
      <c r="HA327" s="281"/>
      <c r="HB327" s="281"/>
      <c r="HC327" s="281"/>
      <c r="HD327" s="281"/>
      <c r="HE327" s="281"/>
      <c r="HF327" s="281"/>
      <c r="HG327" s="281"/>
      <c r="HH327" s="281"/>
      <c r="HI327" s="281"/>
      <c r="HJ327" s="281"/>
      <c r="HK327" s="281"/>
      <c r="HL327" s="281"/>
      <c r="HM327" s="281"/>
      <c r="HN327" s="281"/>
      <c r="HO327" s="281"/>
      <c r="HP327" s="281"/>
      <c r="HQ327" s="281"/>
      <c r="HR327" s="281"/>
      <c r="HS327" s="281"/>
      <c r="HT327" s="281"/>
      <c r="HU327" s="281"/>
      <c r="HV327" s="281"/>
      <c r="HW327" s="281"/>
      <c r="HX327" s="281"/>
      <c r="HY327" s="281"/>
      <c r="HZ327" s="281"/>
      <c r="IA327" s="281"/>
      <c r="IB327" s="281"/>
      <c r="IC327" s="281"/>
      <c r="ID327" s="281"/>
      <c r="IE327" s="281"/>
      <c r="IF327" s="281"/>
      <c r="IG327" s="281"/>
      <c r="IH327" s="281"/>
      <c r="II327" s="281"/>
      <c r="IJ327" s="281"/>
      <c r="IK327" s="281"/>
      <c r="IL327" s="281"/>
      <c r="IM327" s="281"/>
      <c r="IN327" s="281"/>
      <c r="IO327" s="281"/>
      <c r="IP327" s="281"/>
      <c r="IQ327" s="281"/>
      <c r="IR327" s="281"/>
      <c r="IS327" s="281"/>
      <c r="IT327" s="281"/>
      <c r="IU327" s="281"/>
      <c r="IV327" s="281"/>
      <c r="IW327" s="281"/>
      <c r="IX327" s="281"/>
      <c r="IY327" s="281"/>
      <c r="IZ327" s="281"/>
      <c r="JA327" s="281"/>
      <c r="JB327" s="281"/>
      <c r="JC327" s="281"/>
      <c r="JD327" s="281"/>
      <c r="JE327" s="281"/>
      <c r="JF327" s="281"/>
      <c r="JG327" s="281"/>
      <c r="JH327" s="281"/>
      <c r="JI327" s="281"/>
      <c r="JJ327" s="281"/>
      <c r="JK327" s="281"/>
      <c r="JL327" s="281"/>
      <c r="JM327" s="281"/>
      <c r="JN327" s="281"/>
      <c r="JO327" s="281"/>
      <c r="JP327" s="281"/>
      <c r="JQ327" s="281"/>
      <c r="JR327" s="281"/>
      <c r="JS327" s="281"/>
      <c r="JT327" s="281"/>
      <c r="JU327" s="281"/>
      <c r="JV327" s="281"/>
      <c r="JW327" s="281"/>
      <c r="JX327" s="281"/>
      <c r="JY327" s="281"/>
      <c r="JZ327" s="281"/>
      <c r="KA327" s="281"/>
      <c r="KB327" s="281"/>
      <c r="KC327" s="281"/>
      <c r="KD327" s="281"/>
      <c r="KE327" s="281"/>
      <c r="KF327" s="281"/>
      <c r="KG327" s="281"/>
      <c r="KH327" s="281"/>
      <c r="KI327" s="281"/>
      <c r="KJ327" s="281"/>
      <c r="KK327" s="281"/>
      <c r="KL327" s="281"/>
      <c r="KM327" s="281"/>
      <c r="KN327" s="281"/>
      <c r="KO327" s="281"/>
      <c r="KP327" s="281"/>
      <c r="KQ327" s="281"/>
      <c r="KR327" s="281"/>
      <c r="KS327" s="281"/>
      <c r="KT327" s="281"/>
      <c r="KU327" s="281"/>
      <c r="KV327" s="281"/>
      <c r="KW327" s="281"/>
      <c r="KX327" s="281"/>
      <c r="KY327" s="281"/>
      <c r="KZ327" s="281"/>
      <c r="LA327" s="281"/>
      <c r="LB327" s="281"/>
      <c r="LC327" s="281"/>
      <c r="LD327" s="281"/>
      <c r="LE327" s="281"/>
      <c r="LF327" s="281"/>
      <c r="LG327" s="281"/>
      <c r="LH327" s="281"/>
      <c r="LI327" s="281"/>
      <c r="LJ327" s="281"/>
      <c r="LK327" s="281"/>
      <c r="LL327" s="281"/>
      <c r="LM327" s="281"/>
      <c r="LN327" s="281"/>
      <c r="LO327" s="281"/>
      <c r="LP327" s="281"/>
      <c r="LQ327" s="281"/>
      <c r="LR327" s="281"/>
      <c r="LS327" s="281"/>
      <c r="LT327" s="281"/>
      <c r="LU327" s="281"/>
      <c r="LV327" s="281"/>
      <c r="LW327" s="281"/>
      <c r="LX327" s="281"/>
      <c r="LY327" s="281"/>
      <c r="LZ327" s="281"/>
      <c r="MA327" s="281"/>
      <c r="MB327" s="281"/>
      <c r="MC327" s="281"/>
      <c r="MD327" s="281"/>
      <c r="ME327" s="281"/>
      <c r="MF327" s="281"/>
      <c r="MG327" s="281"/>
      <c r="MH327" s="281"/>
      <c r="MI327" s="281"/>
      <c r="MJ327" s="281"/>
      <c r="MK327" s="281"/>
      <c r="ML327" s="281"/>
      <c r="MM327" s="281"/>
      <c r="MN327" s="281"/>
      <c r="MO327" s="281"/>
      <c r="MP327" s="281"/>
      <c r="MQ327" s="281"/>
      <c r="MR327" s="281"/>
      <c r="MS327" s="281"/>
      <c r="MT327" s="281"/>
      <c r="MU327" s="281"/>
      <c r="MV327" s="281"/>
      <c r="MW327" s="281"/>
      <c r="MX327" s="281"/>
      <c r="MY327" s="281"/>
      <c r="MZ327" s="281"/>
      <c r="NA327" s="281"/>
      <c r="NB327" s="281"/>
      <c r="NC327" s="281"/>
      <c r="ND327" s="281"/>
      <c r="NE327" s="281"/>
      <c r="NF327" s="281"/>
      <c r="NG327" s="281"/>
      <c r="NH327" s="281"/>
      <c r="NI327" s="281"/>
      <c r="NJ327" s="281"/>
      <c r="NK327" s="281"/>
      <c r="NL327" s="281"/>
      <c r="NM327" s="281"/>
      <c r="NN327" s="281"/>
      <c r="NO327" s="281"/>
      <c r="NP327" s="281"/>
      <c r="NQ327" s="281"/>
      <c r="NR327" s="281"/>
      <c r="NS327" s="281"/>
      <c r="NT327" s="281"/>
      <c r="NU327" s="281"/>
      <c r="NV327" s="281"/>
      <c r="NW327" s="281"/>
      <c r="NX327" s="281"/>
      <c r="NY327" s="281"/>
      <c r="NZ327" s="281"/>
      <c r="OA327" s="281"/>
      <c r="OB327" s="281"/>
      <c r="OC327" s="281"/>
      <c r="OD327" s="281"/>
      <c r="OE327" s="281"/>
      <c r="OF327" s="281"/>
      <c r="OG327" s="281"/>
      <c r="OH327" s="281"/>
      <c r="OI327" s="281"/>
      <c r="OJ327" s="281"/>
      <c r="OK327" s="281"/>
      <c r="OL327" s="281"/>
      <c r="OM327" s="281"/>
      <c r="ON327" s="281"/>
      <c r="OO327" s="281"/>
      <c r="OP327" s="281"/>
      <c r="OQ327" s="281"/>
      <c r="OR327" s="281"/>
      <c r="OS327" s="281"/>
      <c r="OT327" s="281"/>
      <c r="OU327" s="281"/>
      <c r="OV327" s="281"/>
      <c r="OW327" s="281"/>
      <c r="OX327" s="281"/>
      <c r="OY327" s="281"/>
      <c r="OZ327" s="281"/>
      <c r="PA327" s="281"/>
      <c r="PB327" s="281"/>
      <c r="PC327" s="281"/>
      <c r="PD327" s="281"/>
      <c r="PE327" s="281"/>
      <c r="PF327" s="281"/>
      <c r="PG327" s="281"/>
      <c r="PH327" s="281"/>
      <c r="PI327" s="281"/>
      <c r="PJ327" s="281"/>
      <c r="PK327" s="281"/>
      <c r="PL327" s="281"/>
      <c r="PM327" s="281"/>
      <c r="PN327" s="281"/>
      <c r="PO327" s="281"/>
      <c r="PP327" s="281"/>
      <c r="PQ327" s="281"/>
      <c r="PR327" s="281"/>
      <c r="PS327" s="281"/>
      <c r="PT327" s="281"/>
      <c r="PU327" s="281"/>
      <c r="PV327" s="281"/>
      <c r="PW327" s="281"/>
      <c r="PX327" s="281"/>
      <c r="PY327" s="281"/>
      <c r="PZ327" s="281"/>
      <c r="QA327" s="281"/>
      <c r="QB327" s="281"/>
      <c r="QC327" s="281"/>
      <c r="QD327" s="281"/>
      <c r="QE327" s="281"/>
      <c r="QF327" s="281"/>
      <c r="QG327" s="281"/>
      <c r="QH327" s="281"/>
      <c r="QI327" s="281"/>
      <c r="QJ327" s="281"/>
      <c r="QK327" s="281"/>
      <c r="QL327" s="281"/>
      <c r="QM327" s="281"/>
      <c r="QN327" s="281"/>
      <c r="QO327" s="281"/>
      <c r="QP327" s="281"/>
      <c r="QQ327" s="281"/>
      <c r="QR327" s="281"/>
      <c r="QS327" s="281"/>
      <c r="QT327" s="281"/>
      <c r="QU327" s="281"/>
      <c r="QV327" s="281"/>
      <c r="QW327" s="281"/>
      <c r="QX327" s="281"/>
      <c r="QY327" s="281"/>
      <c r="QZ327" s="281"/>
      <c r="RA327" s="281"/>
      <c r="RB327" s="281"/>
      <c r="RC327" s="281"/>
      <c r="RD327" s="281"/>
      <c r="RE327" s="281"/>
      <c r="RF327" s="281"/>
      <c r="RG327" s="281"/>
      <c r="RH327" s="281"/>
      <c r="RI327" s="281"/>
      <c r="RJ327" s="281"/>
      <c r="RK327" s="281"/>
      <c r="RL327" s="281"/>
      <c r="RM327" s="281"/>
      <c r="RN327" s="281"/>
      <c r="RO327" s="281"/>
      <c r="RP327" s="281"/>
      <c r="RQ327" s="281"/>
      <c r="RR327" s="281"/>
      <c r="RS327" s="281"/>
      <c r="RT327" s="281"/>
      <c r="RU327" s="281"/>
      <c r="RV327" s="281"/>
      <c r="RW327" s="281"/>
      <c r="RX327" s="281"/>
      <c r="RY327" s="281"/>
      <c r="RZ327" s="281"/>
      <c r="SA327" s="281"/>
      <c r="SB327" s="281"/>
      <c r="SC327" s="281"/>
      <c r="SD327" s="281"/>
      <c r="SE327" s="281"/>
      <c r="SF327" s="281"/>
      <c r="SG327" s="281"/>
      <c r="SH327" s="281"/>
      <c r="SI327" s="281"/>
      <c r="SJ327" s="281"/>
      <c r="SK327" s="281"/>
      <c r="SL327" s="281"/>
      <c r="SM327" s="281"/>
      <c r="SN327" s="281"/>
      <c r="SO327" s="281"/>
      <c r="SP327" s="281"/>
      <c r="SQ327" s="281"/>
      <c r="SR327" s="281"/>
      <c r="SS327" s="281"/>
      <c r="ST327" s="281"/>
      <c r="SU327" s="281"/>
      <c r="SV327" s="281"/>
      <c r="SW327" s="281"/>
      <c r="SX327" s="281"/>
      <c r="SY327" s="281"/>
      <c r="SZ327" s="281"/>
      <c r="TA327" s="281"/>
      <c r="TB327" s="281"/>
      <c r="TC327" s="281"/>
      <c r="TD327" s="281"/>
      <c r="TE327" s="281"/>
      <c r="TF327" s="281"/>
      <c r="TG327" s="281"/>
      <c r="TH327" s="281"/>
      <c r="TI327" s="281"/>
      <c r="TJ327" s="281"/>
      <c r="TK327" s="281"/>
      <c r="TL327" s="281"/>
      <c r="TM327" s="281"/>
      <c r="TN327" s="281"/>
      <c r="TO327" s="281"/>
      <c r="TP327" s="281"/>
      <c r="TQ327" s="281"/>
      <c r="TR327" s="281"/>
      <c r="TS327" s="281"/>
      <c r="TT327" s="281"/>
      <c r="TU327" s="281"/>
      <c r="TV327" s="281"/>
      <c r="TW327" s="281"/>
      <c r="TX327" s="281"/>
      <c r="TY327" s="281"/>
      <c r="TZ327" s="281"/>
      <c r="UA327" s="281"/>
      <c r="UB327" s="281"/>
      <c r="UC327" s="281"/>
      <c r="UD327" s="281"/>
      <c r="UE327" s="281"/>
      <c r="UF327" s="281"/>
      <c r="UG327" s="281"/>
      <c r="UH327" s="281"/>
      <c r="UI327" s="281"/>
      <c r="UJ327" s="281"/>
      <c r="UK327" s="281"/>
      <c r="UL327" s="281"/>
      <c r="UM327" s="281"/>
      <c r="UN327" s="281"/>
      <c r="UO327" s="281"/>
      <c r="UP327" s="281"/>
      <c r="UQ327" s="281"/>
      <c r="UR327" s="281"/>
      <c r="US327" s="281"/>
      <c r="UT327" s="281"/>
      <c r="UU327" s="281"/>
      <c r="UV327" s="281"/>
      <c r="UW327" s="281"/>
      <c r="UX327" s="281"/>
      <c r="UY327" s="281"/>
      <c r="UZ327" s="281"/>
      <c r="VA327" s="281"/>
      <c r="VB327" s="281"/>
      <c r="VC327" s="281"/>
      <c r="VD327" s="281"/>
      <c r="VE327" s="281"/>
      <c r="VF327" s="281"/>
      <c r="VG327" s="281"/>
      <c r="VH327" s="281"/>
      <c r="VI327" s="281"/>
      <c r="VJ327" s="281"/>
      <c r="VK327" s="281"/>
      <c r="VL327" s="281"/>
      <c r="VM327" s="281"/>
      <c r="VN327" s="281"/>
      <c r="VO327" s="281"/>
      <c r="VP327" s="281"/>
      <c r="VQ327" s="281"/>
      <c r="VR327" s="281"/>
      <c r="VS327" s="281"/>
      <c r="VT327" s="281"/>
      <c r="VU327" s="281"/>
      <c r="VV327" s="281"/>
      <c r="VW327" s="281"/>
      <c r="VX327" s="281"/>
      <c r="VY327" s="281"/>
      <c r="VZ327" s="281"/>
      <c r="WA327" s="281"/>
      <c r="WB327" s="281"/>
      <c r="WC327" s="281"/>
      <c r="WD327" s="281"/>
      <c r="WE327" s="281"/>
      <c r="WF327" s="281"/>
      <c r="WG327" s="281"/>
      <c r="WH327" s="281"/>
      <c r="WI327" s="281"/>
      <c r="WJ327" s="281"/>
      <c r="WK327" s="281"/>
      <c r="WL327" s="281"/>
      <c r="WM327" s="281"/>
      <c r="WN327" s="281"/>
      <c r="WO327" s="281"/>
      <c r="WP327" s="281"/>
      <c r="WQ327" s="281"/>
      <c r="WR327" s="281"/>
      <c r="WS327" s="281"/>
      <c r="WT327" s="281"/>
      <c r="WU327" s="281"/>
      <c r="WV327" s="281"/>
      <c r="WW327" s="281"/>
      <c r="WX327" s="281"/>
      <c r="WY327" s="281"/>
      <c r="WZ327" s="281"/>
      <c r="XA327" s="281"/>
      <c r="XB327" s="281"/>
      <c r="XC327" s="281"/>
      <c r="XD327" s="281"/>
      <c r="XE327" s="281"/>
      <c r="XF327" s="281"/>
      <c r="XG327" s="281"/>
      <c r="XH327" s="281"/>
      <c r="XI327" s="281"/>
      <c r="XJ327" s="281"/>
      <c r="XK327" s="281"/>
      <c r="XL327" s="281"/>
      <c r="XM327" s="281"/>
      <c r="XN327" s="281"/>
      <c r="XO327" s="281"/>
      <c r="XP327" s="281"/>
      <c r="XQ327" s="281"/>
      <c r="XR327" s="281"/>
      <c r="XS327" s="281"/>
      <c r="XT327" s="281"/>
      <c r="XU327" s="281"/>
      <c r="XV327" s="281"/>
      <c r="XW327" s="281"/>
      <c r="XX327" s="281"/>
      <c r="XY327" s="281"/>
      <c r="XZ327" s="281"/>
      <c r="YA327" s="281"/>
      <c r="YB327" s="281"/>
      <c r="YC327" s="281"/>
      <c r="YD327" s="281"/>
      <c r="YE327" s="281"/>
      <c r="YF327" s="281"/>
      <c r="YG327" s="281"/>
      <c r="YH327" s="281"/>
      <c r="YI327" s="281"/>
      <c r="YJ327" s="281"/>
      <c r="YK327" s="281"/>
      <c r="YL327" s="281"/>
      <c r="YM327" s="281"/>
      <c r="YN327" s="281"/>
      <c r="YO327" s="281"/>
      <c r="YP327" s="281"/>
      <c r="YQ327" s="281"/>
      <c r="YR327" s="281"/>
      <c r="YS327" s="281"/>
      <c r="YT327" s="281"/>
      <c r="YU327" s="281"/>
      <c r="YV327" s="281"/>
      <c r="YW327" s="281"/>
      <c r="YX327" s="281"/>
      <c r="YY327" s="281"/>
      <c r="YZ327" s="281"/>
      <c r="ZA327" s="281"/>
      <c r="ZB327" s="281"/>
      <c r="ZC327" s="281"/>
      <c r="ZD327" s="281"/>
      <c r="ZE327" s="281"/>
      <c r="ZF327" s="281"/>
      <c r="ZG327" s="281"/>
      <c r="ZH327" s="281"/>
      <c r="ZI327" s="281"/>
      <c r="ZJ327" s="281"/>
      <c r="ZK327" s="281"/>
      <c r="ZL327" s="281"/>
      <c r="ZM327" s="281"/>
      <c r="ZN327" s="281"/>
      <c r="ZO327" s="281"/>
      <c r="ZP327" s="281"/>
      <c r="ZQ327" s="281"/>
      <c r="ZR327" s="281"/>
      <c r="ZS327" s="281"/>
      <c r="ZT327" s="281"/>
      <c r="ZU327" s="281"/>
      <c r="ZV327" s="281"/>
      <c r="ZW327" s="281"/>
      <c r="ZX327" s="281"/>
      <c r="ZY327" s="281"/>
      <c r="ZZ327" s="281"/>
      <c r="AAA327" s="281"/>
      <c r="AAB327" s="281"/>
      <c r="AAC327" s="281"/>
      <c r="AAD327" s="281"/>
      <c r="AAE327" s="281"/>
      <c r="AAF327" s="281"/>
      <c r="AAG327" s="281"/>
      <c r="AAH327" s="281"/>
      <c r="AAI327" s="281"/>
      <c r="AAJ327" s="281"/>
      <c r="AAK327" s="281"/>
      <c r="AAL327" s="281"/>
      <c r="AAM327" s="281"/>
      <c r="AAN327" s="281"/>
      <c r="AAO327" s="281"/>
      <c r="AAP327" s="281"/>
      <c r="AAQ327" s="281"/>
      <c r="AAR327" s="281"/>
      <c r="AAS327" s="281"/>
      <c r="AAT327" s="281"/>
      <c r="AAU327" s="281"/>
      <c r="AAV327" s="281"/>
      <c r="AAW327" s="281"/>
      <c r="AAX327" s="281"/>
      <c r="AAY327" s="281"/>
      <c r="AAZ327" s="281"/>
      <c r="ABA327" s="281"/>
      <c r="ABB327" s="281"/>
      <c r="ABC327" s="281"/>
      <c r="ABD327" s="281"/>
      <c r="ABE327" s="281"/>
      <c r="ABF327" s="281"/>
      <c r="ABG327" s="281"/>
      <c r="ABH327" s="281"/>
      <c r="ABI327" s="281"/>
      <c r="ABJ327" s="281"/>
      <c r="ABK327" s="281"/>
      <c r="ABL327" s="281"/>
      <c r="ABM327" s="281"/>
      <c r="ABN327" s="281"/>
      <c r="ABO327" s="281"/>
      <c r="ABP327" s="281"/>
      <c r="ABQ327" s="281"/>
      <c r="ABR327" s="281"/>
      <c r="ABS327" s="281"/>
      <c r="ABT327" s="281"/>
      <c r="ABU327" s="281"/>
      <c r="ABV327" s="281"/>
      <c r="ABW327" s="281"/>
      <c r="ABX327" s="281"/>
      <c r="ABY327" s="281"/>
      <c r="ABZ327" s="281"/>
      <c r="ACA327" s="281"/>
      <c r="ACB327" s="281"/>
      <c r="ACC327" s="281"/>
      <c r="ACD327" s="281"/>
      <c r="ACE327" s="281"/>
      <c r="ACF327" s="281"/>
      <c r="ACG327" s="281"/>
      <c r="ACH327" s="281"/>
      <c r="ACI327" s="281"/>
      <c r="ACJ327" s="281"/>
      <c r="ACK327" s="281"/>
      <c r="ACL327" s="281"/>
      <c r="ACM327" s="281"/>
      <c r="ACN327" s="281"/>
      <c r="ACO327" s="281"/>
      <c r="ACP327" s="281"/>
      <c r="ACQ327" s="281"/>
      <c r="ACR327" s="281"/>
      <c r="ACS327" s="281"/>
      <c r="ACT327" s="281"/>
      <c r="ACU327" s="281"/>
      <c r="ACV327" s="281"/>
      <c r="ACW327" s="281"/>
      <c r="ACX327" s="281"/>
      <c r="ACY327" s="281"/>
      <c r="ACZ327" s="281"/>
      <c r="ADA327" s="281"/>
      <c r="ADB327" s="281"/>
      <c r="ADC327" s="281"/>
      <c r="ADD327" s="281"/>
      <c r="ADE327" s="281"/>
      <c r="ADF327" s="281"/>
      <c r="ADG327" s="281"/>
      <c r="ADH327" s="281"/>
      <c r="ADI327" s="281"/>
      <c r="ADJ327" s="281"/>
      <c r="ADK327" s="281"/>
      <c r="ADL327" s="281"/>
      <c r="ADM327" s="281"/>
      <c r="ADN327" s="281"/>
      <c r="ADO327" s="281"/>
      <c r="ADP327" s="281"/>
      <c r="ADQ327" s="281"/>
      <c r="ADR327" s="281"/>
      <c r="ADS327" s="281"/>
      <c r="ADT327" s="281"/>
      <c r="ADU327" s="281"/>
      <c r="ADV327" s="281"/>
      <c r="ADW327" s="281"/>
      <c r="ADX327" s="281"/>
      <c r="ADY327" s="281"/>
      <c r="ADZ327" s="281"/>
      <c r="AEA327" s="281"/>
      <c r="AEB327" s="281"/>
      <c r="AEC327" s="281"/>
      <c r="AED327" s="281"/>
      <c r="AEE327" s="281"/>
      <c r="AEF327" s="281"/>
      <c r="AEG327" s="281"/>
      <c r="AEH327" s="281"/>
      <c r="AEI327" s="281"/>
      <c r="AEJ327" s="281"/>
      <c r="AEK327" s="281"/>
      <c r="AEL327" s="281"/>
      <c r="AEM327" s="281"/>
      <c r="AEN327" s="281"/>
      <c r="AEO327" s="281"/>
      <c r="AEP327" s="281"/>
      <c r="AEQ327" s="281"/>
      <c r="AER327" s="281"/>
      <c r="AES327" s="281"/>
      <c r="AET327" s="281"/>
      <c r="AEU327" s="281"/>
      <c r="AEV327" s="281"/>
      <c r="AEW327" s="281"/>
      <c r="AEX327" s="281"/>
      <c r="AEY327" s="281"/>
      <c r="AEZ327" s="281"/>
      <c r="AFA327" s="281"/>
      <c r="AFB327" s="281"/>
      <c r="AFC327" s="281"/>
      <c r="AFD327" s="281"/>
      <c r="AFE327" s="281"/>
      <c r="AFF327" s="281"/>
      <c r="AFG327" s="281"/>
      <c r="AFH327" s="281"/>
      <c r="AFI327" s="281"/>
      <c r="AFJ327" s="281"/>
      <c r="AFK327" s="281"/>
      <c r="AFL327" s="281"/>
      <c r="AFM327" s="281"/>
      <c r="AFN327" s="281"/>
      <c r="AFO327" s="281"/>
      <c r="AFP327" s="281"/>
      <c r="AFQ327" s="281"/>
      <c r="AFR327" s="281"/>
      <c r="AFS327" s="281"/>
      <c r="AFT327" s="281"/>
      <c r="AFU327" s="281"/>
      <c r="AFV327" s="281"/>
      <c r="AFW327" s="281"/>
      <c r="AFX327" s="281"/>
      <c r="AFY327" s="281"/>
      <c r="AFZ327" s="281"/>
      <c r="AGA327" s="281"/>
      <c r="AGB327" s="281"/>
      <c r="AGC327" s="281"/>
      <c r="AGD327" s="281"/>
      <c r="AGE327" s="281"/>
      <c r="AGF327" s="281"/>
      <c r="AGG327" s="281"/>
      <c r="AGH327" s="281"/>
      <c r="AGI327" s="281"/>
      <c r="AGJ327" s="281"/>
      <c r="AGK327" s="281"/>
      <c r="AGL327" s="281"/>
      <c r="AGM327" s="281"/>
      <c r="AGN327" s="281"/>
      <c r="AGO327" s="281"/>
      <c r="AGP327" s="281"/>
      <c r="AGQ327" s="281"/>
      <c r="AGR327" s="281"/>
      <c r="AGS327" s="281"/>
      <c r="AGT327" s="281"/>
      <c r="AGU327" s="281"/>
      <c r="AGV327" s="281"/>
      <c r="AGW327" s="281"/>
      <c r="AGX327" s="281"/>
      <c r="AGY327" s="281"/>
      <c r="AGZ327" s="281"/>
      <c r="AHA327" s="281"/>
      <c r="AHB327" s="281"/>
      <c r="AHC327" s="281"/>
      <c r="AHD327" s="281"/>
      <c r="AHE327" s="281"/>
      <c r="AHF327" s="281"/>
      <c r="AHG327" s="281"/>
      <c r="AHH327" s="281"/>
      <c r="AHI327" s="281"/>
      <c r="AHJ327" s="281"/>
      <c r="AHK327" s="281"/>
      <c r="AHL327" s="281"/>
      <c r="AHM327" s="281"/>
      <c r="AHN327" s="281"/>
      <c r="AHO327" s="281"/>
      <c r="AHP327" s="281"/>
      <c r="AHQ327" s="281"/>
      <c r="AHR327" s="281"/>
      <c r="AHS327" s="281"/>
      <c r="AHT327" s="281"/>
      <c r="AHU327" s="281"/>
      <c r="AHV327" s="281"/>
      <c r="AHW327" s="281"/>
      <c r="AHX327" s="281"/>
      <c r="AHY327" s="281"/>
      <c r="AHZ327" s="281"/>
      <c r="AIA327" s="281"/>
      <c r="AIB327" s="281"/>
      <c r="AIC327" s="281"/>
      <c r="AID327" s="281"/>
      <c r="AIE327" s="281"/>
      <c r="AIF327" s="281"/>
      <c r="AIG327" s="281"/>
      <c r="AIH327" s="281"/>
      <c r="AII327" s="281"/>
      <c r="AIJ327" s="281"/>
      <c r="AIK327" s="281"/>
      <c r="AIL327" s="281"/>
      <c r="AIM327" s="281"/>
      <c r="AIN327" s="281"/>
      <c r="AIO327" s="281"/>
      <c r="AIP327" s="281"/>
      <c r="AIQ327" s="281"/>
      <c r="AIR327" s="281"/>
      <c r="AIS327" s="281"/>
      <c r="AIT327" s="281"/>
      <c r="AIU327" s="281"/>
      <c r="AIV327" s="281"/>
      <c r="AIW327" s="281"/>
      <c r="AIX327" s="281"/>
      <c r="AIY327" s="281"/>
      <c r="AIZ327" s="281"/>
      <c r="AJA327" s="281"/>
      <c r="AJB327" s="281"/>
      <c r="AJC327" s="281"/>
      <c r="AJD327" s="281"/>
      <c r="AJE327" s="281"/>
      <c r="AJF327" s="281"/>
      <c r="AJG327" s="281"/>
      <c r="AJH327" s="281"/>
      <c r="AJI327" s="281"/>
      <c r="AJJ327" s="281"/>
      <c r="AJK327" s="281"/>
      <c r="AJL327" s="281"/>
      <c r="AJM327" s="281"/>
      <c r="AJN327" s="281"/>
      <c r="AJO327" s="281"/>
      <c r="AJP327" s="281"/>
      <c r="AJQ327" s="281"/>
      <c r="AJR327" s="281"/>
      <c r="AJS327" s="281"/>
      <c r="AJT327" s="281"/>
      <c r="AJU327" s="281"/>
      <c r="AJV327" s="281"/>
      <c r="AJW327" s="281"/>
      <c r="AJX327" s="281"/>
      <c r="AJY327" s="281"/>
      <c r="AJZ327" s="281"/>
      <c r="AKA327" s="281"/>
      <c r="AKB327" s="281"/>
      <c r="AKC327" s="281"/>
      <c r="AKD327" s="281"/>
      <c r="AKE327" s="281"/>
      <c r="AKF327" s="281"/>
      <c r="AKG327" s="281"/>
      <c r="AKH327" s="281"/>
      <c r="AKI327" s="281"/>
      <c r="AKJ327" s="281"/>
      <c r="AKK327" s="281"/>
      <c r="AKL327" s="281"/>
      <c r="AKM327" s="281"/>
      <c r="AKN327" s="281"/>
      <c r="AKO327" s="281"/>
      <c r="AKP327" s="281"/>
      <c r="AKQ327" s="281"/>
      <c r="AKR327" s="281"/>
      <c r="AKS327" s="281"/>
      <c r="AKT327" s="281"/>
      <c r="AKU327" s="281"/>
      <c r="AKV327" s="281"/>
      <c r="AKW327" s="281"/>
      <c r="AKX327" s="281"/>
      <c r="AKY327" s="281"/>
      <c r="AKZ327" s="281"/>
      <c r="ALA327" s="281"/>
      <c r="ALB327" s="281"/>
      <c r="ALC327" s="281"/>
      <c r="ALD327" s="281"/>
      <c r="ALE327" s="281"/>
      <c r="ALF327" s="281"/>
      <c r="ALG327" s="281"/>
      <c r="ALH327" s="281"/>
      <c r="ALI327" s="281"/>
      <c r="ALJ327" s="281"/>
      <c r="ALK327" s="281"/>
      <c r="ALL327" s="281"/>
      <c r="ALM327" s="281"/>
      <c r="ALN327" s="281"/>
      <c r="ALO327" s="281"/>
      <c r="ALP327" s="281"/>
      <c r="ALQ327" s="281"/>
      <c r="ALR327" s="281"/>
      <c r="ALS327" s="281"/>
      <c r="ALT327" s="281"/>
      <c r="ALU327" s="281"/>
      <c r="ALV327" s="281"/>
      <c r="ALW327" s="281"/>
      <c r="ALX327" s="281"/>
      <c r="ALY327" s="281"/>
      <c r="ALZ327" s="281"/>
      <c r="AMA327" s="281"/>
      <c r="AMB327" s="281"/>
      <c r="AMC327" s="281"/>
      <c r="AMD327" s="281"/>
      <c r="AME327" s="281"/>
      <c r="AMF327" s="281"/>
      <c r="AMG327" s="281"/>
      <c r="AMH327" s="281"/>
      <c r="AMI327" s="281"/>
      <c r="AMJ327" s="281"/>
      <c r="AMK327" s="281"/>
      <c r="AML327" s="281"/>
      <c r="AMM327" s="281"/>
      <c r="AMN327" s="281"/>
      <c r="AMO327" s="281"/>
      <c r="AMP327" s="281"/>
      <c r="AMQ327" s="281"/>
      <c r="AMR327" s="281"/>
      <c r="AMS327" s="281"/>
      <c r="AMT327" s="281"/>
      <c r="AMU327" s="281"/>
      <c r="AMV327" s="281"/>
      <c r="AMW327" s="281"/>
      <c r="AMX327" s="281"/>
      <c r="AMY327" s="281"/>
      <c r="AMZ327" s="281"/>
      <c r="ANA327" s="281"/>
      <c r="ANB327" s="281"/>
      <c r="ANC327" s="281"/>
      <c r="AND327" s="281"/>
      <c r="ANE327" s="281"/>
      <c r="ANF327" s="281"/>
      <c r="ANG327" s="281"/>
      <c r="ANH327" s="281"/>
      <c r="ANI327" s="281"/>
      <c r="ANJ327" s="281"/>
      <c r="ANK327" s="281"/>
      <c r="ANL327" s="281"/>
      <c r="ANM327" s="281"/>
      <c r="ANN327" s="281"/>
      <c r="ANO327" s="281"/>
      <c r="ANP327" s="281"/>
      <c r="ANQ327" s="281"/>
      <c r="ANR327" s="281"/>
      <c r="ANS327" s="281"/>
      <c r="ANT327" s="281"/>
      <c r="ANU327" s="281"/>
      <c r="ANV327" s="281"/>
      <c r="ANW327" s="281"/>
      <c r="ANX327" s="281"/>
      <c r="ANY327" s="281"/>
      <c r="ANZ327" s="281"/>
      <c r="AOA327" s="281"/>
      <c r="AOB327" s="281"/>
      <c r="AOC327" s="281"/>
      <c r="AOD327" s="281"/>
      <c r="AOE327" s="281"/>
      <c r="AOF327" s="281"/>
      <c r="AOG327" s="281"/>
      <c r="AOH327" s="281"/>
      <c r="AOI327" s="281"/>
      <c r="AOJ327" s="281"/>
      <c r="AOK327" s="281"/>
      <c r="AOL327" s="281"/>
      <c r="AOM327" s="281"/>
      <c r="AON327" s="281"/>
      <c r="AOO327" s="281"/>
      <c r="AOP327" s="281"/>
      <c r="AOQ327" s="281"/>
      <c r="AOR327" s="281"/>
      <c r="AOS327" s="281"/>
      <c r="AOT327" s="281"/>
      <c r="AOU327" s="281"/>
      <c r="AOV327" s="281"/>
      <c r="AOW327" s="281"/>
      <c r="AOX327" s="281"/>
      <c r="AOY327" s="281"/>
      <c r="AOZ327" s="281"/>
      <c r="APA327" s="281"/>
      <c r="APB327" s="281"/>
      <c r="APC327" s="281"/>
      <c r="APD327" s="281"/>
      <c r="APE327" s="281"/>
      <c r="APF327" s="281"/>
      <c r="APG327" s="281"/>
      <c r="APH327" s="281"/>
      <c r="API327" s="281"/>
      <c r="APJ327" s="281"/>
      <c r="APK327" s="281"/>
      <c r="APL327" s="281"/>
      <c r="APM327" s="281"/>
      <c r="APN327" s="281"/>
      <c r="APO327" s="281"/>
      <c r="APP327" s="281"/>
      <c r="APQ327" s="281"/>
      <c r="APR327" s="281"/>
      <c r="APS327" s="281"/>
      <c r="APT327" s="281"/>
      <c r="APU327" s="281"/>
      <c r="APV327" s="281"/>
      <c r="APW327" s="281"/>
      <c r="APX327" s="281"/>
      <c r="APY327" s="281"/>
      <c r="APZ327" s="281"/>
      <c r="AQA327" s="281"/>
      <c r="AQB327" s="281"/>
      <c r="AQC327" s="281"/>
      <c r="AQD327" s="281"/>
      <c r="AQE327" s="281"/>
      <c r="AQF327" s="281"/>
      <c r="AQG327" s="281"/>
      <c r="AQH327" s="281"/>
      <c r="AQI327" s="281"/>
      <c r="AQJ327" s="281"/>
      <c r="AQK327" s="281"/>
      <c r="AQL327" s="281"/>
      <c r="AQM327" s="281"/>
      <c r="AQN327" s="281"/>
      <c r="AQO327" s="281"/>
      <c r="AQP327" s="281"/>
      <c r="AQQ327" s="281"/>
      <c r="AQR327" s="281"/>
      <c r="AQS327" s="281"/>
      <c r="AQT327" s="281"/>
      <c r="AQU327" s="281"/>
      <c r="AQV327" s="281"/>
      <c r="AQW327" s="281"/>
      <c r="AQX327" s="281"/>
      <c r="AQY327" s="281"/>
      <c r="AQZ327" s="281"/>
      <c r="ARA327" s="281"/>
      <c r="ARB327" s="281"/>
      <c r="ARC327" s="281"/>
      <c r="ARD327" s="281"/>
      <c r="ARE327" s="281"/>
      <c r="ARF327" s="281"/>
      <c r="ARG327" s="281"/>
      <c r="ARH327" s="281"/>
      <c r="ARI327" s="281"/>
      <c r="ARJ327" s="281"/>
      <c r="ARK327" s="281"/>
      <c r="ARL327" s="281"/>
      <c r="ARM327" s="281"/>
      <c r="ARN327" s="281"/>
      <c r="ARO327" s="281"/>
      <c r="ARP327" s="281"/>
      <c r="ARQ327" s="281"/>
      <c r="ARR327" s="281"/>
      <c r="ARS327" s="281"/>
      <c r="ART327" s="281"/>
      <c r="ARU327" s="281"/>
      <c r="ARV327" s="281"/>
      <c r="ARW327" s="281"/>
      <c r="ARX327" s="281"/>
      <c r="ARY327" s="281"/>
      <c r="ARZ327" s="281"/>
      <c r="ASA327" s="281"/>
      <c r="ASB327" s="281"/>
      <c r="ASC327" s="281"/>
      <c r="ASD327" s="281"/>
      <c r="ASE327" s="281"/>
      <c r="ASF327" s="281"/>
      <c r="ASG327" s="281"/>
      <c r="ASH327" s="281"/>
      <c r="ASI327" s="281"/>
      <c r="ASJ327" s="281"/>
      <c r="ASK327" s="281"/>
      <c r="ASL327" s="281"/>
      <c r="ASM327" s="281"/>
      <c r="ASN327" s="281"/>
      <c r="ASO327" s="281"/>
      <c r="ASP327" s="281"/>
      <c r="ASQ327" s="281"/>
      <c r="ASR327" s="281"/>
      <c r="ASS327" s="281"/>
      <c r="AST327" s="281"/>
      <c r="ASU327" s="281"/>
      <c r="ASV327" s="281"/>
      <c r="ASW327" s="281"/>
      <c r="ASX327" s="281"/>
      <c r="ASY327" s="281"/>
      <c r="ASZ327" s="281"/>
      <c r="ATA327" s="281"/>
      <c r="ATB327" s="281"/>
      <c r="ATC327" s="281"/>
      <c r="ATD327" s="281"/>
      <c r="ATE327" s="281"/>
      <c r="ATF327" s="281"/>
      <c r="ATG327" s="281"/>
      <c r="ATH327" s="281"/>
      <c r="ATI327" s="281"/>
      <c r="ATJ327" s="281"/>
      <c r="ATK327" s="281"/>
      <c r="ATL327" s="281"/>
      <c r="ATM327" s="281"/>
      <c r="ATN327" s="281"/>
      <c r="ATO327" s="281"/>
      <c r="ATP327" s="281"/>
      <c r="ATQ327" s="281"/>
      <c r="ATR327" s="281"/>
      <c r="ATS327" s="281"/>
      <c r="ATT327" s="281"/>
      <c r="ATU327" s="281"/>
      <c r="ATV327" s="281"/>
      <c r="ATW327" s="281"/>
      <c r="ATX327" s="281"/>
      <c r="ATY327" s="281"/>
      <c r="ATZ327" s="281"/>
      <c r="AUA327" s="281"/>
      <c r="AUB327" s="281"/>
      <c r="AUC327" s="281"/>
      <c r="AUD327" s="281"/>
      <c r="AUE327" s="281"/>
      <c r="AUF327" s="281"/>
      <c r="AUG327" s="281"/>
      <c r="AUH327" s="281"/>
      <c r="AUI327" s="281"/>
      <c r="AUJ327" s="281"/>
      <c r="AUK327" s="281"/>
      <c r="AUL327" s="281"/>
      <c r="AUM327" s="281"/>
      <c r="AUN327" s="281"/>
      <c r="AUO327" s="281"/>
      <c r="AUP327" s="281"/>
      <c r="AUQ327" s="281"/>
      <c r="AUR327" s="281"/>
      <c r="AUS327" s="281"/>
      <c r="AUT327" s="281"/>
      <c r="AUU327" s="281"/>
      <c r="AUV327" s="281"/>
      <c r="AUW327" s="281"/>
      <c r="AUX327" s="281"/>
      <c r="AUY327" s="281"/>
      <c r="AUZ327" s="281"/>
      <c r="AVA327" s="281"/>
      <c r="AVB327" s="281"/>
      <c r="AVC327" s="281"/>
      <c r="AVD327" s="281"/>
      <c r="AVE327" s="281"/>
      <c r="AVF327" s="281"/>
      <c r="AVG327" s="281"/>
      <c r="AVH327" s="281"/>
      <c r="AVI327" s="281"/>
      <c r="AVJ327" s="281"/>
      <c r="AVK327" s="281"/>
      <c r="AVL327" s="281"/>
      <c r="AVM327" s="281"/>
      <c r="AVN327" s="281"/>
      <c r="AVO327" s="281"/>
      <c r="AVP327" s="281"/>
      <c r="AVQ327" s="281"/>
      <c r="AVR327" s="281"/>
      <c r="AVS327" s="281"/>
      <c r="AVT327" s="281"/>
      <c r="AVU327" s="281"/>
      <c r="AVV327" s="281"/>
      <c r="AVW327" s="281"/>
      <c r="AVX327" s="281"/>
      <c r="AVY327" s="281"/>
      <c r="AVZ327" s="281"/>
      <c r="AWA327" s="281"/>
      <c r="AWB327" s="281"/>
      <c r="AWC327" s="281"/>
      <c r="AWD327" s="281"/>
      <c r="AWE327" s="281"/>
      <c r="AWF327" s="281"/>
      <c r="AWG327" s="281"/>
      <c r="AWH327" s="281"/>
      <c r="AWI327" s="281"/>
      <c r="AWJ327" s="281"/>
      <c r="AWK327" s="281"/>
      <c r="AWL327" s="281"/>
      <c r="AWM327" s="281"/>
      <c r="AWN327" s="281"/>
      <c r="AWO327" s="281"/>
      <c r="AWP327" s="281"/>
      <c r="AWQ327" s="281"/>
      <c r="AWR327" s="281"/>
      <c r="AWS327" s="281"/>
      <c r="AWT327" s="281"/>
      <c r="AWU327" s="281"/>
      <c r="AWV327" s="281"/>
      <c r="AWW327" s="281"/>
      <c r="AWX327" s="281"/>
      <c r="AWY327" s="281"/>
      <c r="AWZ327" s="281"/>
      <c r="AXA327" s="281"/>
      <c r="AXB327" s="281"/>
      <c r="AXC327" s="281"/>
      <c r="AXD327" s="281"/>
      <c r="AXE327" s="281"/>
      <c r="AXF327" s="281"/>
      <c r="AXG327" s="281"/>
      <c r="AXH327" s="281"/>
      <c r="AXI327" s="281"/>
      <c r="AXJ327" s="281"/>
      <c r="AXK327" s="281"/>
      <c r="AXL327" s="281"/>
      <c r="AXM327" s="281"/>
      <c r="AXN327" s="281"/>
      <c r="AXO327" s="281"/>
      <c r="AXP327" s="281"/>
      <c r="AXQ327" s="281"/>
      <c r="AXR327" s="281"/>
      <c r="AXS327" s="281"/>
      <c r="AXT327" s="281"/>
      <c r="AXU327" s="281"/>
      <c r="AXV327" s="281"/>
      <c r="AXW327" s="281"/>
      <c r="AXX327" s="281"/>
      <c r="AXY327" s="281"/>
      <c r="AXZ327" s="281"/>
      <c r="AYA327" s="281"/>
      <c r="AYB327" s="281"/>
      <c r="AYC327" s="281"/>
      <c r="AYD327" s="281"/>
      <c r="AYE327" s="281"/>
      <c r="AYF327" s="281"/>
      <c r="AYG327" s="281"/>
      <c r="AYH327" s="281"/>
      <c r="AYI327" s="281"/>
      <c r="AYJ327" s="281"/>
      <c r="AYK327" s="281"/>
      <c r="AYL327" s="281"/>
      <c r="AYM327" s="281"/>
      <c r="AYN327" s="281"/>
      <c r="AYO327" s="281"/>
      <c r="AYP327" s="281"/>
      <c r="AYQ327" s="281"/>
      <c r="AYR327" s="281"/>
      <c r="AYS327" s="281"/>
      <c r="AYT327" s="281"/>
      <c r="AYU327" s="281"/>
      <c r="AYV327" s="281"/>
      <c r="AYW327" s="281"/>
      <c r="AYX327" s="281"/>
      <c r="AYY327" s="281"/>
      <c r="AYZ327" s="281"/>
      <c r="AZA327" s="281"/>
      <c r="AZB327" s="281"/>
      <c r="AZC327" s="281"/>
      <c r="AZD327" s="281"/>
      <c r="AZE327" s="281"/>
      <c r="AZF327" s="281"/>
      <c r="AZG327" s="281"/>
      <c r="AZH327" s="281"/>
      <c r="AZI327" s="281"/>
      <c r="AZJ327" s="281"/>
      <c r="AZK327" s="281"/>
      <c r="AZL327" s="281"/>
      <c r="AZM327" s="281"/>
      <c r="AZN327" s="281"/>
      <c r="AZO327" s="281"/>
      <c r="AZP327" s="281"/>
      <c r="AZQ327" s="281"/>
      <c r="AZR327" s="281"/>
      <c r="AZS327" s="281"/>
      <c r="AZT327" s="281"/>
      <c r="AZU327" s="281"/>
      <c r="AZV327" s="281"/>
      <c r="AZW327" s="281"/>
      <c r="AZX327" s="281"/>
      <c r="AZY327" s="281"/>
      <c r="AZZ327" s="281"/>
      <c r="BAA327" s="281"/>
      <c r="BAB327" s="281"/>
      <c r="BAC327" s="281"/>
      <c r="BAD327" s="281"/>
      <c r="BAE327" s="281"/>
      <c r="BAF327" s="281"/>
      <c r="BAG327" s="281"/>
      <c r="BAH327" s="281"/>
      <c r="BAI327" s="281"/>
      <c r="BAJ327" s="281"/>
      <c r="BAK327" s="281"/>
      <c r="BAL327" s="281"/>
      <c r="BAM327" s="281"/>
      <c r="BAN327" s="281"/>
      <c r="BAO327" s="281"/>
      <c r="BAP327" s="281"/>
      <c r="BAQ327" s="281"/>
      <c r="BAR327" s="281"/>
      <c r="BAS327" s="281"/>
      <c r="BAT327" s="281"/>
      <c r="BAU327" s="281"/>
      <c r="BAV327" s="281"/>
      <c r="BAW327" s="281"/>
      <c r="BAX327" s="281"/>
      <c r="BAY327" s="281"/>
      <c r="BAZ327" s="281"/>
      <c r="BBA327" s="281"/>
      <c r="BBB327" s="281"/>
      <c r="BBC327" s="281"/>
      <c r="BBD327" s="281"/>
      <c r="BBE327" s="281"/>
      <c r="BBF327" s="281"/>
      <c r="BBG327" s="281"/>
      <c r="BBH327" s="281"/>
      <c r="BBI327" s="281"/>
      <c r="BBJ327" s="281"/>
      <c r="BBK327" s="281"/>
      <c r="BBL327" s="281"/>
      <c r="BBM327" s="281"/>
      <c r="BBN327" s="281"/>
      <c r="BBO327" s="281"/>
      <c r="BBP327" s="281"/>
      <c r="BBQ327" s="281"/>
      <c r="BBR327" s="281"/>
      <c r="BBS327" s="281"/>
      <c r="BBT327" s="281"/>
      <c r="BBU327" s="281"/>
      <c r="BBV327" s="281"/>
      <c r="BBW327" s="281"/>
      <c r="BBX327" s="281"/>
      <c r="BBY327" s="281"/>
      <c r="BBZ327" s="281"/>
      <c r="BCA327" s="281"/>
      <c r="BCB327" s="281"/>
      <c r="BCC327" s="281"/>
      <c r="BCD327" s="281"/>
      <c r="BCE327" s="281"/>
      <c r="BCF327" s="281"/>
      <c r="BCG327" s="281"/>
      <c r="BCH327" s="281"/>
      <c r="BCI327" s="281"/>
      <c r="BCJ327" s="281"/>
      <c r="BCK327" s="281"/>
      <c r="BCL327" s="281"/>
      <c r="BCM327" s="281"/>
      <c r="BCN327" s="281"/>
      <c r="BCO327" s="281"/>
      <c r="BCP327" s="281"/>
      <c r="BCQ327" s="281"/>
      <c r="BCR327" s="281"/>
      <c r="BCS327" s="281"/>
      <c r="BCT327" s="281"/>
      <c r="BCU327" s="281"/>
      <c r="BCV327" s="281"/>
      <c r="BCW327" s="281"/>
      <c r="BCX327" s="281"/>
      <c r="BCY327" s="281"/>
      <c r="BCZ327" s="281"/>
      <c r="BDA327" s="281"/>
      <c r="BDB327" s="281"/>
      <c r="BDC327" s="281"/>
      <c r="BDD327" s="281"/>
      <c r="BDE327" s="281"/>
      <c r="BDF327" s="281"/>
      <c r="BDG327" s="281"/>
      <c r="BDH327" s="281"/>
      <c r="BDI327" s="281"/>
      <c r="BDJ327" s="281"/>
      <c r="BDK327" s="281"/>
      <c r="BDL327" s="281"/>
      <c r="BDM327" s="281"/>
      <c r="BDN327" s="281"/>
      <c r="BDO327" s="281"/>
      <c r="BDP327" s="281"/>
      <c r="BDQ327" s="281"/>
      <c r="BDR327" s="281"/>
      <c r="BDS327" s="281"/>
      <c r="BDT327" s="281"/>
      <c r="BDU327" s="281"/>
      <c r="BDV327" s="281"/>
      <c r="BDW327" s="281"/>
      <c r="BDX327" s="281"/>
      <c r="BDY327" s="281"/>
      <c r="BDZ327" s="281"/>
      <c r="BEA327" s="281"/>
      <c r="BEB327" s="281"/>
      <c r="BEC327" s="281"/>
      <c r="BED327" s="281"/>
      <c r="BEE327" s="281"/>
      <c r="BEF327" s="281"/>
      <c r="BEG327" s="281"/>
      <c r="BEH327" s="281"/>
      <c r="BEI327" s="281"/>
      <c r="BEJ327" s="281"/>
      <c r="BEK327" s="281"/>
      <c r="BEL327" s="281"/>
      <c r="BEM327" s="281"/>
      <c r="BEN327" s="281"/>
      <c r="BEO327" s="281"/>
      <c r="BEP327" s="281"/>
      <c r="BEQ327" s="281"/>
      <c r="BER327" s="281"/>
      <c r="BES327" s="281"/>
      <c r="BET327" s="281"/>
      <c r="BEU327" s="281"/>
      <c r="BEV327" s="281"/>
      <c r="BEW327" s="281"/>
      <c r="BEX327" s="281"/>
      <c r="BEY327" s="281"/>
      <c r="BEZ327" s="281"/>
      <c r="BFA327" s="281"/>
      <c r="BFB327" s="281"/>
      <c r="BFC327" s="281"/>
      <c r="BFD327" s="281"/>
      <c r="BFE327" s="281"/>
      <c r="BFF327" s="281"/>
      <c r="BFG327" s="281"/>
      <c r="BFH327" s="281"/>
      <c r="BFI327" s="281"/>
      <c r="BFJ327" s="281"/>
      <c r="BFK327" s="281"/>
      <c r="BFL327" s="281"/>
      <c r="BFM327" s="281"/>
      <c r="BFN327" s="281"/>
      <c r="BFO327" s="281"/>
      <c r="BFP327" s="281"/>
      <c r="BFQ327" s="281"/>
      <c r="BFR327" s="281"/>
      <c r="BFS327" s="281"/>
      <c r="BFT327" s="281"/>
      <c r="BFU327" s="281"/>
      <c r="BFV327" s="281"/>
      <c r="BFW327" s="281"/>
      <c r="BFX327" s="281"/>
      <c r="BFY327" s="281"/>
      <c r="BFZ327" s="281"/>
      <c r="BGA327" s="281"/>
      <c r="BGB327" s="281"/>
      <c r="BGC327" s="281"/>
      <c r="BGD327" s="281"/>
      <c r="BGE327" s="281"/>
      <c r="BGF327" s="281"/>
      <c r="BGG327" s="281"/>
      <c r="BGH327" s="281"/>
      <c r="BGI327" s="281"/>
      <c r="BGJ327" s="281"/>
      <c r="BGK327" s="281"/>
      <c r="BGL327" s="281"/>
      <c r="BGM327" s="281"/>
      <c r="BGN327" s="281"/>
      <c r="BGO327" s="281"/>
      <c r="BGP327" s="281"/>
      <c r="BGQ327" s="281"/>
      <c r="BGR327" s="281"/>
      <c r="BGS327" s="281"/>
      <c r="BGT327" s="281"/>
      <c r="BGU327" s="281"/>
      <c r="BGV327" s="281"/>
      <c r="BGW327" s="281"/>
      <c r="BGX327" s="281"/>
      <c r="BGY327" s="281"/>
      <c r="BGZ327" s="281"/>
      <c r="BHA327" s="281"/>
      <c r="BHB327" s="281"/>
      <c r="BHC327" s="281"/>
      <c r="BHD327" s="281"/>
      <c r="BHE327" s="281"/>
      <c r="BHF327" s="281"/>
      <c r="BHG327" s="281"/>
      <c r="BHH327" s="281"/>
      <c r="BHI327" s="281"/>
      <c r="BHJ327" s="281"/>
      <c r="BHK327" s="281"/>
      <c r="BHL327" s="281"/>
      <c r="BHM327" s="281"/>
      <c r="BHN327" s="281"/>
      <c r="BHO327" s="281"/>
      <c r="BHP327" s="281"/>
      <c r="BHQ327" s="281"/>
      <c r="BHR327" s="281"/>
      <c r="BHS327" s="281"/>
      <c r="BHT327" s="281"/>
      <c r="BHU327" s="281"/>
      <c r="BHV327" s="281"/>
      <c r="BHW327" s="281"/>
      <c r="BHX327" s="281"/>
      <c r="BHY327" s="281"/>
      <c r="BHZ327" s="281"/>
      <c r="BIA327" s="281"/>
      <c r="BIB327" s="281"/>
      <c r="BIC327" s="281"/>
      <c r="BID327" s="281"/>
      <c r="BIE327" s="281"/>
      <c r="BIF327" s="281"/>
      <c r="BIG327" s="281"/>
      <c r="BIH327" s="281"/>
      <c r="BII327" s="281"/>
      <c r="BIJ327" s="281"/>
      <c r="BIK327" s="281"/>
      <c r="BIL327" s="281"/>
      <c r="BIM327" s="281"/>
      <c r="BIN327" s="281"/>
      <c r="BIO327" s="281"/>
      <c r="BIP327" s="281"/>
      <c r="BIQ327" s="281"/>
      <c r="BIR327" s="281"/>
      <c r="BIS327" s="281"/>
      <c r="BIT327" s="281"/>
      <c r="BIU327" s="281"/>
      <c r="BIV327" s="281"/>
      <c r="BIW327" s="281"/>
      <c r="BIX327" s="281"/>
      <c r="BIY327" s="281"/>
      <c r="BIZ327" s="281"/>
      <c r="BJA327" s="281"/>
      <c r="BJB327" s="281"/>
      <c r="BJC327" s="281"/>
      <c r="BJD327" s="281"/>
      <c r="BJE327" s="281"/>
      <c r="BJF327" s="281"/>
      <c r="BJG327" s="281"/>
      <c r="BJH327" s="281"/>
      <c r="BJI327" s="281"/>
      <c r="BJJ327" s="281"/>
      <c r="BJK327" s="281"/>
      <c r="BJL327" s="281"/>
      <c r="BJM327" s="281"/>
      <c r="BJN327" s="281"/>
      <c r="BJO327" s="281"/>
      <c r="BJP327" s="281"/>
      <c r="BJQ327" s="281"/>
      <c r="BJR327" s="281"/>
      <c r="BJS327" s="281"/>
      <c r="BJT327" s="281"/>
      <c r="BJU327" s="281"/>
      <c r="BJV327" s="281"/>
      <c r="BJW327" s="281"/>
      <c r="BJX327" s="281"/>
      <c r="BJY327" s="281"/>
      <c r="BJZ327" s="281"/>
      <c r="BKA327" s="281"/>
      <c r="BKB327" s="281"/>
      <c r="BKC327" s="281"/>
      <c r="BKD327" s="281"/>
      <c r="BKE327" s="281"/>
      <c r="BKF327" s="281"/>
      <c r="BKG327" s="281"/>
      <c r="BKH327" s="281"/>
      <c r="BKI327" s="281"/>
      <c r="BKJ327" s="281"/>
      <c r="BKK327" s="281"/>
      <c r="BKL327" s="281"/>
      <c r="BKM327" s="281"/>
      <c r="BKN327" s="281"/>
      <c r="BKO327" s="281"/>
      <c r="BKP327" s="281"/>
      <c r="BKQ327" s="281"/>
      <c r="BKR327" s="281"/>
      <c r="BKS327" s="281"/>
      <c r="BKT327" s="281"/>
      <c r="BKU327" s="281"/>
      <c r="BKV327" s="281"/>
      <c r="BKW327" s="281"/>
      <c r="BKX327" s="281"/>
      <c r="BKY327" s="281"/>
      <c r="BKZ327" s="281"/>
      <c r="BLA327" s="281"/>
      <c r="BLB327" s="281"/>
      <c r="BLC327" s="281"/>
      <c r="BLD327" s="281"/>
      <c r="BLE327" s="281"/>
      <c r="BLF327" s="281"/>
      <c r="BLG327" s="281"/>
      <c r="BLH327" s="281"/>
      <c r="BLI327" s="281"/>
      <c r="BLJ327" s="281"/>
      <c r="BLK327" s="281"/>
      <c r="BLL327" s="281"/>
      <c r="BLM327" s="281"/>
      <c r="BLN327" s="281"/>
      <c r="BLO327" s="281"/>
      <c r="BLP327" s="281"/>
      <c r="BLQ327" s="281"/>
      <c r="BLR327" s="281"/>
      <c r="BLS327" s="281"/>
      <c r="BLT327" s="281"/>
      <c r="BLU327" s="281"/>
      <c r="BLV327" s="281"/>
      <c r="BLW327" s="281"/>
      <c r="BLX327" s="281"/>
      <c r="BLY327" s="281"/>
      <c r="BLZ327" s="281"/>
      <c r="BMA327" s="281"/>
      <c r="BMB327" s="281"/>
      <c r="BMC327" s="281"/>
      <c r="BMD327" s="281"/>
      <c r="BME327" s="281"/>
      <c r="BMF327" s="281"/>
      <c r="BMG327" s="281"/>
      <c r="BMH327" s="281"/>
      <c r="BMI327" s="281"/>
      <c r="BMJ327" s="281"/>
      <c r="BMK327" s="281"/>
      <c r="BML327" s="281"/>
      <c r="BMM327" s="281"/>
      <c r="BMN327" s="281"/>
      <c r="BMO327" s="281"/>
      <c r="BMP327" s="281"/>
      <c r="BMQ327" s="281"/>
      <c r="BMR327" s="281"/>
      <c r="BMS327" s="281"/>
      <c r="BMT327" s="281"/>
      <c r="BMU327" s="281"/>
      <c r="BMV327" s="281"/>
      <c r="BMW327" s="281"/>
      <c r="BMX327" s="281"/>
      <c r="BMY327" s="281"/>
      <c r="BMZ327" s="281"/>
      <c r="BNA327" s="281"/>
      <c r="BNB327" s="281"/>
      <c r="BNC327" s="281"/>
      <c r="BND327" s="281"/>
      <c r="BNE327" s="281"/>
      <c r="BNF327" s="281"/>
      <c r="BNG327" s="281"/>
      <c r="BNH327" s="281"/>
      <c r="BNI327" s="281"/>
      <c r="BNJ327" s="281"/>
      <c r="BNK327" s="281"/>
      <c r="BNL327" s="281"/>
      <c r="BNM327" s="281"/>
      <c r="BNN327" s="281"/>
      <c r="BNO327" s="281"/>
      <c r="BNP327" s="281"/>
      <c r="BNQ327" s="281"/>
      <c r="BNR327" s="281"/>
      <c r="BNS327" s="281"/>
      <c r="BNT327" s="281"/>
      <c r="BNU327" s="281"/>
      <c r="BNV327" s="281"/>
      <c r="BNW327" s="281"/>
      <c r="BNX327" s="281"/>
      <c r="BNY327" s="281"/>
      <c r="BNZ327" s="281"/>
      <c r="BOA327" s="281"/>
      <c r="BOB327" s="281"/>
      <c r="BOC327" s="281"/>
      <c r="BOD327" s="281"/>
      <c r="BOE327" s="281"/>
      <c r="BOF327" s="281"/>
      <c r="BOG327" s="281"/>
      <c r="BOH327" s="281"/>
      <c r="BOI327" s="281"/>
      <c r="BOJ327" s="281"/>
      <c r="BOK327" s="281"/>
      <c r="BOL327" s="281"/>
      <c r="BOM327" s="281"/>
      <c r="BON327" s="281"/>
      <c r="BOO327" s="281"/>
      <c r="BOP327" s="281"/>
      <c r="BOQ327" s="281"/>
      <c r="BOR327" s="281"/>
      <c r="BOS327" s="281"/>
      <c r="BOT327" s="281"/>
      <c r="BOU327" s="281"/>
      <c r="BOV327" s="281"/>
      <c r="BOW327" s="281"/>
      <c r="BOX327" s="281"/>
      <c r="BOY327" s="281"/>
      <c r="BOZ327" s="281"/>
      <c r="BPA327" s="281"/>
      <c r="BPB327" s="281"/>
      <c r="BPC327" s="281"/>
      <c r="BPD327" s="281"/>
      <c r="BPE327" s="281"/>
      <c r="BPF327" s="281"/>
      <c r="BPG327" s="281"/>
      <c r="BPH327" s="281"/>
      <c r="BPI327" s="281"/>
      <c r="BPJ327" s="281"/>
      <c r="BPK327" s="281"/>
      <c r="BPL327" s="281"/>
      <c r="BPM327" s="281"/>
      <c r="BPN327" s="281"/>
      <c r="BPO327" s="281"/>
      <c r="BPP327" s="281"/>
      <c r="BPQ327" s="281"/>
      <c r="BPR327" s="281"/>
      <c r="BPS327" s="281"/>
      <c r="BPT327" s="281"/>
      <c r="BPU327" s="281"/>
      <c r="BPV327" s="281"/>
      <c r="BPW327" s="281"/>
      <c r="BPX327" s="281"/>
      <c r="BPY327" s="281"/>
      <c r="BPZ327" s="281"/>
      <c r="BQA327" s="281"/>
      <c r="BQB327" s="281"/>
      <c r="BQC327" s="281"/>
      <c r="BQD327" s="281"/>
      <c r="BQE327" s="281"/>
      <c r="BQF327" s="281"/>
      <c r="BQG327" s="281"/>
      <c r="BQH327" s="281"/>
      <c r="BQI327" s="281"/>
      <c r="BQJ327" s="281"/>
      <c r="BQK327" s="281"/>
      <c r="BQL327" s="281"/>
      <c r="BQM327" s="281"/>
      <c r="BQN327" s="281"/>
      <c r="BQO327" s="281"/>
      <c r="BQP327" s="281"/>
      <c r="BQQ327" s="281"/>
      <c r="BQR327" s="281"/>
      <c r="BQS327" s="281"/>
      <c r="BQT327" s="281"/>
      <c r="BQU327" s="281"/>
      <c r="BQV327" s="281"/>
      <c r="BQW327" s="281"/>
      <c r="BQX327" s="281"/>
      <c r="BQY327" s="281"/>
      <c r="BQZ327" s="281"/>
      <c r="BRA327" s="281"/>
      <c r="BRB327" s="281"/>
      <c r="BRC327" s="281"/>
      <c r="BRD327" s="281"/>
      <c r="BRE327" s="281"/>
      <c r="BRF327" s="281"/>
      <c r="BRG327" s="281"/>
      <c r="BRH327" s="281"/>
      <c r="BRI327" s="281"/>
      <c r="BRJ327" s="281"/>
      <c r="BRK327" s="281"/>
      <c r="BRL327" s="281"/>
      <c r="BRM327" s="281"/>
      <c r="BRN327" s="281"/>
      <c r="BRO327" s="281"/>
      <c r="BRP327" s="281"/>
      <c r="BRQ327" s="281"/>
      <c r="BRR327" s="281"/>
      <c r="BRS327" s="281"/>
      <c r="BRT327" s="281"/>
      <c r="BRU327" s="281"/>
      <c r="BRV327" s="281"/>
      <c r="BRW327" s="281"/>
      <c r="BRX327" s="281"/>
      <c r="BRY327" s="281"/>
      <c r="BRZ327" s="281"/>
      <c r="BSA327" s="281"/>
      <c r="BSB327" s="281"/>
      <c r="BSC327" s="281"/>
      <c r="BSD327" s="281"/>
      <c r="BSE327" s="281"/>
      <c r="BSF327" s="281"/>
      <c r="BSG327" s="281"/>
      <c r="BSH327" s="281"/>
      <c r="BSI327" s="281"/>
      <c r="BSJ327" s="281"/>
      <c r="BSK327" s="281"/>
      <c r="BSL327" s="281"/>
      <c r="BSM327" s="281"/>
      <c r="BSN327" s="281"/>
      <c r="BSO327" s="281"/>
      <c r="BSP327" s="281"/>
      <c r="BSQ327" s="281"/>
      <c r="BSR327" s="281"/>
      <c r="BSS327" s="281"/>
      <c r="BST327" s="281"/>
      <c r="BSU327" s="281"/>
      <c r="BSV327" s="281"/>
      <c r="BSW327" s="281"/>
      <c r="BSX327" s="281"/>
      <c r="BSY327" s="281"/>
      <c r="BSZ327" s="281"/>
      <c r="BTA327" s="281"/>
      <c r="BTB327" s="281"/>
      <c r="BTC327" s="281"/>
      <c r="BTD327" s="281"/>
      <c r="BTE327" s="281"/>
      <c r="BTF327" s="281"/>
      <c r="BTG327" s="281"/>
      <c r="BTH327" s="281"/>
      <c r="BTI327" s="281"/>
      <c r="BTJ327" s="281"/>
      <c r="BTK327" s="281"/>
      <c r="BTL327" s="281"/>
      <c r="BTM327" s="281"/>
      <c r="BTN327" s="281"/>
      <c r="BTO327" s="281"/>
      <c r="BTP327" s="281"/>
      <c r="BTQ327" s="281"/>
      <c r="BTR327" s="281"/>
      <c r="BTS327" s="281"/>
      <c r="BTT327" s="281"/>
      <c r="BTU327" s="281"/>
      <c r="BTV327" s="281"/>
      <c r="BTW327" s="281"/>
      <c r="BTX327" s="281"/>
      <c r="BTY327" s="281"/>
      <c r="BTZ327" s="281"/>
      <c r="BUA327" s="281"/>
      <c r="BUB327" s="281"/>
      <c r="BUC327" s="281"/>
      <c r="BUD327" s="281"/>
      <c r="BUE327" s="281"/>
      <c r="BUF327" s="281"/>
      <c r="BUG327" s="281"/>
      <c r="BUH327" s="281"/>
      <c r="BUI327" s="281"/>
      <c r="BUJ327" s="281"/>
      <c r="BUK327" s="281"/>
      <c r="BUL327" s="281"/>
      <c r="BUM327" s="281"/>
      <c r="BUN327" s="281"/>
      <c r="BUO327" s="281"/>
      <c r="BUP327" s="281"/>
      <c r="BUQ327" s="281"/>
      <c r="BUR327" s="281"/>
      <c r="BUS327" s="281"/>
      <c r="BUT327" s="281"/>
      <c r="BUU327" s="281"/>
      <c r="BUV327" s="281"/>
      <c r="BUW327" s="281"/>
      <c r="BUX327" s="281"/>
      <c r="BUY327" s="281"/>
      <c r="BUZ327" s="281"/>
      <c r="BVA327" s="281"/>
      <c r="BVB327" s="281"/>
      <c r="BVC327" s="281"/>
      <c r="BVD327" s="281"/>
      <c r="BVE327" s="281"/>
      <c r="BVF327" s="281"/>
      <c r="BVG327" s="281"/>
      <c r="BVH327" s="281"/>
      <c r="BVI327" s="281"/>
      <c r="BVJ327" s="281"/>
      <c r="BVK327" s="281"/>
      <c r="BVL327" s="281"/>
      <c r="BVM327" s="281"/>
      <c r="BVN327" s="281"/>
      <c r="BVO327" s="281"/>
      <c r="BVP327" s="281"/>
      <c r="BVQ327" s="281"/>
      <c r="BVR327" s="281"/>
      <c r="BVS327" s="281"/>
      <c r="BVT327" s="281"/>
      <c r="BVU327" s="281"/>
      <c r="BVV327" s="281"/>
      <c r="BVW327" s="281"/>
      <c r="BVX327" s="281"/>
      <c r="BVY327" s="281"/>
      <c r="BVZ327" s="281"/>
      <c r="BWA327" s="281"/>
      <c r="BWB327" s="281"/>
      <c r="BWC327" s="281"/>
      <c r="BWD327" s="281"/>
      <c r="BWE327" s="281"/>
      <c r="BWF327" s="281"/>
      <c r="BWG327" s="281"/>
      <c r="BWH327" s="281"/>
      <c r="BWI327" s="281"/>
      <c r="BWJ327" s="281"/>
      <c r="BWK327" s="281"/>
      <c r="BWL327" s="281"/>
      <c r="BWM327" s="281"/>
      <c r="BWN327" s="281"/>
      <c r="BWO327" s="281"/>
      <c r="BWP327" s="281"/>
      <c r="BWQ327" s="281"/>
      <c r="BWR327" s="281"/>
      <c r="BWS327" s="281"/>
      <c r="BWT327" s="281"/>
      <c r="BWU327" s="281"/>
      <c r="BWV327" s="281"/>
      <c r="BWW327" s="281"/>
      <c r="BWX327" s="281"/>
      <c r="BWY327" s="281"/>
      <c r="BWZ327" s="281"/>
      <c r="BXA327" s="281"/>
      <c r="BXB327" s="281"/>
      <c r="BXC327" s="281"/>
      <c r="BXD327" s="281"/>
      <c r="BXE327" s="281"/>
      <c r="BXF327" s="281"/>
      <c r="BXG327" s="281"/>
      <c r="BXH327" s="281"/>
      <c r="BXI327" s="281"/>
      <c r="BXJ327" s="281"/>
      <c r="BXK327" s="281"/>
      <c r="BXL327" s="281"/>
      <c r="BXM327" s="281"/>
      <c r="BXN327" s="281"/>
      <c r="BXO327" s="281"/>
      <c r="BXP327" s="281"/>
      <c r="BXQ327" s="281"/>
      <c r="BXR327" s="281"/>
      <c r="BXS327" s="281"/>
      <c r="BXT327" s="281"/>
      <c r="BXU327" s="281"/>
      <c r="BXV327" s="281"/>
      <c r="BXW327" s="281"/>
      <c r="BXX327" s="281"/>
      <c r="BXY327" s="281"/>
      <c r="BXZ327" s="281"/>
      <c r="BYA327" s="281"/>
      <c r="BYB327" s="281"/>
      <c r="BYC327" s="281"/>
      <c r="BYD327" s="281"/>
      <c r="BYE327" s="281"/>
      <c r="BYF327" s="281"/>
      <c r="BYG327" s="281"/>
      <c r="BYH327" s="281"/>
      <c r="BYI327" s="281"/>
      <c r="BYJ327" s="281"/>
      <c r="BYK327" s="281"/>
      <c r="BYL327" s="281"/>
      <c r="BYM327" s="281"/>
      <c r="BYN327" s="281"/>
      <c r="BYO327" s="281"/>
      <c r="BYP327" s="281"/>
      <c r="BYQ327" s="281"/>
      <c r="BYR327" s="281"/>
      <c r="BYS327" s="281"/>
      <c r="BYT327" s="281"/>
      <c r="BYU327" s="281"/>
      <c r="BYV327" s="281"/>
      <c r="BYW327" s="281"/>
      <c r="BYX327" s="281"/>
      <c r="BYY327" s="281"/>
      <c r="BYZ327" s="281"/>
      <c r="BZA327" s="281"/>
      <c r="BZB327" s="281"/>
      <c r="BZC327" s="281"/>
      <c r="BZD327" s="281"/>
      <c r="BZE327" s="281"/>
      <c r="BZF327" s="281"/>
    </row>
    <row r="328" spans="1:2034" s="434" customFormat="1" ht="17.25" thickBot="1">
      <c r="A328" s="522" t="s">
        <v>1233</v>
      </c>
      <c r="B328" s="465"/>
      <c r="C328" s="465"/>
      <c r="D328" s="465"/>
      <c r="E328" s="465"/>
      <c r="F328" s="465"/>
      <c r="G328" s="466"/>
      <c r="H328" s="9"/>
      <c r="I328" s="9"/>
      <c r="J328" s="65">
        <v>1700</v>
      </c>
      <c r="K328" s="66">
        <v>6.5</v>
      </c>
      <c r="M328" s="281"/>
      <c r="N328" s="281"/>
      <c r="O328" s="281"/>
      <c r="P328" s="281"/>
      <c r="Q328" s="281"/>
      <c r="R328" s="281"/>
      <c r="S328" s="281"/>
      <c r="T328" s="281"/>
      <c r="U328" s="281"/>
      <c r="V328" s="281"/>
      <c r="W328" s="281"/>
      <c r="X328" s="281"/>
      <c r="Y328" s="281"/>
      <c r="Z328" s="281"/>
      <c r="AA328" s="281"/>
      <c r="AB328" s="281"/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1"/>
      <c r="AM328" s="281"/>
      <c r="AN328" s="281"/>
      <c r="AO328" s="281"/>
      <c r="AP328" s="281"/>
      <c r="AQ328" s="281"/>
      <c r="AR328" s="281"/>
      <c r="AS328" s="281"/>
      <c r="AT328" s="281"/>
      <c r="AU328" s="281"/>
      <c r="AV328" s="281"/>
      <c r="AW328" s="281"/>
      <c r="AX328" s="281"/>
      <c r="AY328" s="281"/>
      <c r="AZ328" s="281"/>
      <c r="BA328" s="281"/>
      <c r="BB328" s="281"/>
      <c r="BC328" s="281"/>
      <c r="BD328" s="281"/>
      <c r="BE328" s="281"/>
      <c r="BF328" s="281"/>
      <c r="BG328" s="281"/>
      <c r="BH328" s="281"/>
      <c r="BI328" s="281"/>
      <c r="BJ328" s="281"/>
      <c r="BK328" s="281"/>
      <c r="BL328" s="281"/>
      <c r="BM328" s="281"/>
      <c r="BN328" s="281"/>
      <c r="BO328" s="281"/>
      <c r="BP328" s="281"/>
      <c r="BQ328" s="281"/>
      <c r="BR328" s="281"/>
      <c r="BS328" s="281"/>
      <c r="BT328" s="281"/>
      <c r="BU328" s="281"/>
      <c r="BV328" s="281"/>
      <c r="BW328" s="281"/>
      <c r="BX328" s="281"/>
      <c r="BY328" s="281"/>
      <c r="BZ328" s="281"/>
      <c r="CA328" s="281"/>
      <c r="CB328" s="281"/>
      <c r="CC328" s="281"/>
      <c r="CD328" s="281"/>
      <c r="CE328" s="281"/>
      <c r="CF328" s="281"/>
      <c r="CG328" s="281"/>
      <c r="CH328" s="281"/>
      <c r="CI328" s="281"/>
      <c r="CJ328" s="281"/>
      <c r="CK328" s="281"/>
      <c r="CL328" s="281"/>
      <c r="CM328" s="281"/>
      <c r="CN328" s="281"/>
      <c r="CO328" s="281"/>
      <c r="CP328" s="281"/>
      <c r="CQ328" s="281"/>
      <c r="CR328" s="281"/>
      <c r="CS328" s="281"/>
      <c r="CT328" s="281"/>
      <c r="CU328" s="281"/>
      <c r="CV328" s="281"/>
      <c r="CW328" s="281"/>
      <c r="CX328" s="281"/>
      <c r="CY328" s="281"/>
      <c r="CZ328" s="281"/>
      <c r="DA328" s="281"/>
      <c r="DB328" s="281"/>
      <c r="DC328" s="281"/>
      <c r="DD328" s="281"/>
      <c r="DE328" s="281"/>
      <c r="DF328" s="281"/>
      <c r="DG328" s="281"/>
      <c r="DH328" s="281"/>
      <c r="DI328" s="281"/>
      <c r="DJ328" s="281"/>
      <c r="DK328" s="281"/>
      <c r="DL328" s="281"/>
      <c r="DM328" s="281"/>
      <c r="DN328" s="281"/>
      <c r="DO328" s="281"/>
      <c r="DP328" s="281"/>
      <c r="DQ328" s="281"/>
      <c r="DR328" s="281"/>
      <c r="DS328" s="281"/>
      <c r="DT328" s="281"/>
      <c r="DU328" s="281"/>
      <c r="DV328" s="281"/>
      <c r="DW328" s="281"/>
      <c r="DX328" s="281"/>
      <c r="DY328" s="281"/>
      <c r="DZ328" s="281"/>
      <c r="EA328" s="281"/>
      <c r="EB328" s="281"/>
      <c r="EC328" s="281"/>
      <c r="ED328" s="281"/>
      <c r="EE328" s="281"/>
      <c r="EF328" s="281"/>
      <c r="EG328" s="281"/>
      <c r="EH328" s="281"/>
      <c r="EI328" s="281"/>
      <c r="EJ328" s="281"/>
      <c r="EK328" s="281"/>
      <c r="EL328" s="281"/>
      <c r="EM328" s="281"/>
      <c r="EN328" s="281"/>
      <c r="EO328" s="281"/>
      <c r="EP328" s="281"/>
      <c r="EQ328" s="281"/>
      <c r="ER328" s="281"/>
      <c r="ES328" s="281"/>
      <c r="ET328" s="281"/>
      <c r="EU328" s="281"/>
      <c r="EV328" s="281"/>
      <c r="EW328" s="281"/>
      <c r="EX328" s="281"/>
      <c r="EY328" s="281"/>
      <c r="EZ328" s="281"/>
      <c r="FA328" s="281"/>
      <c r="FB328" s="281"/>
      <c r="FC328" s="281"/>
      <c r="FD328" s="281"/>
      <c r="FE328" s="281"/>
      <c r="FF328" s="281"/>
      <c r="FG328" s="281"/>
      <c r="FH328" s="281"/>
      <c r="FI328" s="281"/>
      <c r="FJ328" s="281"/>
      <c r="FK328" s="281"/>
      <c r="FL328" s="281"/>
      <c r="FM328" s="281"/>
      <c r="FN328" s="281"/>
      <c r="FO328" s="281"/>
      <c r="FP328" s="281"/>
      <c r="FQ328" s="281"/>
      <c r="FR328" s="281"/>
      <c r="FS328" s="281"/>
      <c r="FT328" s="281"/>
      <c r="FU328" s="281"/>
      <c r="FV328" s="281"/>
      <c r="FW328" s="281"/>
      <c r="FX328" s="281"/>
      <c r="FY328" s="281"/>
      <c r="FZ328" s="281"/>
      <c r="GA328" s="281"/>
      <c r="GB328" s="281"/>
      <c r="GC328" s="281"/>
      <c r="GD328" s="281"/>
      <c r="GE328" s="281"/>
      <c r="GF328" s="281"/>
      <c r="GG328" s="281"/>
      <c r="GH328" s="281"/>
      <c r="GI328" s="281"/>
      <c r="GJ328" s="281"/>
      <c r="GK328" s="281"/>
      <c r="GL328" s="281"/>
      <c r="GM328" s="281"/>
      <c r="GN328" s="281"/>
      <c r="GO328" s="281"/>
      <c r="GP328" s="281"/>
      <c r="GQ328" s="281"/>
      <c r="GR328" s="281"/>
      <c r="GS328" s="281"/>
      <c r="GT328" s="281"/>
      <c r="GU328" s="281"/>
      <c r="GV328" s="281"/>
      <c r="GW328" s="281"/>
      <c r="GX328" s="281"/>
      <c r="GY328" s="281"/>
      <c r="GZ328" s="281"/>
      <c r="HA328" s="281"/>
      <c r="HB328" s="281"/>
      <c r="HC328" s="281"/>
      <c r="HD328" s="281"/>
      <c r="HE328" s="281"/>
      <c r="HF328" s="281"/>
      <c r="HG328" s="281"/>
      <c r="HH328" s="281"/>
      <c r="HI328" s="281"/>
      <c r="HJ328" s="281"/>
      <c r="HK328" s="281"/>
      <c r="HL328" s="281"/>
      <c r="HM328" s="281"/>
      <c r="HN328" s="281"/>
      <c r="HO328" s="281"/>
      <c r="HP328" s="281"/>
      <c r="HQ328" s="281"/>
      <c r="HR328" s="281"/>
      <c r="HS328" s="281"/>
      <c r="HT328" s="281"/>
      <c r="HU328" s="281"/>
      <c r="HV328" s="281"/>
      <c r="HW328" s="281"/>
      <c r="HX328" s="281"/>
      <c r="HY328" s="281"/>
      <c r="HZ328" s="281"/>
      <c r="IA328" s="281"/>
      <c r="IB328" s="281"/>
      <c r="IC328" s="281"/>
      <c r="ID328" s="281"/>
      <c r="IE328" s="281"/>
      <c r="IF328" s="281"/>
      <c r="IG328" s="281"/>
      <c r="IH328" s="281"/>
      <c r="II328" s="281"/>
      <c r="IJ328" s="281"/>
      <c r="IK328" s="281"/>
      <c r="IL328" s="281"/>
      <c r="IM328" s="281"/>
      <c r="IN328" s="281"/>
      <c r="IO328" s="281"/>
      <c r="IP328" s="281"/>
      <c r="IQ328" s="281"/>
      <c r="IR328" s="281"/>
      <c r="IS328" s="281"/>
      <c r="IT328" s="281"/>
      <c r="IU328" s="281"/>
      <c r="IV328" s="281"/>
      <c r="IW328" s="281"/>
      <c r="IX328" s="281"/>
      <c r="IY328" s="281"/>
      <c r="IZ328" s="281"/>
      <c r="JA328" s="281"/>
      <c r="JB328" s="281"/>
      <c r="JC328" s="281"/>
      <c r="JD328" s="281"/>
      <c r="JE328" s="281"/>
      <c r="JF328" s="281"/>
      <c r="JG328" s="281"/>
      <c r="JH328" s="281"/>
      <c r="JI328" s="281"/>
      <c r="JJ328" s="281"/>
      <c r="JK328" s="281"/>
      <c r="JL328" s="281"/>
      <c r="JM328" s="281"/>
      <c r="JN328" s="281"/>
      <c r="JO328" s="281"/>
      <c r="JP328" s="281"/>
      <c r="JQ328" s="281"/>
      <c r="JR328" s="281"/>
      <c r="JS328" s="281"/>
      <c r="JT328" s="281"/>
      <c r="JU328" s="281"/>
      <c r="JV328" s="281"/>
      <c r="JW328" s="281"/>
      <c r="JX328" s="281"/>
      <c r="JY328" s="281"/>
      <c r="JZ328" s="281"/>
      <c r="KA328" s="281"/>
      <c r="KB328" s="281"/>
      <c r="KC328" s="281"/>
      <c r="KD328" s="281"/>
      <c r="KE328" s="281"/>
      <c r="KF328" s="281"/>
      <c r="KG328" s="281"/>
      <c r="KH328" s="281"/>
      <c r="KI328" s="281"/>
      <c r="KJ328" s="281"/>
      <c r="KK328" s="281"/>
      <c r="KL328" s="281"/>
      <c r="KM328" s="281"/>
      <c r="KN328" s="281"/>
      <c r="KO328" s="281"/>
      <c r="KP328" s="281"/>
      <c r="KQ328" s="281"/>
      <c r="KR328" s="281"/>
      <c r="KS328" s="281"/>
      <c r="KT328" s="281"/>
      <c r="KU328" s="281"/>
      <c r="KV328" s="281"/>
      <c r="KW328" s="281"/>
      <c r="KX328" s="281"/>
      <c r="KY328" s="281"/>
      <c r="KZ328" s="281"/>
      <c r="LA328" s="281"/>
      <c r="LB328" s="281"/>
      <c r="LC328" s="281"/>
      <c r="LD328" s="281"/>
      <c r="LE328" s="281"/>
      <c r="LF328" s="281"/>
      <c r="LG328" s="281"/>
      <c r="LH328" s="281"/>
      <c r="LI328" s="281"/>
      <c r="LJ328" s="281"/>
      <c r="LK328" s="281"/>
      <c r="LL328" s="281"/>
      <c r="LM328" s="281"/>
      <c r="LN328" s="281"/>
      <c r="LO328" s="281"/>
      <c r="LP328" s="281"/>
      <c r="LQ328" s="281"/>
      <c r="LR328" s="281"/>
      <c r="LS328" s="281"/>
      <c r="LT328" s="281"/>
      <c r="LU328" s="281"/>
      <c r="LV328" s="281"/>
      <c r="LW328" s="281"/>
      <c r="LX328" s="281"/>
      <c r="LY328" s="281"/>
      <c r="LZ328" s="281"/>
      <c r="MA328" s="281"/>
      <c r="MB328" s="281"/>
      <c r="MC328" s="281"/>
      <c r="MD328" s="281"/>
      <c r="ME328" s="281"/>
      <c r="MF328" s="281"/>
      <c r="MG328" s="281"/>
      <c r="MH328" s="281"/>
      <c r="MI328" s="281"/>
      <c r="MJ328" s="281"/>
      <c r="MK328" s="281"/>
      <c r="ML328" s="281"/>
      <c r="MM328" s="281"/>
      <c r="MN328" s="281"/>
      <c r="MO328" s="281"/>
      <c r="MP328" s="281"/>
      <c r="MQ328" s="281"/>
      <c r="MR328" s="281"/>
      <c r="MS328" s="281"/>
      <c r="MT328" s="281"/>
      <c r="MU328" s="281"/>
      <c r="MV328" s="281"/>
      <c r="MW328" s="281"/>
      <c r="MX328" s="281"/>
      <c r="MY328" s="281"/>
      <c r="MZ328" s="281"/>
      <c r="NA328" s="281"/>
      <c r="NB328" s="281"/>
      <c r="NC328" s="281"/>
      <c r="ND328" s="281"/>
      <c r="NE328" s="281"/>
      <c r="NF328" s="281"/>
      <c r="NG328" s="281"/>
      <c r="NH328" s="281"/>
      <c r="NI328" s="281"/>
      <c r="NJ328" s="281"/>
      <c r="NK328" s="281"/>
      <c r="NL328" s="281"/>
      <c r="NM328" s="281"/>
      <c r="NN328" s="281"/>
      <c r="NO328" s="281"/>
      <c r="NP328" s="281"/>
      <c r="NQ328" s="281"/>
      <c r="NR328" s="281"/>
      <c r="NS328" s="281"/>
      <c r="NT328" s="281"/>
      <c r="NU328" s="281"/>
      <c r="NV328" s="281"/>
      <c r="NW328" s="281"/>
      <c r="NX328" s="281"/>
      <c r="NY328" s="281"/>
      <c r="NZ328" s="281"/>
      <c r="OA328" s="281"/>
      <c r="OB328" s="281"/>
      <c r="OC328" s="281"/>
      <c r="OD328" s="281"/>
      <c r="OE328" s="281"/>
      <c r="OF328" s="281"/>
      <c r="OG328" s="281"/>
      <c r="OH328" s="281"/>
      <c r="OI328" s="281"/>
      <c r="OJ328" s="281"/>
      <c r="OK328" s="281"/>
      <c r="OL328" s="281"/>
      <c r="OM328" s="281"/>
      <c r="ON328" s="281"/>
      <c r="OO328" s="281"/>
      <c r="OP328" s="281"/>
      <c r="OQ328" s="281"/>
      <c r="OR328" s="281"/>
      <c r="OS328" s="281"/>
      <c r="OT328" s="281"/>
      <c r="OU328" s="281"/>
      <c r="OV328" s="281"/>
      <c r="OW328" s="281"/>
      <c r="OX328" s="281"/>
      <c r="OY328" s="281"/>
      <c r="OZ328" s="281"/>
      <c r="PA328" s="281"/>
      <c r="PB328" s="281"/>
      <c r="PC328" s="281"/>
      <c r="PD328" s="281"/>
      <c r="PE328" s="281"/>
      <c r="PF328" s="281"/>
      <c r="PG328" s="281"/>
      <c r="PH328" s="281"/>
      <c r="PI328" s="281"/>
      <c r="PJ328" s="281"/>
      <c r="PK328" s="281"/>
      <c r="PL328" s="281"/>
      <c r="PM328" s="281"/>
      <c r="PN328" s="281"/>
      <c r="PO328" s="281"/>
      <c r="PP328" s="281"/>
      <c r="PQ328" s="281"/>
      <c r="PR328" s="281"/>
      <c r="PS328" s="281"/>
      <c r="PT328" s="281"/>
      <c r="PU328" s="281"/>
      <c r="PV328" s="281"/>
      <c r="PW328" s="281"/>
      <c r="PX328" s="281"/>
      <c r="PY328" s="281"/>
      <c r="PZ328" s="281"/>
      <c r="QA328" s="281"/>
      <c r="QB328" s="281"/>
      <c r="QC328" s="281"/>
      <c r="QD328" s="281"/>
      <c r="QE328" s="281"/>
      <c r="QF328" s="281"/>
      <c r="QG328" s="281"/>
      <c r="QH328" s="281"/>
      <c r="QI328" s="281"/>
      <c r="QJ328" s="281"/>
      <c r="QK328" s="281"/>
      <c r="QL328" s="281"/>
      <c r="QM328" s="281"/>
      <c r="QN328" s="281"/>
      <c r="QO328" s="281"/>
      <c r="QP328" s="281"/>
      <c r="QQ328" s="281"/>
      <c r="QR328" s="281"/>
      <c r="QS328" s="281"/>
      <c r="QT328" s="281"/>
      <c r="QU328" s="281"/>
      <c r="QV328" s="281"/>
      <c r="QW328" s="281"/>
      <c r="QX328" s="281"/>
      <c r="QY328" s="281"/>
      <c r="QZ328" s="281"/>
      <c r="RA328" s="281"/>
      <c r="RB328" s="281"/>
      <c r="RC328" s="281"/>
      <c r="RD328" s="281"/>
      <c r="RE328" s="281"/>
      <c r="RF328" s="281"/>
      <c r="RG328" s="281"/>
      <c r="RH328" s="281"/>
      <c r="RI328" s="281"/>
      <c r="RJ328" s="281"/>
      <c r="RK328" s="281"/>
      <c r="RL328" s="281"/>
      <c r="RM328" s="281"/>
      <c r="RN328" s="281"/>
      <c r="RO328" s="281"/>
      <c r="RP328" s="281"/>
      <c r="RQ328" s="281"/>
      <c r="RR328" s="281"/>
      <c r="RS328" s="281"/>
      <c r="RT328" s="281"/>
      <c r="RU328" s="281"/>
      <c r="RV328" s="281"/>
      <c r="RW328" s="281"/>
      <c r="RX328" s="281"/>
      <c r="RY328" s="281"/>
      <c r="RZ328" s="281"/>
      <c r="SA328" s="281"/>
      <c r="SB328" s="281"/>
      <c r="SC328" s="281"/>
      <c r="SD328" s="281"/>
      <c r="SE328" s="281"/>
      <c r="SF328" s="281"/>
      <c r="SG328" s="281"/>
      <c r="SH328" s="281"/>
      <c r="SI328" s="281"/>
      <c r="SJ328" s="281"/>
      <c r="SK328" s="281"/>
      <c r="SL328" s="281"/>
      <c r="SM328" s="281"/>
      <c r="SN328" s="281"/>
      <c r="SO328" s="281"/>
      <c r="SP328" s="281"/>
      <c r="SQ328" s="281"/>
      <c r="SR328" s="281"/>
      <c r="SS328" s="281"/>
      <c r="ST328" s="281"/>
      <c r="SU328" s="281"/>
      <c r="SV328" s="281"/>
      <c r="SW328" s="281"/>
      <c r="SX328" s="281"/>
      <c r="SY328" s="281"/>
      <c r="SZ328" s="281"/>
      <c r="TA328" s="281"/>
      <c r="TB328" s="281"/>
      <c r="TC328" s="281"/>
      <c r="TD328" s="281"/>
      <c r="TE328" s="281"/>
      <c r="TF328" s="281"/>
      <c r="TG328" s="281"/>
      <c r="TH328" s="281"/>
      <c r="TI328" s="281"/>
      <c r="TJ328" s="281"/>
      <c r="TK328" s="281"/>
      <c r="TL328" s="281"/>
      <c r="TM328" s="281"/>
      <c r="TN328" s="281"/>
      <c r="TO328" s="281"/>
      <c r="TP328" s="281"/>
      <c r="TQ328" s="281"/>
      <c r="TR328" s="281"/>
      <c r="TS328" s="281"/>
      <c r="TT328" s="281"/>
      <c r="TU328" s="281"/>
      <c r="TV328" s="281"/>
      <c r="TW328" s="281"/>
      <c r="TX328" s="281"/>
      <c r="TY328" s="281"/>
      <c r="TZ328" s="281"/>
      <c r="UA328" s="281"/>
      <c r="UB328" s="281"/>
      <c r="UC328" s="281"/>
      <c r="UD328" s="281"/>
      <c r="UE328" s="281"/>
      <c r="UF328" s="281"/>
      <c r="UG328" s="281"/>
      <c r="UH328" s="281"/>
      <c r="UI328" s="281"/>
      <c r="UJ328" s="281"/>
      <c r="UK328" s="281"/>
      <c r="UL328" s="281"/>
      <c r="UM328" s="281"/>
      <c r="UN328" s="281"/>
      <c r="UO328" s="281"/>
      <c r="UP328" s="281"/>
      <c r="UQ328" s="281"/>
      <c r="UR328" s="281"/>
      <c r="US328" s="281"/>
      <c r="UT328" s="281"/>
      <c r="UU328" s="281"/>
      <c r="UV328" s="281"/>
      <c r="UW328" s="281"/>
      <c r="UX328" s="281"/>
      <c r="UY328" s="281"/>
      <c r="UZ328" s="281"/>
      <c r="VA328" s="281"/>
      <c r="VB328" s="281"/>
      <c r="VC328" s="281"/>
      <c r="VD328" s="281"/>
      <c r="VE328" s="281"/>
      <c r="VF328" s="281"/>
      <c r="VG328" s="281"/>
      <c r="VH328" s="281"/>
      <c r="VI328" s="281"/>
      <c r="VJ328" s="281"/>
      <c r="VK328" s="281"/>
      <c r="VL328" s="281"/>
      <c r="VM328" s="281"/>
      <c r="VN328" s="281"/>
      <c r="VO328" s="281"/>
      <c r="VP328" s="281"/>
      <c r="VQ328" s="281"/>
      <c r="VR328" s="281"/>
      <c r="VS328" s="281"/>
      <c r="VT328" s="281"/>
      <c r="VU328" s="281"/>
      <c r="VV328" s="281"/>
      <c r="VW328" s="281"/>
      <c r="VX328" s="281"/>
      <c r="VY328" s="281"/>
      <c r="VZ328" s="281"/>
      <c r="WA328" s="281"/>
      <c r="WB328" s="281"/>
      <c r="WC328" s="281"/>
      <c r="WD328" s="281"/>
      <c r="WE328" s="281"/>
      <c r="WF328" s="281"/>
      <c r="WG328" s="281"/>
      <c r="WH328" s="281"/>
      <c r="WI328" s="281"/>
      <c r="WJ328" s="281"/>
      <c r="WK328" s="281"/>
      <c r="WL328" s="281"/>
      <c r="WM328" s="281"/>
      <c r="WN328" s="281"/>
      <c r="WO328" s="281"/>
      <c r="WP328" s="281"/>
      <c r="WQ328" s="281"/>
      <c r="WR328" s="281"/>
      <c r="WS328" s="281"/>
      <c r="WT328" s="281"/>
      <c r="WU328" s="281"/>
      <c r="WV328" s="281"/>
      <c r="WW328" s="281"/>
      <c r="WX328" s="281"/>
      <c r="WY328" s="281"/>
      <c r="WZ328" s="281"/>
      <c r="XA328" s="281"/>
      <c r="XB328" s="281"/>
      <c r="XC328" s="281"/>
      <c r="XD328" s="281"/>
      <c r="XE328" s="281"/>
      <c r="XF328" s="281"/>
      <c r="XG328" s="281"/>
      <c r="XH328" s="281"/>
      <c r="XI328" s="281"/>
      <c r="XJ328" s="281"/>
      <c r="XK328" s="281"/>
      <c r="XL328" s="281"/>
      <c r="XM328" s="281"/>
      <c r="XN328" s="281"/>
      <c r="XO328" s="281"/>
      <c r="XP328" s="281"/>
      <c r="XQ328" s="281"/>
      <c r="XR328" s="281"/>
      <c r="XS328" s="281"/>
      <c r="XT328" s="281"/>
      <c r="XU328" s="281"/>
      <c r="XV328" s="281"/>
      <c r="XW328" s="281"/>
      <c r="XX328" s="281"/>
      <c r="XY328" s="281"/>
      <c r="XZ328" s="281"/>
      <c r="YA328" s="281"/>
      <c r="YB328" s="281"/>
      <c r="YC328" s="281"/>
      <c r="YD328" s="281"/>
      <c r="YE328" s="281"/>
      <c r="YF328" s="281"/>
      <c r="YG328" s="281"/>
      <c r="YH328" s="281"/>
      <c r="YI328" s="281"/>
      <c r="YJ328" s="281"/>
      <c r="YK328" s="281"/>
      <c r="YL328" s="281"/>
      <c r="YM328" s="281"/>
      <c r="YN328" s="281"/>
      <c r="YO328" s="281"/>
      <c r="YP328" s="281"/>
      <c r="YQ328" s="281"/>
      <c r="YR328" s="281"/>
      <c r="YS328" s="281"/>
      <c r="YT328" s="281"/>
      <c r="YU328" s="281"/>
      <c r="YV328" s="281"/>
      <c r="YW328" s="281"/>
      <c r="YX328" s="281"/>
      <c r="YY328" s="281"/>
      <c r="YZ328" s="281"/>
      <c r="ZA328" s="281"/>
      <c r="ZB328" s="281"/>
      <c r="ZC328" s="281"/>
      <c r="ZD328" s="281"/>
      <c r="ZE328" s="281"/>
      <c r="ZF328" s="281"/>
      <c r="ZG328" s="281"/>
      <c r="ZH328" s="281"/>
      <c r="ZI328" s="281"/>
      <c r="ZJ328" s="281"/>
      <c r="ZK328" s="281"/>
      <c r="ZL328" s="281"/>
      <c r="ZM328" s="281"/>
      <c r="ZN328" s="281"/>
      <c r="ZO328" s="281"/>
      <c r="ZP328" s="281"/>
      <c r="ZQ328" s="281"/>
      <c r="ZR328" s="281"/>
      <c r="ZS328" s="281"/>
      <c r="ZT328" s="281"/>
      <c r="ZU328" s="281"/>
      <c r="ZV328" s="281"/>
      <c r="ZW328" s="281"/>
      <c r="ZX328" s="281"/>
      <c r="ZY328" s="281"/>
      <c r="ZZ328" s="281"/>
      <c r="AAA328" s="281"/>
      <c r="AAB328" s="281"/>
      <c r="AAC328" s="281"/>
      <c r="AAD328" s="281"/>
      <c r="AAE328" s="281"/>
      <c r="AAF328" s="281"/>
      <c r="AAG328" s="281"/>
      <c r="AAH328" s="281"/>
      <c r="AAI328" s="281"/>
      <c r="AAJ328" s="281"/>
      <c r="AAK328" s="281"/>
      <c r="AAL328" s="281"/>
      <c r="AAM328" s="281"/>
      <c r="AAN328" s="281"/>
      <c r="AAO328" s="281"/>
      <c r="AAP328" s="281"/>
      <c r="AAQ328" s="281"/>
      <c r="AAR328" s="281"/>
      <c r="AAS328" s="281"/>
      <c r="AAT328" s="281"/>
      <c r="AAU328" s="281"/>
      <c r="AAV328" s="281"/>
      <c r="AAW328" s="281"/>
      <c r="AAX328" s="281"/>
      <c r="AAY328" s="281"/>
      <c r="AAZ328" s="281"/>
      <c r="ABA328" s="281"/>
      <c r="ABB328" s="281"/>
      <c r="ABC328" s="281"/>
      <c r="ABD328" s="281"/>
      <c r="ABE328" s="281"/>
      <c r="ABF328" s="281"/>
      <c r="ABG328" s="281"/>
      <c r="ABH328" s="281"/>
      <c r="ABI328" s="281"/>
      <c r="ABJ328" s="281"/>
      <c r="ABK328" s="281"/>
      <c r="ABL328" s="281"/>
      <c r="ABM328" s="281"/>
      <c r="ABN328" s="281"/>
      <c r="ABO328" s="281"/>
      <c r="ABP328" s="281"/>
      <c r="ABQ328" s="281"/>
      <c r="ABR328" s="281"/>
      <c r="ABS328" s="281"/>
      <c r="ABT328" s="281"/>
      <c r="ABU328" s="281"/>
      <c r="ABV328" s="281"/>
      <c r="ABW328" s="281"/>
      <c r="ABX328" s="281"/>
      <c r="ABY328" s="281"/>
      <c r="ABZ328" s="281"/>
      <c r="ACA328" s="281"/>
      <c r="ACB328" s="281"/>
      <c r="ACC328" s="281"/>
      <c r="ACD328" s="281"/>
      <c r="ACE328" s="281"/>
      <c r="ACF328" s="281"/>
      <c r="ACG328" s="281"/>
      <c r="ACH328" s="281"/>
      <c r="ACI328" s="281"/>
      <c r="ACJ328" s="281"/>
      <c r="ACK328" s="281"/>
      <c r="ACL328" s="281"/>
      <c r="ACM328" s="281"/>
      <c r="ACN328" s="281"/>
      <c r="ACO328" s="281"/>
      <c r="ACP328" s="281"/>
      <c r="ACQ328" s="281"/>
      <c r="ACR328" s="281"/>
      <c r="ACS328" s="281"/>
      <c r="ACT328" s="281"/>
      <c r="ACU328" s="281"/>
      <c r="ACV328" s="281"/>
      <c r="ACW328" s="281"/>
      <c r="ACX328" s="281"/>
      <c r="ACY328" s="281"/>
      <c r="ACZ328" s="281"/>
      <c r="ADA328" s="281"/>
      <c r="ADB328" s="281"/>
      <c r="ADC328" s="281"/>
      <c r="ADD328" s="281"/>
      <c r="ADE328" s="281"/>
      <c r="ADF328" s="281"/>
      <c r="ADG328" s="281"/>
      <c r="ADH328" s="281"/>
      <c r="ADI328" s="281"/>
      <c r="ADJ328" s="281"/>
      <c r="ADK328" s="281"/>
      <c r="ADL328" s="281"/>
      <c r="ADM328" s="281"/>
      <c r="ADN328" s="281"/>
      <c r="ADO328" s="281"/>
      <c r="ADP328" s="281"/>
      <c r="ADQ328" s="281"/>
      <c r="ADR328" s="281"/>
      <c r="ADS328" s="281"/>
      <c r="ADT328" s="281"/>
      <c r="ADU328" s="281"/>
      <c r="ADV328" s="281"/>
      <c r="ADW328" s="281"/>
      <c r="ADX328" s="281"/>
      <c r="ADY328" s="281"/>
      <c r="ADZ328" s="281"/>
      <c r="AEA328" s="281"/>
      <c r="AEB328" s="281"/>
      <c r="AEC328" s="281"/>
      <c r="AED328" s="281"/>
      <c r="AEE328" s="281"/>
      <c r="AEF328" s="281"/>
      <c r="AEG328" s="281"/>
      <c r="AEH328" s="281"/>
      <c r="AEI328" s="281"/>
      <c r="AEJ328" s="281"/>
      <c r="AEK328" s="281"/>
      <c r="AEL328" s="281"/>
      <c r="AEM328" s="281"/>
      <c r="AEN328" s="281"/>
      <c r="AEO328" s="281"/>
      <c r="AEP328" s="281"/>
      <c r="AEQ328" s="281"/>
      <c r="AER328" s="281"/>
      <c r="AES328" s="281"/>
      <c r="AET328" s="281"/>
      <c r="AEU328" s="281"/>
      <c r="AEV328" s="281"/>
      <c r="AEW328" s="281"/>
      <c r="AEX328" s="281"/>
      <c r="AEY328" s="281"/>
      <c r="AEZ328" s="281"/>
      <c r="AFA328" s="281"/>
      <c r="AFB328" s="281"/>
      <c r="AFC328" s="281"/>
      <c r="AFD328" s="281"/>
      <c r="AFE328" s="281"/>
      <c r="AFF328" s="281"/>
      <c r="AFG328" s="281"/>
      <c r="AFH328" s="281"/>
      <c r="AFI328" s="281"/>
      <c r="AFJ328" s="281"/>
      <c r="AFK328" s="281"/>
      <c r="AFL328" s="281"/>
      <c r="AFM328" s="281"/>
      <c r="AFN328" s="281"/>
      <c r="AFO328" s="281"/>
      <c r="AFP328" s="281"/>
      <c r="AFQ328" s="281"/>
      <c r="AFR328" s="281"/>
      <c r="AFS328" s="281"/>
      <c r="AFT328" s="281"/>
      <c r="AFU328" s="281"/>
      <c r="AFV328" s="281"/>
      <c r="AFW328" s="281"/>
      <c r="AFX328" s="281"/>
      <c r="AFY328" s="281"/>
      <c r="AFZ328" s="281"/>
      <c r="AGA328" s="281"/>
      <c r="AGB328" s="281"/>
      <c r="AGC328" s="281"/>
      <c r="AGD328" s="281"/>
      <c r="AGE328" s="281"/>
      <c r="AGF328" s="281"/>
      <c r="AGG328" s="281"/>
      <c r="AGH328" s="281"/>
      <c r="AGI328" s="281"/>
      <c r="AGJ328" s="281"/>
      <c r="AGK328" s="281"/>
      <c r="AGL328" s="281"/>
      <c r="AGM328" s="281"/>
      <c r="AGN328" s="281"/>
      <c r="AGO328" s="281"/>
      <c r="AGP328" s="281"/>
      <c r="AGQ328" s="281"/>
      <c r="AGR328" s="281"/>
      <c r="AGS328" s="281"/>
      <c r="AGT328" s="281"/>
      <c r="AGU328" s="281"/>
      <c r="AGV328" s="281"/>
      <c r="AGW328" s="281"/>
      <c r="AGX328" s="281"/>
      <c r="AGY328" s="281"/>
      <c r="AGZ328" s="281"/>
      <c r="AHA328" s="281"/>
      <c r="AHB328" s="281"/>
      <c r="AHC328" s="281"/>
      <c r="AHD328" s="281"/>
      <c r="AHE328" s="281"/>
      <c r="AHF328" s="281"/>
      <c r="AHG328" s="281"/>
      <c r="AHH328" s="281"/>
      <c r="AHI328" s="281"/>
      <c r="AHJ328" s="281"/>
      <c r="AHK328" s="281"/>
      <c r="AHL328" s="281"/>
      <c r="AHM328" s="281"/>
      <c r="AHN328" s="281"/>
      <c r="AHO328" s="281"/>
      <c r="AHP328" s="281"/>
      <c r="AHQ328" s="281"/>
      <c r="AHR328" s="281"/>
      <c r="AHS328" s="281"/>
      <c r="AHT328" s="281"/>
      <c r="AHU328" s="281"/>
      <c r="AHV328" s="281"/>
      <c r="AHW328" s="281"/>
      <c r="AHX328" s="281"/>
      <c r="AHY328" s="281"/>
      <c r="AHZ328" s="281"/>
      <c r="AIA328" s="281"/>
      <c r="AIB328" s="281"/>
      <c r="AIC328" s="281"/>
      <c r="AID328" s="281"/>
      <c r="AIE328" s="281"/>
      <c r="AIF328" s="281"/>
      <c r="AIG328" s="281"/>
      <c r="AIH328" s="281"/>
      <c r="AII328" s="281"/>
      <c r="AIJ328" s="281"/>
      <c r="AIK328" s="281"/>
      <c r="AIL328" s="281"/>
      <c r="AIM328" s="281"/>
      <c r="AIN328" s="281"/>
      <c r="AIO328" s="281"/>
      <c r="AIP328" s="281"/>
      <c r="AIQ328" s="281"/>
      <c r="AIR328" s="281"/>
      <c r="AIS328" s="281"/>
      <c r="AIT328" s="281"/>
      <c r="AIU328" s="281"/>
      <c r="AIV328" s="281"/>
      <c r="AIW328" s="281"/>
      <c r="AIX328" s="281"/>
      <c r="AIY328" s="281"/>
      <c r="AIZ328" s="281"/>
      <c r="AJA328" s="281"/>
      <c r="AJB328" s="281"/>
      <c r="AJC328" s="281"/>
      <c r="AJD328" s="281"/>
      <c r="AJE328" s="281"/>
      <c r="AJF328" s="281"/>
      <c r="AJG328" s="281"/>
      <c r="AJH328" s="281"/>
      <c r="AJI328" s="281"/>
      <c r="AJJ328" s="281"/>
      <c r="AJK328" s="281"/>
      <c r="AJL328" s="281"/>
      <c r="AJM328" s="281"/>
      <c r="AJN328" s="281"/>
      <c r="AJO328" s="281"/>
      <c r="AJP328" s="281"/>
      <c r="AJQ328" s="281"/>
      <c r="AJR328" s="281"/>
      <c r="AJS328" s="281"/>
      <c r="AJT328" s="281"/>
      <c r="AJU328" s="281"/>
      <c r="AJV328" s="281"/>
      <c r="AJW328" s="281"/>
      <c r="AJX328" s="281"/>
      <c r="AJY328" s="281"/>
      <c r="AJZ328" s="281"/>
      <c r="AKA328" s="281"/>
      <c r="AKB328" s="281"/>
      <c r="AKC328" s="281"/>
      <c r="AKD328" s="281"/>
      <c r="AKE328" s="281"/>
      <c r="AKF328" s="281"/>
      <c r="AKG328" s="281"/>
      <c r="AKH328" s="281"/>
      <c r="AKI328" s="281"/>
      <c r="AKJ328" s="281"/>
      <c r="AKK328" s="281"/>
      <c r="AKL328" s="281"/>
      <c r="AKM328" s="281"/>
      <c r="AKN328" s="281"/>
      <c r="AKO328" s="281"/>
      <c r="AKP328" s="281"/>
      <c r="AKQ328" s="281"/>
      <c r="AKR328" s="281"/>
      <c r="AKS328" s="281"/>
      <c r="AKT328" s="281"/>
      <c r="AKU328" s="281"/>
      <c r="AKV328" s="281"/>
      <c r="AKW328" s="281"/>
      <c r="AKX328" s="281"/>
      <c r="AKY328" s="281"/>
      <c r="AKZ328" s="281"/>
      <c r="ALA328" s="281"/>
      <c r="ALB328" s="281"/>
      <c r="ALC328" s="281"/>
      <c r="ALD328" s="281"/>
      <c r="ALE328" s="281"/>
      <c r="ALF328" s="281"/>
      <c r="ALG328" s="281"/>
      <c r="ALH328" s="281"/>
      <c r="ALI328" s="281"/>
      <c r="ALJ328" s="281"/>
      <c r="ALK328" s="281"/>
      <c r="ALL328" s="281"/>
      <c r="ALM328" s="281"/>
      <c r="ALN328" s="281"/>
      <c r="ALO328" s="281"/>
      <c r="ALP328" s="281"/>
      <c r="ALQ328" s="281"/>
      <c r="ALR328" s="281"/>
      <c r="ALS328" s="281"/>
      <c r="ALT328" s="281"/>
      <c r="ALU328" s="281"/>
      <c r="ALV328" s="281"/>
      <c r="ALW328" s="281"/>
      <c r="ALX328" s="281"/>
      <c r="ALY328" s="281"/>
      <c r="ALZ328" s="281"/>
      <c r="AMA328" s="281"/>
      <c r="AMB328" s="281"/>
      <c r="AMC328" s="281"/>
      <c r="AMD328" s="281"/>
      <c r="AME328" s="281"/>
      <c r="AMF328" s="281"/>
      <c r="AMG328" s="281"/>
      <c r="AMH328" s="281"/>
      <c r="AMI328" s="281"/>
      <c r="AMJ328" s="281"/>
      <c r="AMK328" s="281"/>
      <c r="AML328" s="281"/>
      <c r="AMM328" s="281"/>
      <c r="AMN328" s="281"/>
      <c r="AMO328" s="281"/>
      <c r="AMP328" s="281"/>
      <c r="AMQ328" s="281"/>
      <c r="AMR328" s="281"/>
      <c r="AMS328" s="281"/>
      <c r="AMT328" s="281"/>
      <c r="AMU328" s="281"/>
      <c r="AMV328" s="281"/>
      <c r="AMW328" s="281"/>
      <c r="AMX328" s="281"/>
      <c r="AMY328" s="281"/>
      <c r="AMZ328" s="281"/>
      <c r="ANA328" s="281"/>
      <c r="ANB328" s="281"/>
      <c r="ANC328" s="281"/>
      <c r="AND328" s="281"/>
      <c r="ANE328" s="281"/>
      <c r="ANF328" s="281"/>
      <c r="ANG328" s="281"/>
      <c r="ANH328" s="281"/>
      <c r="ANI328" s="281"/>
      <c r="ANJ328" s="281"/>
      <c r="ANK328" s="281"/>
      <c r="ANL328" s="281"/>
      <c r="ANM328" s="281"/>
      <c r="ANN328" s="281"/>
      <c r="ANO328" s="281"/>
      <c r="ANP328" s="281"/>
      <c r="ANQ328" s="281"/>
      <c r="ANR328" s="281"/>
      <c r="ANS328" s="281"/>
      <c r="ANT328" s="281"/>
      <c r="ANU328" s="281"/>
      <c r="ANV328" s="281"/>
      <c r="ANW328" s="281"/>
      <c r="ANX328" s="281"/>
      <c r="ANY328" s="281"/>
      <c r="ANZ328" s="281"/>
      <c r="AOA328" s="281"/>
      <c r="AOB328" s="281"/>
      <c r="AOC328" s="281"/>
      <c r="AOD328" s="281"/>
      <c r="AOE328" s="281"/>
      <c r="AOF328" s="281"/>
      <c r="AOG328" s="281"/>
      <c r="AOH328" s="281"/>
      <c r="AOI328" s="281"/>
      <c r="AOJ328" s="281"/>
      <c r="AOK328" s="281"/>
      <c r="AOL328" s="281"/>
      <c r="AOM328" s="281"/>
      <c r="AON328" s="281"/>
      <c r="AOO328" s="281"/>
      <c r="AOP328" s="281"/>
      <c r="AOQ328" s="281"/>
      <c r="AOR328" s="281"/>
      <c r="AOS328" s="281"/>
      <c r="AOT328" s="281"/>
      <c r="AOU328" s="281"/>
      <c r="AOV328" s="281"/>
      <c r="AOW328" s="281"/>
      <c r="AOX328" s="281"/>
      <c r="AOY328" s="281"/>
      <c r="AOZ328" s="281"/>
      <c r="APA328" s="281"/>
      <c r="APB328" s="281"/>
      <c r="APC328" s="281"/>
      <c r="APD328" s="281"/>
      <c r="APE328" s="281"/>
      <c r="APF328" s="281"/>
      <c r="APG328" s="281"/>
      <c r="APH328" s="281"/>
      <c r="API328" s="281"/>
      <c r="APJ328" s="281"/>
      <c r="APK328" s="281"/>
      <c r="APL328" s="281"/>
      <c r="APM328" s="281"/>
      <c r="APN328" s="281"/>
      <c r="APO328" s="281"/>
      <c r="APP328" s="281"/>
      <c r="APQ328" s="281"/>
      <c r="APR328" s="281"/>
      <c r="APS328" s="281"/>
      <c r="APT328" s="281"/>
      <c r="APU328" s="281"/>
      <c r="APV328" s="281"/>
      <c r="APW328" s="281"/>
      <c r="APX328" s="281"/>
      <c r="APY328" s="281"/>
      <c r="APZ328" s="281"/>
      <c r="AQA328" s="281"/>
      <c r="AQB328" s="281"/>
      <c r="AQC328" s="281"/>
      <c r="AQD328" s="281"/>
      <c r="AQE328" s="281"/>
      <c r="AQF328" s="281"/>
      <c r="AQG328" s="281"/>
      <c r="AQH328" s="281"/>
      <c r="AQI328" s="281"/>
      <c r="AQJ328" s="281"/>
      <c r="AQK328" s="281"/>
      <c r="AQL328" s="281"/>
      <c r="AQM328" s="281"/>
      <c r="AQN328" s="281"/>
      <c r="AQO328" s="281"/>
      <c r="AQP328" s="281"/>
      <c r="AQQ328" s="281"/>
      <c r="AQR328" s="281"/>
      <c r="AQS328" s="281"/>
      <c r="AQT328" s="281"/>
      <c r="AQU328" s="281"/>
      <c r="AQV328" s="281"/>
      <c r="AQW328" s="281"/>
      <c r="AQX328" s="281"/>
      <c r="AQY328" s="281"/>
      <c r="AQZ328" s="281"/>
      <c r="ARA328" s="281"/>
      <c r="ARB328" s="281"/>
      <c r="ARC328" s="281"/>
      <c r="ARD328" s="281"/>
      <c r="ARE328" s="281"/>
      <c r="ARF328" s="281"/>
      <c r="ARG328" s="281"/>
      <c r="ARH328" s="281"/>
      <c r="ARI328" s="281"/>
      <c r="ARJ328" s="281"/>
      <c r="ARK328" s="281"/>
      <c r="ARL328" s="281"/>
      <c r="ARM328" s="281"/>
      <c r="ARN328" s="281"/>
      <c r="ARO328" s="281"/>
      <c r="ARP328" s="281"/>
      <c r="ARQ328" s="281"/>
      <c r="ARR328" s="281"/>
      <c r="ARS328" s="281"/>
      <c r="ART328" s="281"/>
      <c r="ARU328" s="281"/>
      <c r="ARV328" s="281"/>
      <c r="ARW328" s="281"/>
      <c r="ARX328" s="281"/>
      <c r="ARY328" s="281"/>
      <c r="ARZ328" s="281"/>
      <c r="ASA328" s="281"/>
      <c r="ASB328" s="281"/>
      <c r="ASC328" s="281"/>
      <c r="ASD328" s="281"/>
      <c r="ASE328" s="281"/>
      <c r="ASF328" s="281"/>
      <c r="ASG328" s="281"/>
      <c r="ASH328" s="281"/>
      <c r="ASI328" s="281"/>
      <c r="ASJ328" s="281"/>
      <c r="ASK328" s="281"/>
      <c r="ASL328" s="281"/>
      <c r="ASM328" s="281"/>
      <c r="ASN328" s="281"/>
      <c r="ASO328" s="281"/>
      <c r="ASP328" s="281"/>
      <c r="ASQ328" s="281"/>
      <c r="ASR328" s="281"/>
      <c r="ASS328" s="281"/>
      <c r="AST328" s="281"/>
      <c r="ASU328" s="281"/>
      <c r="ASV328" s="281"/>
      <c r="ASW328" s="281"/>
      <c r="ASX328" s="281"/>
      <c r="ASY328" s="281"/>
      <c r="ASZ328" s="281"/>
      <c r="ATA328" s="281"/>
      <c r="ATB328" s="281"/>
      <c r="ATC328" s="281"/>
      <c r="ATD328" s="281"/>
      <c r="ATE328" s="281"/>
      <c r="ATF328" s="281"/>
      <c r="ATG328" s="281"/>
      <c r="ATH328" s="281"/>
      <c r="ATI328" s="281"/>
      <c r="ATJ328" s="281"/>
      <c r="ATK328" s="281"/>
      <c r="ATL328" s="281"/>
      <c r="ATM328" s="281"/>
      <c r="ATN328" s="281"/>
      <c r="ATO328" s="281"/>
      <c r="ATP328" s="281"/>
      <c r="ATQ328" s="281"/>
      <c r="ATR328" s="281"/>
      <c r="ATS328" s="281"/>
      <c r="ATT328" s="281"/>
      <c r="ATU328" s="281"/>
      <c r="ATV328" s="281"/>
      <c r="ATW328" s="281"/>
      <c r="ATX328" s="281"/>
      <c r="ATY328" s="281"/>
      <c r="ATZ328" s="281"/>
      <c r="AUA328" s="281"/>
      <c r="AUB328" s="281"/>
      <c r="AUC328" s="281"/>
      <c r="AUD328" s="281"/>
      <c r="AUE328" s="281"/>
      <c r="AUF328" s="281"/>
      <c r="AUG328" s="281"/>
      <c r="AUH328" s="281"/>
      <c r="AUI328" s="281"/>
      <c r="AUJ328" s="281"/>
      <c r="AUK328" s="281"/>
      <c r="AUL328" s="281"/>
      <c r="AUM328" s="281"/>
      <c r="AUN328" s="281"/>
      <c r="AUO328" s="281"/>
      <c r="AUP328" s="281"/>
      <c r="AUQ328" s="281"/>
      <c r="AUR328" s="281"/>
      <c r="AUS328" s="281"/>
      <c r="AUT328" s="281"/>
      <c r="AUU328" s="281"/>
      <c r="AUV328" s="281"/>
      <c r="AUW328" s="281"/>
      <c r="AUX328" s="281"/>
      <c r="AUY328" s="281"/>
      <c r="AUZ328" s="281"/>
      <c r="AVA328" s="281"/>
      <c r="AVB328" s="281"/>
      <c r="AVC328" s="281"/>
      <c r="AVD328" s="281"/>
      <c r="AVE328" s="281"/>
      <c r="AVF328" s="281"/>
      <c r="AVG328" s="281"/>
      <c r="AVH328" s="281"/>
      <c r="AVI328" s="281"/>
      <c r="AVJ328" s="281"/>
      <c r="AVK328" s="281"/>
      <c r="AVL328" s="281"/>
      <c r="AVM328" s="281"/>
      <c r="AVN328" s="281"/>
      <c r="AVO328" s="281"/>
      <c r="AVP328" s="281"/>
      <c r="AVQ328" s="281"/>
      <c r="AVR328" s="281"/>
      <c r="AVS328" s="281"/>
      <c r="AVT328" s="281"/>
      <c r="AVU328" s="281"/>
      <c r="AVV328" s="281"/>
      <c r="AVW328" s="281"/>
      <c r="AVX328" s="281"/>
      <c r="AVY328" s="281"/>
      <c r="AVZ328" s="281"/>
      <c r="AWA328" s="281"/>
      <c r="AWB328" s="281"/>
      <c r="AWC328" s="281"/>
      <c r="AWD328" s="281"/>
      <c r="AWE328" s="281"/>
      <c r="AWF328" s="281"/>
      <c r="AWG328" s="281"/>
      <c r="AWH328" s="281"/>
      <c r="AWI328" s="281"/>
      <c r="AWJ328" s="281"/>
      <c r="AWK328" s="281"/>
      <c r="AWL328" s="281"/>
      <c r="AWM328" s="281"/>
      <c r="AWN328" s="281"/>
      <c r="AWO328" s="281"/>
      <c r="AWP328" s="281"/>
      <c r="AWQ328" s="281"/>
      <c r="AWR328" s="281"/>
      <c r="AWS328" s="281"/>
      <c r="AWT328" s="281"/>
      <c r="AWU328" s="281"/>
      <c r="AWV328" s="281"/>
      <c r="AWW328" s="281"/>
      <c r="AWX328" s="281"/>
      <c r="AWY328" s="281"/>
      <c r="AWZ328" s="281"/>
      <c r="AXA328" s="281"/>
      <c r="AXB328" s="281"/>
      <c r="AXC328" s="281"/>
      <c r="AXD328" s="281"/>
      <c r="AXE328" s="281"/>
      <c r="AXF328" s="281"/>
      <c r="AXG328" s="281"/>
      <c r="AXH328" s="281"/>
      <c r="AXI328" s="281"/>
      <c r="AXJ328" s="281"/>
      <c r="AXK328" s="281"/>
      <c r="AXL328" s="281"/>
      <c r="AXM328" s="281"/>
      <c r="AXN328" s="281"/>
      <c r="AXO328" s="281"/>
      <c r="AXP328" s="281"/>
      <c r="AXQ328" s="281"/>
      <c r="AXR328" s="281"/>
      <c r="AXS328" s="281"/>
      <c r="AXT328" s="281"/>
      <c r="AXU328" s="281"/>
      <c r="AXV328" s="281"/>
      <c r="AXW328" s="281"/>
      <c r="AXX328" s="281"/>
      <c r="AXY328" s="281"/>
      <c r="AXZ328" s="281"/>
      <c r="AYA328" s="281"/>
      <c r="AYB328" s="281"/>
      <c r="AYC328" s="281"/>
      <c r="AYD328" s="281"/>
      <c r="AYE328" s="281"/>
      <c r="AYF328" s="281"/>
      <c r="AYG328" s="281"/>
      <c r="AYH328" s="281"/>
      <c r="AYI328" s="281"/>
      <c r="AYJ328" s="281"/>
      <c r="AYK328" s="281"/>
      <c r="AYL328" s="281"/>
      <c r="AYM328" s="281"/>
      <c r="AYN328" s="281"/>
      <c r="AYO328" s="281"/>
      <c r="AYP328" s="281"/>
      <c r="AYQ328" s="281"/>
      <c r="AYR328" s="281"/>
      <c r="AYS328" s="281"/>
      <c r="AYT328" s="281"/>
      <c r="AYU328" s="281"/>
      <c r="AYV328" s="281"/>
      <c r="AYW328" s="281"/>
      <c r="AYX328" s="281"/>
      <c r="AYY328" s="281"/>
      <c r="AYZ328" s="281"/>
      <c r="AZA328" s="281"/>
      <c r="AZB328" s="281"/>
      <c r="AZC328" s="281"/>
      <c r="AZD328" s="281"/>
      <c r="AZE328" s="281"/>
      <c r="AZF328" s="281"/>
      <c r="AZG328" s="281"/>
      <c r="AZH328" s="281"/>
      <c r="AZI328" s="281"/>
      <c r="AZJ328" s="281"/>
      <c r="AZK328" s="281"/>
      <c r="AZL328" s="281"/>
      <c r="AZM328" s="281"/>
      <c r="AZN328" s="281"/>
      <c r="AZO328" s="281"/>
      <c r="AZP328" s="281"/>
      <c r="AZQ328" s="281"/>
      <c r="AZR328" s="281"/>
      <c r="AZS328" s="281"/>
      <c r="AZT328" s="281"/>
      <c r="AZU328" s="281"/>
      <c r="AZV328" s="281"/>
      <c r="AZW328" s="281"/>
      <c r="AZX328" s="281"/>
      <c r="AZY328" s="281"/>
      <c r="AZZ328" s="281"/>
      <c r="BAA328" s="281"/>
      <c r="BAB328" s="281"/>
      <c r="BAC328" s="281"/>
      <c r="BAD328" s="281"/>
      <c r="BAE328" s="281"/>
      <c r="BAF328" s="281"/>
      <c r="BAG328" s="281"/>
      <c r="BAH328" s="281"/>
      <c r="BAI328" s="281"/>
      <c r="BAJ328" s="281"/>
      <c r="BAK328" s="281"/>
      <c r="BAL328" s="281"/>
      <c r="BAM328" s="281"/>
      <c r="BAN328" s="281"/>
      <c r="BAO328" s="281"/>
      <c r="BAP328" s="281"/>
      <c r="BAQ328" s="281"/>
      <c r="BAR328" s="281"/>
      <c r="BAS328" s="281"/>
      <c r="BAT328" s="281"/>
      <c r="BAU328" s="281"/>
      <c r="BAV328" s="281"/>
      <c r="BAW328" s="281"/>
      <c r="BAX328" s="281"/>
      <c r="BAY328" s="281"/>
      <c r="BAZ328" s="281"/>
      <c r="BBA328" s="281"/>
      <c r="BBB328" s="281"/>
      <c r="BBC328" s="281"/>
      <c r="BBD328" s="281"/>
      <c r="BBE328" s="281"/>
      <c r="BBF328" s="281"/>
      <c r="BBG328" s="281"/>
      <c r="BBH328" s="281"/>
      <c r="BBI328" s="281"/>
      <c r="BBJ328" s="281"/>
      <c r="BBK328" s="281"/>
      <c r="BBL328" s="281"/>
      <c r="BBM328" s="281"/>
      <c r="BBN328" s="281"/>
      <c r="BBO328" s="281"/>
      <c r="BBP328" s="281"/>
      <c r="BBQ328" s="281"/>
      <c r="BBR328" s="281"/>
      <c r="BBS328" s="281"/>
      <c r="BBT328" s="281"/>
      <c r="BBU328" s="281"/>
      <c r="BBV328" s="281"/>
      <c r="BBW328" s="281"/>
      <c r="BBX328" s="281"/>
      <c r="BBY328" s="281"/>
      <c r="BBZ328" s="281"/>
      <c r="BCA328" s="281"/>
      <c r="BCB328" s="281"/>
      <c r="BCC328" s="281"/>
      <c r="BCD328" s="281"/>
      <c r="BCE328" s="281"/>
      <c r="BCF328" s="281"/>
      <c r="BCG328" s="281"/>
      <c r="BCH328" s="281"/>
      <c r="BCI328" s="281"/>
      <c r="BCJ328" s="281"/>
      <c r="BCK328" s="281"/>
      <c r="BCL328" s="281"/>
      <c r="BCM328" s="281"/>
      <c r="BCN328" s="281"/>
      <c r="BCO328" s="281"/>
      <c r="BCP328" s="281"/>
      <c r="BCQ328" s="281"/>
      <c r="BCR328" s="281"/>
      <c r="BCS328" s="281"/>
      <c r="BCT328" s="281"/>
      <c r="BCU328" s="281"/>
      <c r="BCV328" s="281"/>
      <c r="BCW328" s="281"/>
      <c r="BCX328" s="281"/>
      <c r="BCY328" s="281"/>
      <c r="BCZ328" s="281"/>
      <c r="BDA328" s="281"/>
      <c r="BDB328" s="281"/>
      <c r="BDC328" s="281"/>
      <c r="BDD328" s="281"/>
      <c r="BDE328" s="281"/>
      <c r="BDF328" s="281"/>
      <c r="BDG328" s="281"/>
      <c r="BDH328" s="281"/>
      <c r="BDI328" s="281"/>
      <c r="BDJ328" s="281"/>
      <c r="BDK328" s="281"/>
      <c r="BDL328" s="281"/>
      <c r="BDM328" s="281"/>
      <c r="BDN328" s="281"/>
      <c r="BDO328" s="281"/>
      <c r="BDP328" s="281"/>
      <c r="BDQ328" s="281"/>
      <c r="BDR328" s="281"/>
      <c r="BDS328" s="281"/>
      <c r="BDT328" s="281"/>
      <c r="BDU328" s="281"/>
      <c r="BDV328" s="281"/>
      <c r="BDW328" s="281"/>
      <c r="BDX328" s="281"/>
      <c r="BDY328" s="281"/>
      <c r="BDZ328" s="281"/>
      <c r="BEA328" s="281"/>
      <c r="BEB328" s="281"/>
      <c r="BEC328" s="281"/>
      <c r="BED328" s="281"/>
      <c r="BEE328" s="281"/>
      <c r="BEF328" s="281"/>
      <c r="BEG328" s="281"/>
      <c r="BEH328" s="281"/>
      <c r="BEI328" s="281"/>
      <c r="BEJ328" s="281"/>
      <c r="BEK328" s="281"/>
      <c r="BEL328" s="281"/>
      <c r="BEM328" s="281"/>
      <c r="BEN328" s="281"/>
      <c r="BEO328" s="281"/>
      <c r="BEP328" s="281"/>
      <c r="BEQ328" s="281"/>
      <c r="BER328" s="281"/>
      <c r="BES328" s="281"/>
      <c r="BET328" s="281"/>
      <c r="BEU328" s="281"/>
      <c r="BEV328" s="281"/>
      <c r="BEW328" s="281"/>
      <c r="BEX328" s="281"/>
      <c r="BEY328" s="281"/>
      <c r="BEZ328" s="281"/>
      <c r="BFA328" s="281"/>
      <c r="BFB328" s="281"/>
      <c r="BFC328" s="281"/>
      <c r="BFD328" s="281"/>
      <c r="BFE328" s="281"/>
      <c r="BFF328" s="281"/>
      <c r="BFG328" s="281"/>
      <c r="BFH328" s="281"/>
      <c r="BFI328" s="281"/>
      <c r="BFJ328" s="281"/>
      <c r="BFK328" s="281"/>
      <c r="BFL328" s="281"/>
      <c r="BFM328" s="281"/>
      <c r="BFN328" s="281"/>
      <c r="BFO328" s="281"/>
      <c r="BFP328" s="281"/>
      <c r="BFQ328" s="281"/>
      <c r="BFR328" s="281"/>
      <c r="BFS328" s="281"/>
      <c r="BFT328" s="281"/>
      <c r="BFU328" s="281"/>
      <c r="BFV328" s="281"/>
      <c r="BFW328" s="281"/>
      <c r="BFX328" s="281"/>
      <c r="BFY328" s="281"/>
      <c r="BFZ328" s="281"/>
      <c r="BGA328" s="281"/>
      <c r="BGB328" s="281"/>
      <c r="BGC328" s="281"/>
      <c r="BGD328" s="281"/>
      <c r="BGE328" s="281"/>
      <c r="BGF328" s="281"/>
      <c r="BGG328" s="281"/>
      <c r="BGH328" s="281"/>
      <c r="BGI328" s="281"/>
      <c r="BGJ328" s="281"/>
      <c r="BGK328" s="281"/>
      <c r="BGL328" s="281"/>
      <c r="BGM328" s="281"/>
      <c r="BGN328" s="281"/>
      <c r="BGO328" s="281"/>
      <c r="BGP328" s="281"/>
      <c r="BGQ328" s="281"/>
      <c r="BGR328" s="281"/>
      <c r="BGS328" s="281"/>
      <c r="BGT328" s="281"/>
      <c r="BGU328" s="281"/>
      <c r="BGV328" s="281"/>
      <c r="BGW328" s="281"/>
      <c r="BGX328" s="281"/>
      <c r="BGY328" s="281"/>
      <c r="BGZ328" s="281"/>
      <c r="BHA328" s="281"/>
      <c r="BHB328" s="281"/>
      <c r="BHC328" s="281"/>
      <c r="BHD328" s="281"/>
      <c r="BHE328" s="281"/>
      <c r="BHF328" s="281"/>
      <c r="BHG328" s="281"/>
      <c r="BHH328" s="281"/>
      <c r="BHI328" s="281"/>
      <c r="BHJ328" s="281"/>
      <c r="BHK328" s="281"/>
      <c r="BHL328" s="281"/>
      <c r="BHM328" s="281"/>
      <c r="BHN328" s="281"/>
      <c r="BHO328" s="281"/>
      <c r="BHP328" s="281"/>
      <c r="BHQ328" s="281"/>
      <c r="BHR328" s="281"/>
      <c r="BHS328" s="281"/>
      <c r="BHT328" s="281"/>
      <c r="BHU328" s="281"/>
      <c r="BHV328" s="281"/>
      <c r="BHW328" s="281"/>
      <c r="BHX328" s="281"/>
      <c r="BHY328" s="281"/>
      <c r="BHZ328" s="281"/>
      <c r="BIA328" s="281"/>
      <c r="BIB328" s="281"/>
      <c r="BIC328" s="281"/>
      <c r="BID328" s="281"/>
      <c r="BIE328" s="281"/>
      <c r="BIF328" s="281"/>
      <c r="BIG328" s="281"/>
      <c r="BIH328" s="281"/>
      <c r="BII328" s="281"/>
      <c r="BIJ328" s="281"/>
      <c r="BIK328" s="281"/>
      <c r="BIL328" s="281"/>
      <c r="BIM328" s="281"/>
      <c r="BIN328" s="281"/>
      <c r="BIO328" s="281"/>
      <c r="BIP328" s="281"/>
      <c r="BIQ328" s="281"/>
      <c r="BIR328" s="281"/>
      <c r="BIS328" s="281"/>
      <c r="BIT328" s="281"/>
      <c r="BIU328" s="281"/>
      <c r="BIV328" s="281"/>
      <c r="BIW328" s="281"/>
      <c r="BIX328" s="281"/>
      <c r="BIY328" s="281"/>
      <c r="BIZ328" s="281"/>
      <c r="BJA328" s="281"/>
      <c r="BJB328" s="281"/>
      <c r="BJC328" s="281"/>
      <c r="BJD328" s="281"/>
      <c r="BJE328" s="281"/>
      <c r="BJF328" s="281"/>
      <c r="BJG328" s="281"/>
      <c r="BJH328" s="281"/>
      <c r="BJI328" s="281"/>
      <c r="BJJ328" s="281"/>
      <c r="BJK328" s="281"/>
      <c r="BJL328" s="281"/>
      <c r="BJM328" s="281"/>
      <c r="BJN328" s="281"/>
      <c r="BJO328" s="281"/>
      <c r="BJP328" s="281"/>
      <c r="BJQ328" s="281"/>
      <c r="BJR328" s="281"/>
      <c r="BJS328" s="281"/>
      <c r="BJT328" s="281"/>
      <c r="BJU328" s="281"/>
      <c r="BJV328" s="281"/>
      <c r="BJW328" s="281"/>
      <c r="BJX328" s="281"/>
      <c r="BJY328" s="281"/>
      <c r="BJZ328" s="281"/>
      <c r="BKA328" s="281"/>
      <c r="BKB328" s="281"/>
      <c r="BKC328" s="281"/>
      <c r="BKD328" s="281"/>
      <c r="BKE328" s="281"/>
      <c r="BKF328" s="281"/>
      <c r="BKG328" s="281"/>
      <c r="BKH328" s="281"/>
      <c r="BKI328" s="281"/>
      <c r="BKJ328" s="281"/>
      <c r="BKK328" s="281"/>
      <c r="BKL328" s="281"/>
      <c r="BKM328" s="281"/>
      <c r="BKN328" s="281"/>
      <c r="BKO328" s="281"/>
      <c r="BKP328" s="281"/>
      <c r="BKQ328" s="281"/>
      <c r="BKR328" s="281"/>
      <c r="BKS328" s="281"/>
      <c r="BKT328" s="281"/>
      <c r="BKU328" s="281"/>
      <c r="BKV328" s="281"/>
      <c r="BKW328" s="281"/>
      <c r="BKX328" s="281"/>
      <c r="BKY328" s="281"/>
      <c r="BKZ328" s="281"/>
      <c r="BLA328" s="281"/>
      <c r="BLB328" s="281"/>
      <c r="BLC328" s="281"/>
      <c r="BLD328" s="281"/>
      <c r="BLE328" s="281"/>
      <c r="BLF328" s="281"/>
      <c r="BLG328" s="281"/>
      <c r="BLH328" s="281"/>
      <c r="BLI328" s="281"/>
      <c r="BLJ328" s="281"/>
      <c r="BLK328" s="281"/>
      <c r="BLL328" s="281"/>
      <c r="BLM328" s="281"/>
      <c r="BLN328" s="281"/>
      <c r="BLO328" s="281"/>
      <c r="BLP328" s="281"/>
      <c r="BLQ328" s="281"/>
      <c r="BLR328" s="281"/>
      <c r="BLS328" s="281"/>
      <c r="BLT328" s="281"/>
      <c r="BLU328" s="281"/>
      <c r="BLV328" s="281"/>
      <c r="BLW328" s="281"/>
      <c r="BLX328" s="281"/>
      <c r="BLY328" s="281"/>
      <c r="BLZ328" s="281"/>
      <c r="BMA328" s="281"/>
      <c r="BMB328" s="281"/>
      <c r="BMC328" s="281"/>
      <c r="BMD328" s="281"/>
      <c r="BME328" s="281"/>
      <c r="BMF328" s="281"/>
      <c r="BMG328" s="281"/>
      <c r="BMH328" s="281"/>
      <c r="BMI328" s="281"/>
      <c r="BMJ328" s="281"/>
      <c r="BMK328" s="281"/>
      <c r="BML328" s="281"/>
      <c r="BMM328" s="281"/>
      <c r="BMN328" s="281"/>
      <c r="BMO328" s="281"/>
      <c r="BMP328" s="281"/>
      <c r="BMQ328" s="281"/>
      <c r="BMR328" s="281"/>
      <c r="BMS328" s="281"/>
      <c r="BMT328" s="281"/>
      <c r="BMU328" s="281"/>
      <c r="BMV328" s="281"/>
      <c r="BMW328" s="281"/>
      <c r="BMX328" s="281"/>
      <c r="BMY328" s="281"/>
      <c r="BMZ328" s="281"/>
      <c r="BNA328" s="281"/>
      <c r="BNB328" s="281"/>
      <c r="BNC328" s="281"/>
      <c r="BND328" s="281"/>
      <c r="BNE328" s="281"/>
      <c r="BNF328" s="281"/>
      <c r="BNG328" s="281"/>
      <c r="BNH328" s="281"/>
      <c r="BNI328" s="281"/>
      <c r="BNJ328" s="281"/>
      <c r="BNK328" s="281"/>
      <c r="BNL328" s="281"/>
      <c r="BNM328" s="281"/>
      <c r="BNN328" s="281"/>
      <c r="BNO328" s="281"/>
      <c r="BNP328" s="281"/>
      <c r="BNQ328" s="281"/>
      <c r="BNR328" s="281"/>
      <c r="BNS328" s="281"/>
      <c r="BNT328" s="281"/>
      <c r="BNU328" s="281"/>
      <c r="BNV328" s="281"/>
      <c r="BNW328" s="281"/>
      <c r="BNX328" s="281"/>
      <c r="BNY328" s="281"/>
      <c r="BNZ328" s="281"/>
      <c r="BOA328" s="281"/>
      <c r="BOB328" s="281"/>
      <c r="BOC328" s="281"/>
      <c r="BOD328" s="281"/>
      <c r="BOE328" s="281"/>
      <c r="BOF328" s="281"/>
      <c r="BOG328" s="281"/>
      <c r="BOH328" s="281"/>
      <c r="BOI328" s="281"/>
      <c r="BOJ328" s="281"/>
      <c r="BOK328" s="281"/>
      <c r="BOL328" s="281"/>
      <c r="BOM328" s="281"/>
      <c r="BON328" s="281"/>
      <c r="BOO328" s="281"/>
      <c r="BOP328" s="281"/>
      <c r="BOQ328" s="281"/>
      <c r="BOR328" s="281"/>
      <c r="BOS328" s="281"/>
      <c r="BOT328" s="281"/>
      <c r="BOU328" s="281"/>
      <c r="BOV328" s="281"/>
      <c r="BOW328" s="281"/>
      <c r="BOX328" s="281"/>
      <c r="BOY328" s="281"/>
      <c r="BOZ328" s="281"/>
      <c r="BPA328" s="281"/>
      <c r="BPB328" s="281"/>
      <c r="BPC328" s="281"/>
      <c r="BPD328" s="281"/>
      <c r="BPE328" s="281"/>
      <c r="BPF328" s="281"/>
      <c r="BPG328" s="281"/>
      <c r="BPH328" s="281"/>
      <c r="BPI328" s="281"/>
      <c r="BPJ328" s="281"/>
      <c r="BPK328" s="281"/>
      <c r="BPL328" s="281"/>
      <c r="BPM328" s="281"/>
      <c r="BPN328" s="281"/>
      <c r="BPO328" s="281"/>
      <c r="BPP328" s="281"/>
      <c r="BPQ328" s="281"/>
      <c r="BPR328" s="281"/>
      <c r="BPS328" s="281"/>
      <c r="BPT328" s="281"/>
      <c r="BPU328" s="281"/>
      <c r="BPV328" s="281"/>
      <c r="BPW328" s="281"/>
      <c r="BPX328" s="281"/>
      <c r="BPY328" s="281"/>
      <c r="BPZ328" s="281"/>
      <c r="BQA328" s="281"/>
      <c r="BQB328" s="281"/>
      <c r="BQC328" s="281"/>
      <c r="BQD328" s="281"/>
      <c r="BQE328" s="281"/>
      <c r="BQF328" s="281"/>
      <c r="BQG328" s="281"/>
      <c r="BQH328" s="281"/>
      <c r="BQI328" s="281"/>
      <c r="BQJ328" s="281"/>
      <c r="BQK328" s="281"/>
      <c r="BQL328" s="281"/>
      <c r="BQM328" s="281"/>
      <c r="BQN328" s="281"/>
      <c r="BQO328" s="281"/>
      <c r="BQP328" s="281"/>
      <c r="BQQ328" s="281"/>
      <c r="BQR328" s="281"/>
      <c r="BQS328" s="281"/>
      <c r="BQT328" s="281"/>
      <c r="BQU328" s="281"/>
      <c r="BQV328" s="281"/>
      <c r="BQW328" s="281"/>
      <c r="BQX328" s="281"/>
      <c r="BQY328" s="281"/>
      <c r="BQZ328" s="281"/>
      <c r="BRA328" s="281"/>
      <c r="BRB328" s="281"/>
      <c r="BRC328" s="281"/>
      <c r="BRD328" s="281"/>
      <c r="BRE328" s="281"/>
      <c r="BRF328" s="281"/>
      <c r="BRG328" s="281"/>
      <c r="BRH328" s="281"/>
      <c r="BRI328" s="281"/>
      <c r="BRJ328" s="281"/>
      <c r="BRK328" s="281"/>
      <c r="BRL328" s="281"/>
      <c r="BRM328" s="281"/>
      <c r="BRN328" s="281"/>
      <c r="BRO328" s="281"/>
      <c r="BRP328" s="281"/>
      <c r="BRQ328" s="281"/>
      <c r="BRR328" s="281"/>
      <c r="BRS328" s="281"/>
      <c r="BRT328" s="281"/>
      <c r="BRU328" s="281"/>
      <c r="BRV328" s="281"/>
      <c r="BRW328" s="281"/>
      <c r="BRX328" s="281"/>
      <c r="BRY328" s="281"/>
      <c r="BRZ328" s="281"/>
      <c r="BSA328" s="281"/>
      <c r="BSB328" s="281"/>
      <c r="BSC328" s="281"/>
      <c r="BSD328" s="281"/>
      <c r="BSE328" s="281"/>
      <c r="BSF328" s="281"/>
      <c r="BSG328" s="281"/>
      <c r="BSH328" s="281"/>
      <c r="BSI328" s="281"/>
      <c r="BSJ328" s="281"/>
      <c r="BSK328" s="281"/>
      <c r="BSL328" s="281"/>
      <c r="BSM328" s="281"/>
      <c r="BSN328" s="281"/>
      <c r="BSO328" s="281"/>
      <c r="BSP328" s="281"/>
      <c r="BSQ328" s="281"/>
      <c r="BSR328" s="281"/>
      <c r="BSS328" s="281"/>
      <c r="BST328" s="281"/>
      <c r="BSU328" s="281"/>
      <c r="BSV328" s="281"/>
      <c r="BSW328" s="281"/>
      <c r="BSX328" s="281"/>
      <c r="BSY328" s="281"/>
      <c r="BSZ328" s="281"/>
      <c r="BTA328" s="281"/>
      <c r="BTB328" s="281"/>
      <c r="BTC328" s="281"/>
      <c r="BTD328" s="281"/>
      <c r="BTE328" s="281"/>
      <c r="BTF328" s="281"/>
      <c r="BTG328" s="281"/>
      <c r="BTH328" s="281"/>
      <c r="BTI328" s="281"/>
      <c r="BTJ328" s="281"/>
      <c r="BTK328" s="281"/>
      <c r="BTL328" s="281"/>
      <c r="BTM328" s="281"/>
      <c r="BTN328" s="281"/>
      <c r="BTO328" s="281"/>
      <c r="BTP328" s="281"/>
      <c r="BTQ328" s="281"/>
      <c r="BTR328" s="281"/>
      <c r="BTS328" s="281"/>
      <c r="BTT328" s="281"/>
      <c r="BTU328" s="281"/>
      <c r="BTV328" s="281"/>
      <c r="BTW328" s="281"/>
      <c r="BTX328" s="281"/>
      <c r="BTY328" s="281"/>
      <c r="BTZ328" s="281"/>
      <c r="BUA328" s="281"/>
      <c r="BUB328" s="281"/>
      <c r="BUC328" s="281"/>
      <c r="BUD328" s="281"/>
      <c r="BUE328" s="281"/>
      <c r="BUF328" s="281"/>
      <c r="BUG328" s="281"/>
      <c r="BUH328" s="281"/>
      <c r="BUI328" s="281"/>
      <c r="BUJ328" s="281"/>
      <c r="BUK328" s="281"/>
      <c r="BUL328" s="281"/>
      <c r="BUM328" s="281"/>
      <c r="BUN328" s="281"/>
      <c r="BUO328" s="281"/>
      <c r="BUP328" s="281"/>
      <c r="BUQ328" s="281"/>
      <c r="BUR328" s="281"/>
      <c r="BUS328" s="281"/>
      <c r="BUT328" s="281"/>
      <c r="BUU328" s="281"/>
      <c r="BUV328" s="281"/>
      <c r="BUW328" s="281"/>
      <c r="BUX328" s="281"/>
      <c r="BUY328" s="281"/>
      <c r="BUZ328" s="281"/>
      <c r="BVA328" s="281"/>
      <c r="BVB328" s="281"/>
      <c r="BVC328" s="281"/>
      <c r="BVD328" s="281"/>
      <c r="BVE328" s="281"/>
      <c r="BVF328" s="281"/>
      <c r="BVG328" s="281"/>
      <c r="BVH328" s="281"/>
      <c r="BVI328" s="281"/>
      <c r="BVJ328" s="281"/>
      <c r="BVK328" s="281"/>
      <c r="BVL328" s="281"/>
      <c r="BVM328" s="281"/>
      <c r="BVN328" s="281"/>
      <c r="BVO328" s="281"/>
      <c r="BVP328" s="281"/>
      <c r="BVQ328" s="281"/>
      <c r="BVR328" s="281"/>
      <c r="BVS328" s="281"/>
      <c r="BVT328" s="281"/>
      <c r="BVU328" s="281"/>
      <c r="BVV328" s="281"/>
      <c r="BVW328" s="281"/>
      <c r="BVX328" s="281"/>
      <c r="BVY328" s="281"/>
      <c r="BVZ328" s="281"/>
      <c r="BWA328" s="281"/>
      <c r="BWB328" s="281"/>
      <c r="BWC328" s="281"/>
      <c r="BWD328" s="281"/>
      <c r="BWE328" s="281"/>
      <c r="BWF328" s="281"/>
      <c r="BWG328" s="281"/>
      <c r="BWH328" s="281"/>
      <c r="BWI328" s="281"/>
      <c r="BWJ328" s="281"/>
      <c r="BWK328" s="281"/>
      <c r="BWL328" s="281"/>
      <c r="BWM328" s="281"/>
      <c r="BWN328" s="281"/>
      <c r="BWO328" s="281"/>
      <c r="BWP328" s="281"/>
      <c r="BWQ328" s="281"/>
      <c r="BWR328" s="281"/>
      <c r="BWS328" s="281"/>
      <c r="BWT328" s="281"/>
      <c r="BWU328" s="281"/>
      <c r="BWV328" s="281"/>
      <c r="BWW328" s="281"/>
      <c r="BWX328" s="281"/>
      <c r="BWY328" s="281"/>
      <c r="BWZ328" s="281"/>
      <c r="BXA328" s="281"/>
      <c r="BXB328" s="281"/>
      <c r="BXC328" s="281"/>
      <c r="BXD328" s="281"/>
      <c r="BXE328" s="281"/>
      <c r="BXF328" s="281"/>
      <c r="BXG328" s="281"/>
      <c r="BXH328" s="281"/>
      <c r="BXI328" s="281"/>
      <c r="BXJ328" s="281"/>
      <c r="BXK328" s="281"/>
      <c r="BXL328" s="281"/>
      <c r="BXM328" s="281"/>
      <c r="BXN328" s="281"/>
      <c r="BXO328" s="281"/>
      <c r="BXP328" s="281"/>
      <c r="BXQ328" s="281"/>
      <c r="BXR328" s="281"/>
      <c r="BXS328" s="281"/>
      <c r="BXT328" s="281"/>
      <c r="BXU328" s="281"/>
      <c r="BXV328" s="281"/>
      <c r="BXW328" s="281"/>
      <c r="BXX328" s="281"/>
      <c r="BXY328" s="281"/>
      <c r="BXZ328" s="281"/>
      <c r="BYA328" s="281"/>
      <c r="BYB328" s="281"/>
      <c r="BYC328" s="281"/>
      <c r="BYD328" s="281"/>
      <c r="BYE328" s="281"/>
      <c r="BYF328" s="281"/>
      <c r="BYG328" s="281"/>
      <c r="BYH328" s="281"/>
      <c r="BYI328" s="281"/>
      <c r="BYJ328" s="281"/>
      <c r="BYK328" s="281"/>
      <c r="BYL328" s="281"/>
      <c r="BYM328" s="281"/>
      <c r="BYN328" s="281"/>
      <c r="BYO328" s="281"/>
      <c r="BYP328" s="281"/>
      <c r="BYQ328" s="281"/>
      <c r="BYR328" s="281"/>
      <c r="BYS328" s="281"/>
      <c r="BYT328" s="281"/>
      <c r="BYU328" s="281"/>
      <c r="BYV328" s="281"/>
      <c r="BYW328" s="281"/>
      <c r="BYX328" s="281"/>
      <c r="BYY328" s="281"/>
      <c r="BYZ328" s="281"/>
      <c r="BZA328" s="281"/>
      <c r="BZB328" s="281"/>
      <c r="BZC328" s="281"/>
      <c r="BZD328" s="281"/>
      <c r="BZE328" s="281"/>
      <c r="BZF328" s="281"/>
    </row>
    <row r="329" spans="1:2034" ht="19.5" thickBot="1">
      <c r="A329" s="299"/>
      <c r="B329" s="61"/>
      <c r="C329" s="61"/>
      <c r="D329" s="61"/>
      <c r="E329" s="67"/>
      <c r="F329" s="76"/>
      <c r="G329" s="252"/>
      <c r="H329" s="76"/>
      <c r="I329" s="76"/>
      <c r="J329" s="113"/>
      <c r="K329" s="53"/>
    </row>
    <row r="330" spans="1:2034" ht="26.25" customHeight="1" thickBot="1">
      <c r="A330" s="838" t="s">
        <v>353</v>
      </c>
      <c r="B330" s="711"/>
      <c r="C330" s="711"/>
      <c r="D330" s="711"/>
      <c r="E330" s="711"/>
      <c r="F330" s="633"/>
      <c r="G330" s="633"/>
      <c r="H330" s="633"/>
      <c r="I330" s="633"/>
      <c r="J330" s="633"/>
      <c r="K330" s="634"/>
    </row>
    <row r="331" spans="1:2034" ht="19.5" thickBot="1">
      <c r="A331" s="855" t="s">
        <v>1223</v>
      </c>
      <c r="B331" s="747"/>
      <c r="C331" s="747"/>
      <c r="D331" s="747"/>
      <c r="E331" s="747"/>
      <c r="F331" s="77"/>
      <c r="G331" s="82"/>
      <c r="H331" s="77"/>
      <c r="I331" s="77"/>
      <c r="J331" s="149" t="s">
        <v>83</v>
      </c>
      <c r="K331" s="151" t="s">
        <v>84</v>
      </c>
    </row>
    <row r="332" spans="1:2034" ht="19.5" thickBot="1">
      <c r="A332" s="474" t="s">
        <v>994</v>
      </c>
      <c r="B332" s="491"/>
      <c r="C332" s="491"/>
      <c r="D332" s="491"/>
      <c r="E332" s="492"/>
      <c r="F332" s="24"/>
      <c r="G332" s="78"/>
      <c r="H332" s="24"/>
      <c r="I332" s="24"/>
      <c r="J332" s="37">
        <v>700</v>
      </c>
      <c r="K332" s="33">
        <v>1.7</v>
      </c>
    </row>
    <row r="333" spans="1:2034" ht="19.5" thickBot="1">
      <c r="A333" s="452" t="s">
        <v>995</v>
      </c>
      <c r="B333" s="465"/>
      <c r="C333" s="465"/>
      <c r="D333" s="465"/>
      <c r="E333" s="466"/>
      <c r="F333" s="24"/>
      <c r="G333" s="78"/>
      <c r="H333" s="24"/>
      <c r="I333" s="24"/>
      <c r="J333" s="37">
        <v>700</v>
      </c>
      <c r="K333" s="33">
        <v>1.5</v>
      </c>
    </row>
    <row r="334" spans="1:2034" ht="19.5" thickBot="1">
      <c r="A334" s="452" t="s">
        <v>996</v>
      </c>
      <c r="B334" s="465"/>
      <c r="C334" s="465"/>
      <c r="D334" s="465"/>
      <c r="E334" s="466"/>
      <c r="F334" s="24"/>
      <c r="G334" s="78"/>
      <c r="H334" s="24"/>
      <c r="I334" s="24"/>
      <c r="J334" s="37">
        <v>95</v>
      </c>
      <c r="K334" s="33">
        <v>0.04</v>
      </c>
    </row>
    <row r="335" spans="1:2034" ht="19.5" thickBot="1">
      <c r="A335" s="452" t="s">
        <v>997</v>
      </c>
      <c r="B335" s="465"/>
      <c r="C335" s="465"/>
      <c r="D335" s="465"/>
      <c r="E335" s="466"/>
      <c r="F335" s="24"/>
      <c r="G335" s="78"/>
      <c r="H335" s="24"/>
      <c r="I335" s="24"/>
      <c r="J335" s="37">
        <v>90</v>
      </c>
      <c r="K335" s="33">
        <v>0.04</v>
      </c>
    </row>
    <row r="336" spans="1:2034" ht="19.5" thickBot="1">
      <c r="A336" s="604" t="s">
        <v>998</v>
      </c>
      <c r="B336" s="523"/>
      <c r="C336" s="523"/>
      <c r="D336" s="523"/>
      <c r="E336" s="524"/>
      <c r="F336" s="24"/>
      <c r="G336" s="78"/>
      <c r="H336" s="24"/>
      <c r="I336" s="24"/>
      <c r="J336" s="37">
        <v>550</v>
      </c>
      <c r="K336" s="33">
        <v>1.5</v>
      </c>
      <c r="L336" s="367"/>
    </row>
    <row r="337" spans="1:12" ht="19.5" thickBot="1">
      <c r="A337" s="604" t="s">
        <v>999</v>
      </c>
      <c r="B337" s="523"/>
      <c r="C337" s="523"/>
      <c r="D337" s="523"/>
      <c r="E337" s="524"/>
      <c r="F337" s="24"/>
      <c r="G337" s="78"/>
      <c r="H337" s="24"/>
      <c r="I337" s="24"/>
      <c r="J337" s="37">
        <v>1120</v>
      </c>
      <c r="K337" s="33">
        <v>2.9</v>
      </c>
    </row>
    <row r="338" spans="1:12" ht="19.5" thickBot="1">
      <c r="A338" s="532"/>
      <c r="B338" s="533"/>
      <c r="C338" s="533"/>
      <c r="D338" s="533"/>
      <c r="E338" s="534"/>
      <c r="F338" s="76"/>
      <c r="G338" s="252"/>
      <c r="H338" s="76"/>
      <c r="I338" s="76"/>
      <c r="J338" s="113"/>
      <c r="K338" s="53"/>
    </row>
    <row r="339" spans="1:12" ht="26.25" customHeight="1" thickBot="1">
      <c r="A339" s="675" t="s">
        <v>1224</v>
      </c>
      <c r="B339" s="839"/>
      <c r="C339" s="839"/>
      <c r="D339" s="839"/>
      <c r="E339" s="839"/>
      <c r="F339" s="633"/>
      <c r="G339" s="633"/>
      <c r="H339" s="633"/>
      <c r="I339" s="633"/>
      <c r="J339" s="633"/>
      <c r="K339" s="634"/>
    </row>
    <row r="340" spans="1:12" ht="19.5" thickBot="1">
      <c r="A340" s="804" t="s">
        <v>1225</v>
      </c>
      <c r="B340" s="643"/>
      <c r="C340" s="643"/>
      <c r="D340" s="643"/>
      <c r="E340" s="644"/>
      <c r="F340" s="77"/>
      <c r="G340" s="82"/>
      <c r="H340" s="77"/>
      <c r="I340" s="77"/>
      <c r="J340" s="149" t="s">
        <v>83</v>
      </c>
      <c r="K340" s="151" t="s">
        <v>84</v>
      </c>
    </row>
    <row r="341" spans="1:12" ht="19.5" thickBot="1">
      <c r="A341" s="474" t="s">
        <v>1113</v>
      </c>
      <c r="B341" s="482"/>
      <c r="C341" s="482"/>
      <c r="D341" s="482"/>
      <c r="E341" s="483"/>
      <c r="F341" s="24"/>
      <c r="G341" s="78"/>
      <c r="H341" s="24"/>
      <c r="I341" s="24"/>
      <c r="J341" s="37">
        <v>1220</v>
      </c>
      <c r="K341" s="33">
        <v>3.5</v>
      </c>
    </row>
    <row r="342" spans="1:12" ht="19.5" customHeight="1" thickBot="1">
      <c r="A342" s="452" t="s">
        <v>1530</v>
      </c>
      <c r="B342" s="456"/>
      <c r="C342" s="456"/>
      <c r="D342" s="456"/>
      <c r="E342" s="566"/>
      <c r="F342" s="24"/>
      <c r="G342" s="78"/>
      <c r="H342" s="24"/>
      <c r="I342" s="24"/>
      <c r="J342" s="37">
        <v>2670</v>
      </c>
      <c r="K342" s="33">
        <v>7</v>
      </c>
    </row>
    <row r="343" spans="1:12" ht="19.5" customHeight="1" thickBot="1">
      <c r="A343" s="304"/>
      <c r="B343" s="142"/>
      <c r="C343" s="142"/>
      <c r="D343" s="142"/>
      <c r="E343" s="143"/>
      <c r="F343" s="301"/>
      <c r="G343" s="81"/>
      <c r="H343" s="301"/>
      <c r="I343" s="301"/>
      <c r="J343" s="303"/>
      <c r="K343" s="144"/>
    </row>
    <row r="344" spans="1:12" ht="26.25" customHeight="1" thickBot="1">
      <c r="A344" s="598" t="s">
        <v>310</v>
      </c>
      <c r="B344" s="799"/>
      <c r="C344" s="799"/>
      <c r="D344" s="799"/>
      <c r="E344" s="799"/>
      <c r="F344" s="799"/>
      <c r="G344" s="799"/>
      <c r="H344" s="799"/>
      <c r="I344" s="799"/>
      <c r="J344" s="799"/>
      <c r="K344" s="853"/>
    </row>
    <row r="345" spans="1:12" ht="19.5" thickBot="1">
      <c r="A345" s="586" t="s">
        <v>1139</v>
      </c>
      <c r="B345" s="485"/>
      <c r="C345" s="485"/>
      <c r="D345" s="485"/>
      <c r="E345" s="486"/>
      <c r="F345" s="77"/>
      <c r="G345" s="82"/>
      <c r="H345" s="145"/>
      <c r="I345" s="146"/>
      <c r="J345" s="149" t="s">
        <v>83</v>
      </c>
      <c r="K345" s="151" t="s">
        <v>84</v>
      </c>
    </row>
    <row r="346" spans="1:12" ht="19.5" thickBot="1">
      <c r="A346" s="500" t="s">
        <v>225</v>
      </c>
      <c r="B346" s="465"/>
      <c r="C346" s="465"/>
      <c r="D346" s="465"/>
      <c r="E346" s="466"/>
      <c r="F346" s="24"/>
      <c r="G346" s="78"/>
      <c r="H346" s="24"/>
      <c r="I346" s="24"/>
      <c r="J346" s="37">
        <v>1180</v>
      </c>
      <c r="K346" s="66">
        <v>4</v>
      </c>
      <c r="L346" s="367"/>
    </row>
    <row r="347" spans="1:12" ht="19.5" thickBot="1">
      <c r="A347" s="500" t="s">
        <v>772</v>
      </c>
      <c r="B347" s="465"/>
      <c r="C347" s="465"/>
      <c r="D347" s="465"/>
      <c r="E347" s="466"/>
      <c r="F347" s="24"/>
      <c r="G347" s="78"/>
      <c r="H347" s="24"/>
      <c r="I347" s="24"/>
      <c r="J347" s="37">
        <v>1350</v>
      </c>
      <c r="K347" s="66">
        <v>4.4000000000000004</v>
      </c>
    </row>
    <row r="348" spans="1:12" ht="19.5" thickBot="1">
      <c r="A348" s="500" t="s">
        <v>773</v>
      </c>
      <c r="B348" s="465"/>
      <c r="C348" s="465"/>
      <c r="D348" s="465"/>
      <c r="E348" s="466"/>
      <c r="F348" s="24"/>
      <c r="G348" s="78"/>
      <c r="H348" s="24"/>
      <c r="I348" s="24"/>
      <c r="J348" s="37">
        <v>1380</v>
      </c>
      <c r="K348" s="66">
        <v>5.6</v>
      </c>
    </row>
    <row r="349" spans="1:12" ht="19.5" thickBot="1">
      <c r="A349" s="500" t="s">
        <v>1144</v>
      </c>
      <c r="B349" s="465"/>
      <c r="C349" s="465"/>
      <c r="D349" s="465"/>
      <c r="E349" s="466"/>
      <c r="F349" s="24"/>
      <c r="G349" s="78"/>
      <c r="H349" s="24"/>
      <c r="I349" s="24"/>
      <c r="J349" s="37">
        <v>1680</v>
      </c>
      <c r="K349" s="66">
        <v>8</v>
      </c>
    </row>
    <row r="350" spans="1:12" ht="19.5" thickBot="1">
      <c r="A350" s="500" t="s">
        <v>1000</v>
      </c>
      <c r="B350" s="465"/>
      <c r="C350" s="465"/>
      <c r="D350" s="465"/>
      <c r="E350" s="466"/>
      <c r="F350" s="24"/>
      <c r="G350" s="78"/>
      <c r="H350" s="24"/>
      <c r="I350" s="24"/>
      <c r="J350" s="37">
        <v>125</v>
      </c>
      <c r="K350" s="66">
        <v>0.21</v>
      </c>
    </row>
    <row r="351" spans="1:12" ht="19.5" thickBot="1">
      <c r="A351" s="609" t="s">
        <v>1140</v>
      </c>
      <c r="B351" s="465"/>
      <c r="C351" s="465"/>
      <c r="D351" s="465"/>
      <c r="E351" s="466"/>
      <c r="F351" s="24"/>
      <c r="G351" s="78"/>
      <c r="H351" s="24"/>
      <c r="I351" s="24"/>
      <c r="J351" s="85" t="s">
        <v>83</v>
      </c>
      <c r="K351" s="150" t="s">
        <v>84</v>
      </c>
    </row>
    <row r="352" spans="1:12" ht="19.5" thickBot="1">
      <c r="A352" s="500" t="s">
        <v>115</v>
      </c>
      <c r="B352" s="465"/>
      <c r="C352" s="465"/>
      <c r="D352" s="465"/>
      <c r="E352" s="466"/>
      <c r="F352" s="24"/>
      <c r="G352" s="78"/>
      <c r="H352" s="24"/>
      <c r="I352" s="24"/>
      <c r="J352" s="37">
        <v>1680</v>
      </c>
      <c r="K352" s="66">
        <v>5</v>
      </c>
    </row>
    <row r="353" spans="1:12" ht="19.5" thickBot="1">
      <c r="A353" s="500" t="s">
        <v>599</v>
      </c>
      <c r="B353" s="465"/>
      <c r="C353" s="465"/>
      <c r="D353" s="465"/>
      <c r="E353" s="466"/>
      <c r="F353" s="24"/>
      <c r="G353" s="78"/>
      <c r="H353" s="24"/>
      <c r="I353" s="24"/>
      <c r="J353" s="37">
        <v>1810</v>
      </c>
      <c r="K353" s="66">
        <v>6.8</v>
      </c>
      <c r="L353" s="367"/>
    </row>
    <row r="354" spans="1:12" ht="19.5" thickBot="1">
      <c r="A354" s="500" t="s">
        <v>1345</v>
      </c>
      <c r="B354" s="465"/>
      <c r="C354" s="465"/>
      <c r="D354" s="465"/>
      <c r="E354" s="466"/>
      <c r="F354" s="24"/>
      <c r="G354" s="78"/>
      <c r="H354" s="24"/>
      <c r="I354" s="24"/>
      <c r="J354" s="37">
        <v>2330</v>
      </c>
      <c r="K354" s="66">
        <v>8.5</v>
      </c>
      <c r="L354" s="367"/>
    </row>
    <row r="355" spans="1:12" ht="19.5" thickBot="1">
      <c r="A355" s="500" t="s">
        <v>1109</v>
      </c>
      <c r="B355" s="465"/>
      <c r="C355" s="465"/>
      <c r="D355" s="465"/>
      <c r="E355" s="466"/>
      <c r="F355" s="24"/>
      <c r="G355" s="78"/>
      <c r="H355" s="24"/>
      <c r="I355" s="24"/>
      <c r="J355" s="45">
        <v>3400</v>
      </c>
      <c r="K355" s="66">
        <v>13</v>
      </c>
    </row>
    <row r="356" spans="1:12" ht="19.5" thickBot="1">
      <c r="A356" s="500" t="s">
        <v>1001</v>
      </c>
      <c r="B356" s="465"/>
      <c r="C356" s="465"/>
      <c r="D356" s="465"/>
      <c r="E356" s="466"/>
      <c r="F356" s="24"/>
      <c r="G356" s="78"/>
      <c r="H356" s="24"/>
      <c r="I356" s="24"/>
      <c r="J356" s="37">
        <v>155</v>
      </c>
      <c r="K356" s="66">
        <v>0.31</v>
      </c>
    </row>
    <row r="357" spans="1:12" ht="19.5" thickBot="1">
      <c r="A357" s="609" t="s">
        <v>1141</v>
      </c>
      <c r="B357" s="465"/>
      <c r="C357" s="465"/>
      <c r="D357" s="465"/>
      <c r="E357" s="466"/>
      <c r="F357" s="24"/>
      <c r="G357" s="78"/>
      <c r="H357" s="24"/>
      <c r="I357" s="24"/>
      <c r="J357" s="85" t="s">
        <v>83</v>
      </c>
      <c r="K357" s="150" t="s">
        <v>84</v>
      </c>
    </row>
    <row r="358" spans="1:12" ht="19.5" thickBot="1">
      <c r="A358" s="500" t="s">
        <v>113</v>
      </c>
      <c r="B358" s="465"/>
      <c r="C358" s="465"/>
      <c r="D358" s="465"/>
      <c r="E358" s="466"/>
      <c r="F358" s="24"/>
      <c r="G358" s="78"/>
      <c r="H358" s="24"/>
      <c r="I358" s="24"/>
      <c r="J358" s="37">
        <v>1650</v>
      </c>
      <c r="K358" s="66">
        <v>8</v>
      </c>
    </row>
    <row r="359" spans="1:12" ht="19.5" thickBot="1">
      <c r="A359" s="500" t="s">
        <v>114</v>
      </c>
      <c r="B359" s="465"/>
      <c r="C359" s="465"/>
      <c r="D359" s="465"/>
      <c r="E359" s="466"/>
      <c r="F359" s="24"/>
      <c r="G359" s="78"/>
      <c r="H359" s="24"/>
      <c r="I359" s="24"/>
      <c r="J359" s="37">
        <v>2100</v>
      </c>
      <c r="K359" s="66">
        <v>7.1</v>
      </c>
    </row>
    <row r="360" spans="1:12" ht="19.5" thickBot="1">
      <c r="A360" s="500" t="s">
        <v>600</v>
      </c>
      <c r="B360" s="465"/>
      <c r="C360" s="465"/>
      <c r="D360" s="465"/>
      <c r="E360" s="466"/>
      <c r="F360" s="24"/>
      <c r="G360" s="78"/>
      <c r="H360" s="24"/>
      <c r="I360" s="24"/>
      <c r="J360" s="37">
        <v>2500</v>
      </c>
      <c r="K360" s="66">
        <v>7.5</v>
      </c>
    </row>
    <row r="361" spans="1:12" ht="19.5" thickBot="1">
      <c r="A361" s="500" t="s">
        <v>1346</v>
      </c>
      <c r="B361" s="465"/>
      <c r="C361" s="465"/>
      <c r="D361" s="465"/>
      <c r="E361" s="466"/>
      <c r="F361" s="24"/>
      <c r="G361" s="78"/>
      <c r="H361" s="24"/>
      <c r="I361" s="24"/>
      <c r="J361" s="37">
        <v>3420</v>
      </c>
      <c r="K361" s="66">
        <v>12</v>
      </c>
    </row>
    <row r="362" spans="1:12" ht="19.5" thickBot="1">
      <c r="A362" s="500" t="s">
        <v>1363</v>
      </c>
      <c r="B362" s="465"/>
      <c r="C362" s="465"/>
      <c r="D362" s="465"/>
      <c r="E362" s="466"/>
      <c r="F362" s="24"/>
      <c r="G362" s="78"/>
      <c r="H362" s="24"/>
      <c r="I362" s="24"/>
      <c r="J362" s="37">
        <v>3420</v>
      </c>
      <c r="K362" s="66">
        <v>18</v>
      </c>
    </row>
    <row r="363" spans="1:12" ht="19.5" thickBot="1">
      <c r="A363" s="500" t="s">
        <v>1002</v>
      </c>
      <c r="B363" s="465"/>
      <c r="C363" s="465"/>
      <c r="D363" s="465"/>
      <c r="E363" s="466"/>
      <c r="F363" s="24"/>
      <c r="G363" s="78"/>
      <c r="H363" s="24"/>
      <c r="I363" s="24"/>
      <c r="J363" s="37">
        <v>160</v>
      </c>
      <c r="K363" s="66">
        <v>0.38</v>
      </c>
    </row>
    <row r="364" spans="1:12" ht="19.5" thickBot="1">
      <c r="A364" s="609" t="s">
        <v>1142</v>
      </c>
      <c r="B364" s="465"/>
      <c r="C364" s="465"/>
      <c r="D364" s="465"/>
      <c r="E364" s="466"/>
      <c r="F364" s="24"/>
      <c r="G364" s="78"/>
      <c r="H364" s="24"/>
      <c r="I364" s="24"/>
      <c r="J364" s="85" t="s">
        <v>83</v>
      </c>
      <c r="K364" s="150" t="s">
        <v>84</v>
      </c>
    </row>
    <row r="365" spans="1:12" ht="19.5" thickBot="1">
      <c r="A365" s="745" t="s">
        <v>162</v>
      </c>
      <c r="B365" s="533"/>
      <c r="C365" s="533"/>
      <c r="D365" s="533"/>
      <c r="E365" s="534"/>
      <c r="F365" s="24"/>
      <c r="G365" s="78"/>
      <c r="H365" s="24"/>
      <c r="I365" s="24"/>
      <c r="J365" s="37">
        <v>2620</v>
      </c>
      <c r="K365" s="66">
        <v>9.6999999999999993</v>
      </c>
      <c r="L365" s="367"/>
    </row>
    <row r="366" spans="1:12" ht="19.5" thickBot="1">
      <c r="A366" s="745" t="s">
        <v>726</v>
      </c>
      <c r="B366" s="533"/>
      <c r="C366" s="533"/>
      <c r="D366" s="533"/>
      <c r="E366" s="534"/>
      <c r="F366" s="24"/>
      <c r="G366" s="78"/>
      <c r="H366" s="24"/>
      <c r="I366" s="24"/>
      <c r="J366" s="37">
        <v>3600</v>
      </c>
      <c r="K366" s="66">
        <v>9.8000000000000007</v>
      </c>
    </row>
    <row r="367" spans="1:12" ht="19.5" thickBot="1">
      <c r="A367" s="500" t="s">
        <v>944</v>
      </c>
      <c r="B367" s="465"/>
      <c r="C367" s="465"/>
      <c r="D367" s="465"/>
      <c r="E367" s="466"/>
      <c r="F367" s="24"/>
      <c r="G367" s="78"/>
      <c r="H367" s="24"/>
      <c r="I367" s="24"/>
      <c r="J367" s="37">
        <v>7200</v>
      </c>
      <c r="K367" s="66">
        <v>18.600000000000001</v>
      </c>
      <c r="L367" s="367"/>
    </row>
    <row r="368" spans="1:12" ht="19.5" thickBot="1">
      <c r="A368" s="500" t="s">
        <v>1003</v>
      </c>
      <c r="B368" s="465"/>
      <c r="C368" s="465"/>
      <c r="D368" s="465"/>
      <c r="E368" s="466"/>
      <c r="F368" s="24"/>
      <c r="G368" s="78"/>
      <c r="H368" s="24"/>
      <c r="I368" s="24"/>
      <c r="J368" s="37">
        <v>165</v>
      </c>
      <c r="K368" s="66">
        <v>0.48</v>
      </c>
    </row>
    <row r="369" spans="1:12" ht="19.5" thickBot="1">
      <c r="A369" s="609" t="s">
        <v>1143</v>
      </c>
      <c r="B369" s="465"/>
      <c r="C369" s="465"/>
      <c r="D369" s="465"/>
      <c r="E369" s="466"/>
      <c r="F369" s="24"/>
      <c r="G369" s="78"/>
      <c r="H369" s="24"/>
      <c r="I369" s="24"/>
      <c r="J369" s="85" t="s">
        <v>83</v>
      </c>
      <c r="K369" s="150" t="s">
        <v>84</v>
      </c>
    </row>
    <row r="370" spans="1:12" ht="19.5" thickBot="1">
      <c r="A370" s="500" t="s">
        <v>112</v>
      </c>
      <c r="B370" s="465"/>
      <c r="C370" s="465"/>
      <c r="D370" s="465"/>
      <c r="E370" s="466"/>
      <c r="F370" s="24"/>
      <c r="G370" s="78"/>
      <c r="H370" s="24"/>
      <c r="I370" s="24"/>
      <c r="J370" s="37">
        <v>3430</v>
      </c>
      <c r="K370" s="66">
        <v>14.6</v>
      </c>
    </row>
    <row r="371" spans="1:12" ht="19.5" thickBot="1">
      <c r="A371" s="500" t="s">
        <v>601</v>
      </c>
      <c r="B371" s="465"/>
      <c r="C371" s="465"/>
      <c r="D371" s="465"/>
      <c r="E371" s="466"/>
      <c r="F371" s="24"/>
      <c r="G371" s="78"/>
      <c r="H371" s="24"/>
      <c r="I371" s="24"/>
      <c r="J371" s="37">
        <v>4900</v>
      </c>
      <c r="K371" s="66">
        <v>14.5</v>
      </c>
    </row>
    <row r="372" spans="1:12" ht="19.5" thickBot="1">
      <c r="A372" s="500" t="s">
        <v>1347</v>
      </c>
      <c r="B372" s="465"/>
      <c r="C372" s="465"/>
      <c r="D372" s="465"/>
      <c r="E372" s="466"/>
      <c r="F372" s="24"/>
      <c r="G372" s="78"/>
      <c r="H372" s="24"/>
      <c r="I372" s="24"/>
      <c r="J372" s="37">
        <v>7600</v>
      </c>
      <c r="K372" s="66">
        <v>26</v>
      </c>
      <c r="L372" s="367"/>
    </row>
    <row r="373" spans="1:12" ht="19.5" customHeight="1" thickBot="1">
      <c r="A373" s="500" t="s">
        <v>1004</v>
      </c>
      <c r="B373" s="465"/>
      <c r="C373" s="465"/>
      <c r="D373" s="465"/>
      <c r="E373" s="466"/>
      <c r="F373" s="24"/>
      <c r="G373" s="78"/>
      <c r="H373" s="24"/>
      <c r="I373" s="24"/>
      <c r="J373" s="37">
        <v>190</v>
      </c>
      <c r="K373" s="66">
        <v>0.66</v>
      </c>
    </row>
    <row r="374" spans="1:12" ht="19.5" customHeight="1" thickBot="1">
      <c r="A374" s="591"/>
      <c r="B374" s="514"/>
      <c r="C374" s="514"/>
      <c r="D374" s="514"/>
      <c r="E374" s="515"/>
      <c r="F374" s="31"/>
      <c r="G374" s="31"/>
      <c r="H374" s="31"/>
      <c r="I374" s="31"/>
      <c r="J374" s="113"/>
      <c r="K374" s="53"/>
    </row>
    <row r="375" spans="1:12" ht="26.25" customHeight="1" thickBot="1">
      <c r="A375" s="583" t="s">
        <v>352</v>
      </c>
      <c r="B375" s="811"/>
      <c r="C375" s="811"/>
      <c r="D375" s="811"/>
      <c r="E375" s="811"/>
      <c r="F375" s="811"/>
      <c r="G375" s="811"/>
      <c r="H375" s="811"/>
      <c r="I375" s="811"/>
      <c r="J375" s="811"/>
      <c r="K375" s="830"/>
    </row>
    <row r="376" spans="1:12" ht="18.75">
      <c r="A376" s="586" t="s">
        <v>1145</v>
      </c>
      <c r="B376" s="485"/>
      <c r="C376" s="485"/>
      <c r="D376" s="485"/>
      <c r="E376" s="486"/>
      <c r="F376" s="71"/>
      <c r="G376" s="72"/>
      <c r="H376" s="297"/>
      <c r="I376" s="297"/>
      <c r="J376" s="149" t="s">
        <v>83</v>
      </c>
      <c r="K376" s="151" t="s">
        <v>84</v>
      </c>
    </row>
    <row r="377" spans="1:12" ht="18.75">
      <c r="A377" s="500" t="s">
        <v>111</v>
      </c>
      <c r="B377" s="465"/>
      <c r="C377" s="465"/>
      <c r="D377" s="465"/>
      <c r="E377" s="466"/>
      <c r="F377" s="7"/>
      <c r="G377" s="15"/>
      <c r="H377" s="297"/>
      <c r="I377" s="297"/>
      <c r="J377" s="37">
        <v>1470</v>
      </c>
      <c r="K377" s="66">
        <v>4.4000000000000004</v>
      </c>
    </row>
    <row r="378" spans="1:12" ht="18.75">
      <c r="A378" s="500" t="s">
        <v>594</v>
      </c>
      <c r="B378" s="465"/>
      <c r="C378" s="465"/>
      <c r="D378" s="465"/>
      <c r="E378" s="466"/>
      <c r="F378" s="7"/>
      <c r="G378" s="15"/>
      <c r="H378" s="297"/>
      <c r="I378" s="297"/>
      <c r="J378" s="37">
        <v>1370</v>
      </c>
      <c r="K378" s="66">
        <v>4.5</v>
      </c>
    </row>
    <row r="379" spans="1:12" ht="18.75">
      <c r="A379" s="500" t="s">
        <v>156</v>
      </c>
      <c r="B379" s="465"/>
      <c r="C379" s="465"/>
      <c r="D379" s="465"/>
      <c r="E379" s="466"/>
      <c r="F379" s="7"/>
      <c r="G379" s="15"/>
      <c r="H379" s="297"/>
      <c r="I379" s="297"/>
      <c r="J379" s="37">
        <v>2230</v>
      </c>
      <c r="K379" s="66">
        <v>5.8</v>
      </c>
    </row>
    <row r="380" spans="1:12" ht="18.75">
      <c r="A380" s="500" t="s">
        <v>1005</v>
      </c>
      <c r="B380" s="465"/>
      <c r="C380" s="465"/>
      <c r="D380" s="465"/>
      <c r="E380" s="466"/>
      <c r="F380" s="7"/>
      <c r="G380" s="15"/>
      <c r="H380" s="297"/>
      <c r="I380" s="297"/>
      <c r="J380" s="37">
        <v>60</v>
      </c>
      <c r="K380" s="66">
        <v>0.23</v>
      </c>
    </row>
    <row r="381" spans="1:12" ht="19.5" thickBot="1">
      <c r="A381" s="500" t="s">
        <v>1006</v>
      </c>
      <c r="B381" s="465"/>
      <c r="C381" s="465"/>
      <c r="D381" s="465"/>
      <c r="E381" s="466"/>
      <c r="F381" s="47"/>
      <c r="G381" s="48"/>
      <c r="H381" s="297"/>
      <c r="I381" s="297"/>
      <c r="J381" s="37">
        <v>45</v>
      </c>
      <c r="K381" s="66">
        <v>0.05</v>
      </c>
    </row>
    <row r="382" spans="1:12" ht="19.5" thickBot="1">
      <c r="A382" s="609" t="s">
        <v>1146</v>
      </c>
      <c r="B382" s="465"/>
      <c r="C382" s="465"/>
      <c r="D382" s="465"/>
      <c r="E382" s="466"/>
      <c r="F382" s="24"/>
      <c r="G382" s="78"/>
      <c r="H382" s="24"/>
      <c r="I382" s="24"/>
      <c r="J382" s="149" t="s">
        <v>83</v>
      </c>
      <c r="K382" s="151" t="s">
        <v>84</v>
      </c>
    </row>
    <row r="383" spans="1:12" ht="19.5" thickBot="1">
      <c r="A383" s="500" t="s">
        <v>1364</v>
      </c>
      <c r="B383" s="465"/>
      <c r="C383" s="465"/>
      <c r="D383" s="465"/>
      <c r="E383" s="466"/>
      <c r="F383" s="24"/>
      <c r="G383" s="78"/>
      <c r="H383" s="24"/>
      <c r="I383" s="24"/>
      <c r="J383" s="37">
        <v>3620</v>
      </c>
      <c r="K383" s="66">
        <v>14.4</v>
      </c>
    </row>
    <row r="384" spans="1:12" ht="19.5" thickBot="1">
      <c r="A384" s="500" t="s">
        <v>1365</v>
      </c>
      <c r="B384" s="465"/>
      <c r="C384" s="465"/>
      <c r="D384" s="465"/>
      <c r="E384" s="466"/>
      <c r="F384" s="24"/>
      <c r="G384" s="78"/>
      <c r="H384" s="24"/>
      <c r="I384" s="24"/>
      <c r="J384" s="54">
        <v>3360</v>
      </c>
      <c r="K384" s="169">
        <v>10</v>
      </c>
    </row>
    <row r="385" spans="1:12" ht="19.5" thickBot="1">
      <c r="A385" s="609" t="s">
        <v>1147</v>
      </c>
      <c r="B385" s="465"/>
      <c r="C385" s="465"/>
      <c r="D385" s="465"/>
      <c r="E385" s="466"/>
      <c r="F385" s="24"/>
      <c r="G385" s="78"/>
      <c r="H385" s="24"/>
      <c r="I385" s="24"/>
      <c r="J385" s="149" t="s">
        <v>83</v>
      </c>
      <c r="K385" s="151" t="s">
        <v>84</v>
      </c>
    </row>
    <row r="386" spans="1:12" ht="17.25" thickBot="1">
      <c r="A386" s="500" t="s">
        <v>109</v>
      </c>
      <c r="B386" s="465"/>
      <c r="C386" s="465"/>
      <c r="D386" s="465"/>
      <c r="E386" s="466"/>
      <c r="F386" s="68"/>
      <c r="G386" s="70"/>
      <c r="H386" s="68"/>
      <c r="I386" s="68"/>
      <c r="J386" s="37">
        <v>2220</v>
      </c>
      <c r="K386" s="66">
        <v>6.4</v>
      </c>
    </row>
    <row r="387" spans="1:12" ht="17.25" thickBot="1">
      <c r="A387" s="500" t="s">
        <v>595</v>
      </c>
      <c r="B387" s="465"/>
      <c r="C387" s="465"/>
      <c r="D387" s="465"/>
      <c r="E387" s="466"/>
      <c r="F387" s="68"/>
      <c r="G387" s="70"/>
      <c r="H387" s="68"/>
      <c r="I387" s="68"/>
      <c r="J387" s="37">
        <v>1900</v>
      </c>
      <c r="K387" s="66">
        <v>6.8</v>
      </c>
    </row>
    <row r="388" spans="1:12" ht="17.25" thickBot="1">
      <c r="A388" s="500" t="s">
        <v>110</v>
      </c>
      <c r="B388" s="465"/>
      <c r="C388" s="465"/>
      <c r="D388" s="465"/>
      <c r="E388" s="466"/>
      <c r="F388" s="68"/>
      <c r="G388" s="70"/>
      <c r="H388" s="68"/>
      <c r="I388" s="68"/>
      <c r="J388" s="37">
        <v>1980</v>
      </c>
      <c r="K388" s="66">
        <v>7.1</v>
      </c>
    </row>
    <row r="389" spans="1:12" ht="17.25" thickBot="1">
      <c r="A389" s="500" t="s">
        <v>596</v>
      </c>
      <c r="B389" s="465"/>
      <c r="C389" s="465"/>
      <c r="D389" s="465"/>
      <c r="E389" s="466"/>
      <c r="F389" s="68"/>
      <c r="G389" s="70"/>
      <c r="H389" s="68"/>
      <c r="I389" s="68"/>
      <c r="J389" s="37">
        <v>2000</v>
      </c>
      <c r="K389" s="66">
        <v>6.8</v>
      </c>
    </row>
    <row r="390" spans="1:12" ht="17.25" thickBot="1">
      <c r="A390" s="500" t="s">
        <v>1352</v>
      </c>
      <c r="B390" s="465"/>
      <c r="C390" s="465"/>
      <c r="D390" s="465"/>
      <c r="E390" s="466"/>
      <c r="F390" s="68"/>
      <c r="G390" s="70"/>
      <c r="H390" s="68"/>
      <c r="I390" s="68"/>
      <c r="J390" s="37">
        <v>3960</v>
      </c>
      <c r="K390" s="66">
        <v>10.3</v>
      </c>
      <c r="L390" s="367"/>
    </row>
    <row r="391" spans="1:12" ht="17.25" thickBot="1">
      <c r="A391" s="500" t="s">
        <v>143</v>
      </c>
      <c r="B391" s="465"/>
      <c r="C391" s="465"/>
      <c r="D391" s="465"/>
      <c r="E391" s="466"/>
      <c r="F391" s="68"/>
      <c r="G391" s="70"/>
      <c r="H391" s="68"/>
      <c r="I391" s="68"/>
      <c r="J391" s="37">
        <v>1230</v>
      </c>
      <c r="K391" s="66">
        <v>5</v>
      </c>
    </row>
    <row r="392" spans="1:12" ht="17.25" thickBot="1">
      <c r="A392" s="500" t="s">
        <v>1351</v>
      </c>
      <c r="B392" s="465"/>
      <c r="C392" s="465"/>
      <c r="D392" s="465"/>
      <c r="E392" s="466"/>
      <c r="F392" s="68"/>
      <c r="G392" s="70"/>
      <c r="H392" s="68"/>
      <c r="I392" s="68"/>
      <c r="J392" s="37">
        <v>2590</v>
      </c>
      <c r="K392" s="66">
        <v>9.8000000000000007</v>
      </c>
      <c r="L392" s="367"/>
    </row>
    <row r="393" spans="1:12" ht="17.25" thickBot="1">
      <c r="A393" s="500" t="s">
        <v>1007</v>
      </c>
      <c r="B393" s="465"/>
      <c r="C393" s="465"/>
      <c r="D393" s="465"/>
      <c r="E393" s="466"/>
      <c r="F393" s="68"/>
      <c r="G393" s="70"/>
      <c r="H393" s="68"/>
      <c r="I393" s="68"/>
      <c r="J393" s="37">
        <v>95</v>
      </c>
      <c r="K393" s="66">
        <v>0.23</v>
      </c>
    </row>
    <row r="394" spans="1:12" ht="17.25" thickBot="1">
      <c r="A394" s="500" t="s">
        <v>1008</v>
      </c>
      <c r="B394" s="465"/>
      <c r="C394" s="465"/>
      <c r="D394" s="465"/>
      <c r="E394" s="466"/>
      <c r="F394" s="68"/>
      <c r="G394" s="70"/>
      <c r="H394" s="68"/>
      <c r="I394" s="68"/>
      <c r="J394" s="37">
        <v>45</v>
      </c>
      <c r="K394" s="66">
        <v>0.05</v>
      </c>
    </row>
    <row r="395" spans="1:12" ht="19.5" thickBot="1">
      <c r="A395" s="609" t="s">
        <v>1148</v>
      </c>
      <c r="B395" s="465"/>
      <c r="C395" s="465"/>
      <c r="D395" s="465"/>
      <c r="E395" s="466"/>
      <c r="F395" s="24"/>
      <c r="G395" s="78"/>
      <c r="H395" s="24"/>
      <c r="I395" s="24"/>
      <c r="J395" s="85" t="s">
        <v>83</v>
      </c>
      <c r="K395" s="150" t="s">
        <v>84</v>
      </c>
    </row>
    <row r="396" spans="1:12" ht="17.25" thickBot="1">
      <c r="A396" s="627" t="s">
        <v>1368</v>
      </c>
      <c r="B396" s="465"/>
      <c r="C396" s="465"/>
      <c r="D396" s="465"/>
      <c r="E396" s="466"/>
      <c r="F396" s="68"/>
      <c r="G396" s="70"/>
      <c r="H396" s="68"/>
      <c r="I396" s="68"/>
      <c r="J396" s="37">
        <v>6620</v>
      </c>
      <c r="K396" s="66">
        <v>21</v>
      </c>
    </row>
    <row r="397" spans="1:12">
      <c r="A397" s="627" t="s">
        <v>1367</v>
      </c>
      <c r="B397" s="465"/>
      <c r="C397" s="465"/>
      <c r="D397" s="465"/>
      <c r="E397" s="466"/>
      <c r="F397" s="61"/>
      <c r="G397" s="67"/>
      <c r="H397" s="61"/>
      <c r="I397" s="61"/>
      <c r="J397" s="37">
        <v>6620</v>
      </c>
      <c r="K397" s="66">
        <v>21</v>
      </c>
    </row>
    <row r="398" spans="1:12" ht="18.75">
      <c r="A398" s="609" t="s">
        <v>1149</v>
      </c>
      <c r="B398" s="465"/>
      <c r="C398" s="465"/>
      <c r="D398" s="465"/>
      <c r="E398" s="466"/>
      <c r="F398" s="71"/>
      <c r="G398" s="72"/>
      <c r="H398" s="297"/>
      <c r="I398" s="297"/>
      <c r="J398" s="85" t="s">
        <v>83</v>
      </c>
      <c r="K398" s="150" t="s">
        <v>84</v>
      </c>
    </row>
    <row r="399" spans="1:12" ht="17.25" thickBot="1">
      <c r="A399" s="500" t="s">
        <v>108</v>
      </c>
      <c r="B399" s="465"/>
      <c r="C399" s="465"/>
      <c r="D399" s="465"/>
      <c r="E399" s="466"/>
      <c r="F399" s="41"/>
      <c r="G399" s="42"/>
      <c r="H399" s="61"/>
      <c r="I399" s="61"/>
      <c r="J399" s="37">
        <v>3040</v>
      </c>
      <c r="K399" s="66">
        <v>9.1999999999999993</v>
      </c>
    </row>
    <row r="400" spans="1:12" ht="17.25" thickBot="1">
      <c r="A400" s="500" t="s">
        <v>597</v>
      </c>
      <c r="B400" s="465"/>
      <c r="C400" s="465"/>
      <c r="D400" s="465"/>
      <c r="E400" s="466"/>
      <c r="F400" s="68"/>
      <c r="G400" s="68"/>
      <c r="H400" s="68"/>
      <c r="I400" s="68"/>
      <c r="J400" s="37">
        <v>2670</v>
      </c>
      <c r="K400" s="66">
        <v>9.65</v>
      </c>
    </row>
    <row r="401" spans="1:12">
      <c r="A401" s="500" t="s">
        <v>121</v>
      </c>
      <c r="B401" s="465"/>
      <c r="C401" s="465"/>
      <c r="D401" s="465"/>
      <c r="E401" s="466"/>
      <c r="F401" s="41"/>
      <c r="G401" s="42"/>
      <c r="H401" s="61"/>
      <c r="I401" s="61"/>
      <c r="J401" s="37">
        <v>5350</v>
      </c>
      <c r="K401" s="66">
        <v>13.8</v>
      </c>
    </row>
    <row r="402" spans="1:12">
      <c r="A402" s="500" t="s">
        <v>1009</v>
      </c>
      <c r="B402" s="465"/>
      <c r="C402" s="465"/>
      <c r="D402" s="465"/>
      <c r="E402" s="466"/>
      <c r="F402" s="41"/>
      <c r="G402" s="42"/>
      <c r="H402" s="61"/>
      <c r="I402" s="61"/>
      <c r="J402" s="37">
        <v>105</v>
      </c>
      <c r="K402" s="66">
        <v>0.26</v>
      </c>
    </row>
    <row r="403" spans="1:12" ht="17.25" thickBot="1">
      <c r="A403" s="500" t="s">
        <v>1008</v>
      </c>
      <c r="B403" s="465"/>
      <c r="C403" s="465"/>
      <c r="D403" s="465"/>
      <c r="E403" s="466"/>
      <c r="F403" s="62"/>
      <c r="G403" s="63"/>
      <c r="H403" s="61"/>
      <c r="I403" s="61"/>
      <c r="J403" s="37">
        <v>45</v>
      </c>
      <c r="K403" s="66">
        <v>0.05</v>
      </c>
    </row>
    <row r="404" spans="1:12" ht="19.5" thickBot="1">
      <c r="A404" s="609" t="s">
        <v>1150</v>
      </c>
      <c r="B404" s="465"/>
      <c r="C404" s="465"/>
      <c r="D404" s="465"/>
      <c r="E404" s="466"/>
      <c r="F404" s="24"/>
      <c r="G404" s="78"/>
      <c r="H404" s="24"/>
      <c r="I404" s="24"/>
      <c r="J404" s="85" t="s">
        <v>83</v>
      </c>
      <c r="K404" s="150" t="s">
        <v>84</v>
      </c>
    </row>
    <row r="405" spans="1:12" ht="17.25" thickBot="1">
      <c r="A405" s="500" t="s">
        <v>107</v>
      </c>
      <c r="B405" s="465"/>
      <c r="C405" s="465"/>
      <c r="D405" s="465"/>
      <c r="E405" s="466"/>
      <c r="F405" s="68"/>
      <c r="G405" s="70"/>
      <c r="H405" s="68"/>
      <c r="I405" s="68"/>
      <c r="J405" s="37">
        <v>4170</v>
      </c>
      <c r="K405" s="66">
        <v>11.5</v>
      </c>
      <c r="L405" s="367"/>
    </row>
    <row r="406" spans="1:12" ht="17.25" thickBot="1">
      <c r="A406" s="500" t="s">
        <v>598</v>
      </c>
      <c r="B406" s="465"/>
      <c r="C406" s="465"/>
      <c r="D406" s="465"/>
      <c r="E406" s="466"/>
      <c r="F406" s="68"/>
      <c r="G406" s="70"/>
      <c r="H406" s="68"/>
      <c r="I406" s="68"/>
      <c r="J406" s="37">
        <v>3070</v>
      </c>
      <c r="K406" s="66">
        <v>11.7</v>
      </c>
    </row>
    <row r="407" spans="1:12" ht="17.25" thickBot="1">
      <c r="A407" s="500" t="s">
        <v>234</v>
      </c>
      <c r="B407" s="465"/>
      <c r="C407" s="465"/>
      <c r="D407" s="465"/>
      <c r="E407" s="466"/>
      <c r="F407" s="68"/>
      <c r="G407" s="70"/>
      <c r="H407" s="68"/>
      <c r="I407" s="68"/>
      <c r="J407" s="37">
        <v>5210</v>
      </c>
      <c r="K407" s="66">
        <v>19.2</v>
      </c>
    </row>
    <row r="408" spans="1:12" ht="17.25" thickBot="1">
      <c r="A408" s="500" t="s">
        <v>1010</v>
      </c>
      <c r="B408" s="465"/>
      <c r="C408" s="465"/>
      <c r="D408" s="465"/>
      <c r="E408" s="466"/>
      <c r="F408" s="68"/>
      <c r="G408" s="68"/>
      <c r="H408" s="68"/>
      <c r="I408" s="68"/>
      <c r="J408" s="37">
        <v>170</v>
      </c>
      <c r="K408" s="66">
        <v>0.52</v>
      </c>
    </row>
    <row r="409" spans="1:12" ht="17.25" thickBot="1">
      <c r="A409" s="500" t="s">
        <v>1011</v>
      </c>
      <c r="B409" s="465"/>
      <c r="C409" s="465"/>
      <c r="D409" s="465"/>
      <c r="E409" s="466"/>
      <c r="F409" s="68"/>
      <c r="G409" s="68"/>
      <c r="H409" s="68"/>
      <c r="I409" s="68"/>
      <c r="J409" s="37">
        <v>65</v>
      </c>
      <c r="K409" s="66">
        <v>0.08</v>
      </c>
    </row>
    <row r="410" spans="1:12" ht="19.5" thickBot="1">
      <c r="A410" s="609" t="s">
        <v>1151</v>
      </c>
      <c r="B410" s="465"/>
      <c r="C410" s="465"/>
      <c r="D410" s="465"/>
      <c r="E410" s="466"/>
      <c r="F410" s="24"/>
      <c r="G410" s="24"/>
      <c r="H410" s="24"/>
      <c r="I410" s="24"/>
      <c r="J410" s="85" t="s">
        <v>83</v>
      </c>
      <c r="K410" s="150" t="s">
        <v>84</v>
      </c>
    </row>
    <row r="411" spans="1:12" ht="17.25" thickBot="1">
      <c r="A411" s="745" t="s">
        <v>921</v>
      </c>
      <c r="B411" s="533"/>
      <c r="C411" s="533"/>
      <c r="D411" s="533"/>
      <c r="E411" s="534"/>
      <c r="F411" s="68"/>
      <c r="G411" s="68"/>
      <c r="H411" s="68"/>
      <c r="I411" s="68"/>
      <c r="J411" s="37">
        <v>4180</v>
      </c>
      <c r="K411" s="66">
        <v>12.5</v>
      </c>
    </row>
    <row r="412" spans="1:12" ht="17.25" thickBot="1">
      <c r="A412" s="745" t="s">
        <v>920</v>
      </c>
      <c r="B412" s="533"/>
      <c r="C412" s="533"/>
      <c r="D412" s="533"/>
      <c r="E412" s="534"/>
      <c r="F412" s="68"/>
      <c r="G412" s="68"/>
      <c r="H412" s="68"/>
      <c r="I412" s="68"/>
      <c r="J412" s="37">
        <v>4600</v>
      </c>
      <c r="K412" s="66">
        <v>13</v>
      </c>
    </row>
    <row r="413" spans="1:12" ht="19.5" thickBot="1">
      <c r="A413" s="500" t="s">
        <v>1353</v>
      </c>
      <c r="B413" s="465"/>
      <c r="C413" s="465"/>
      <c r="D413" s="465"/>
      <c r="E413" s="466"/>
      <c r="F413" s="24"/>
      <c r="G413" s="24"/>
      <c r="H413" s="24"/>
      <c r="I413" s="24"/>
      <c r="J413" s="37">
        <v>6990</v>
      </c>
      <c r="K413" s="66">
        <v>18.2</v>
      </c>
    </row>
    <row r="414" spans="1:12" ht="19.5" thickBot="1">
      <c r="A414" s="609" t="s">
        <v>1152</v>
      </c>
      <c r="B414" s="465"/>
      <c r="C414" s="465"/>
      <c r="D414" s="465"/>
      <c r="E414" s="466"/>
      <c r="F414" s="24"/>
      <c r="G414" s="24"/>
      <c r="H414" s="24"/>
      <c r="I414" s="24"/>
      <c r="J414" s="85" t="s">
        <v>83</v>
      </c>
      <c r="K414" s="150" t="s">
        <v>84</v>
      </c>
    </row>
    <row r="415" spans="1:12" ht="19.5" thickBot="1">
      <c r="A415" s="627" t="s">
        <v>1366</v>
      </c>
      <c r="B415" s="465"/>
      <c r="C415" s="465"/>
      <c r="D415" s="465"/>
      <c r="E415" s="466"/>
      <c r="F415" s="24"/>
      <c r="G415" s="24"/>
      <c r="H415" s="24"/>
      <c r="I415" s="24"/>
      <c r="J415" s="37">
        <v>5760</v>
      </c>
      <c r="K415" s="66">
        <v>32.5</v>
      </c>
    </row>
    <row r="416" spans="1:12" ht="19.5" thickBot="1">
      <c r="A416" s="609" t="s">
        <v>1153</v>
      </c>
      <c r="B416" s="465"/>
      <c r="C416" s="465"/>
      <c r="D416" s="465"/>
      <c r="E416" s="466"/>
      <c r="F416" s="24"/>
      <c r="G416" s="24"/>
      <c r="H416" s="24"/>
      <c r="I416" s="24"/>
      <c r="J416" s="85" t="s">
        <v>83</v>
      </c>
      <c r="K416" s="150" t="s">
        <v>84</v>
      </c>
    </row>
    <row r="417" spans="1:12" ht="17.25" thickBot="1">
      <c r="A417" s="500" t="s">
        <v>106</v>
      </c>
      <c r="B417" s="465"/>
      <c r="C417" s="465"/>
      <c r="D417" s="465"/>
      <c r="E417" s="466"/>
      <c r="F417" s="68"/>
      <c r="G417" s="68"/>
      <c r="H417" s="68"/>
      <c r="I417" s="68"/>
      <c r="J417" s="37">
        <v>6220</v>
      </c>
      <c r="K417" s="66">
        <v>18.5</v>
      </c>
    </row>
    <row r="418" spans="1:12" ht="17.25" thickBot="1">
      <c r="A418" s="500" t="s">
        <v>778</v>
      </c>
      <c r="B418" s="465"/>
      <c r="C418" s="465"/>
      <c r="D418" s="465"/>
      <c r="E418" s="466"/>
      <c r="F418" s="68"/>
      <c r="G418" s="68"/>
      <c r="H418" s="68"/>
      <c r="I418" s="68"/>
      <c r="J418" s="37">
        <v>7850</v>
      </c>
      <c r="K418" s="66">
        <v>20.399999999999999</v>
      </c>
      <c r="L418" s="367"/>
    </row>
    <row r="419" spans="1:12" ht="17.25" thickBot="1">
      <c r="A419" s="500" t="s">
        <v>1354</v>
      </c>
      <c r="B419" s="465"/>
      <c r="C419" s="465"/>
      <c r="D419" s="465"/>
      <c r="E419" s="466"/>
      <c r="F419" s="68"/>
      <c r="G419" s="68"/>
      <c r="H419" s="68"/>
      <c r="I419" s="68"/>
      <c r="J419" s="37">
        <v>14590</v>
      </c>
      <c r="K419" s="66">
        <v>32.6</v>
      </c>
    </row>
    <row r="420" spans="1:12" ht="17.25" thickBot="1">
      <c r="A420" s="500" t="s">
        <v>1012</v>
      </c>
      <c r="B420" s="465"/>
      <c r="C420" s="465"/>
      <c r="D420" s="465"/>
      <c r="E420" s="466"/>
      <c r="F420" s="68"/>
      <c r="G420" s="68"/>
      <c r="H420" s="68"/>
      <c r="I420" s="68"/>
      <c r="J420" s="37">
        <v>255</v>
      </c>
      <c r="K420" s="66">
        <v>0.75</v>
      </c>
    </row>
    <row r="421" spans="1:12" ht="17.25" thickBot="1">
      <c r="A421" s="500" t="s">
        <v>1013</v>
      </c>
      <c r="B421" s="465"/>
      <c r="C421" s="465"/>
      <c r="D421" s="465"/>
      <c r="E421" s="466"/>
      <c r="F421" s="68"/>
      <c r="G421" s="68"/>
      <c r="H421" s="68"/>
      <c r="I421" s="68"/>
      <c r="J421" s="37">
        <v>100</v>
      </c>
      <c r="K421" s="66">
        <v>0.08</v>
      </c>
    </row>
    <row r="422" spans="1:12" ht="17.25" thickBot="1">
      <c r="A422" s="500" t="s">
        <v>919</v>
      </c>
      <c r="B422" s="465"/>
      <c r="C422" s="465"/>
      <c r="D422" s="465"/>
      <c r="E422" s="466"/>
      <c r="F422" s="68"/>
      <c r="G422" s="68"/>
      <c r="H422" s="68"/>
      <c r="I422" s="68"/>
      <c r="J422" s="37">
        <v>5600</v>
      </c>
      <c r="K422" s="66">
        <v>22</v>
      </c>
    </row>
    <row r="423" spans="1:12" ht="17.25" thickBot="1">
      <c r="A423" s="500" t="s">
        <v>1010</v>
      </c>
      <c r="B423" s="465"/>
      <c r="C423" s="465"/>
      <c r="D423" s="465"/>
      <c r="E423" s="466"/>
      <c r="F423" s="68"/>
      <c r="G423" s="68"/>
      <c r="H423" s="68"/>
      <c r="I423" s="68"/>
      <c r="J423" s="37">
        <v>270</v>
      </c>
      <c r="K423" s="66">
        <v>0.52</v>
      </c>
    </row>
    <row r="424" spans="1:12" ht="17.25" thickBot="1">
      <c r="A424" s="500" t="s">
        <v>1011</v>
      </c>
      <c r="B424" s="465"/>
      <c r="C424" s="465"/>
      <c r="D424" s="465"/>
      <c r="E424" s="466"/>
      <c r="F424" s="68"/>
      <c r="G424" s="68"/>
      <c r="H424" s="68"/>
      <c r="I424" s="68"/>
      <c r="J424" s="37">
        <v>65</v>
      </c>
      <c r="K424" s="66">
        <v>0.08</v>
      </c>
    </row>
    <row r="425" spans="1:12" ht="19.5" thickBot="1">
      <c r="A425" s="609" t="s">
        <v>1154</v>
      </c>
      <c r="B425" s="465"/>
      <c r="C425" s="465"/>
      <c r="D425" s="465"/>
      <c r="E425" s="466"/>
      <c r="F425" s="24"/>
      <c r="G425" s="24"/>
      <c r="H425" s="24"/>
      <c r="I425" s="24"/>
      <c r="J425" s="85" t="s">
        <v>83</v>
      </c>
      <c r="K425" s="150" t="s">
        <v>84</v>
      </c>
    </row>
    <row r="426" spans="1:12" ht="19.5" thickBot="1">
      <c r="A426" s="500" t="s">
        <v>158</v>
      </c>
      <c r="B426" s="465"/>
      <c r="C426" s="465"/>
      <c r="D426" s="465"/>
      <c r="E426" s="466"/>
      <c r="F426" s="24"/>
      <c r="G426" s="24"/>
      <c r="H426" s="24"/>
      <c r="I426" s="24"/>
      <c r="J426" s="37">
        <v>7690</v>
      </c>
      <c r="K426" s="66">
        <v>26</v>
      </c>
    </row>
    <row r="427" spans="1:12" ht="19.5" thickBot="1">
      <c r="A427" s="500" t="s">
        <v>1014</v>
      </c>
      <c r="B427" s="465"/>
      <c r="C427" s="465"/>
      <c r="D427" s="465"/>
      <c r="E427" s="466"/>
      <c r="F427" s="24"/>
      <c r="G427" s="24"/>
      <c r="H427" s="24"/>
      <c r="I427" s="24"/>
      <c r="J427" s="37">
        <v>565</v>
      </c>
      <c r="K427" s="66">
        <v>1.33</v>
      </c>
    </row>
    <row r="428" spans="1:12" ht="19.5" thickBot="1">
      <c r="A428" s="500" t="s">
        <v>1015</v>
      </c>
      <c r="B428" s="465"/>
      <c r="C428" s="465"/>
      <c r="D428" s="465"/>
      <c r="E428" s="466"/>
      <c r="F428" s="24"/>
      <c r="G428" s="24"/>
      <c r="H428" s="24"/>
      <c r="I428" s="24"/>
      <c r="J428" s="37">
        <v>170</v>
      </c>
      <c r="K428" s="66">
        <v>0.19</v>
      </c>
    </row>
    <row r="429" spans="1:12" ht="19.5" thickBot="1">
      <c r="A429" s="609" t="s">
        <v>1155</v>
      </c>
      <c r="B429" s="465"/>
      <c r="C429" s="465"/>
      <c r="D429" s="465"/>
      <c r="E429" s="466"/>
      <c r="F429" s="24"/>
      <c r="G429" s="24"/>
      <c r="H429" s="24"/>
      <c r="I429" s="24"/>
      <c r="J429" s="85" t="s">
        <v>83</v>
      </c>
      <c r="K429" s="150" t="s">
        <v>84</v>
      </c>
    </row>
    <row r="430" spans="1:12" ht="19.5" thickBot="1">
      <c r="A430" s="627" t="s">
        <v>101</v>
      </c>
      <c r="B430" s="465"/>
      <c r="C430" s="465"/>
      <c r="D430" s="465"/>
      <c r="E430" s="466"/>
      <c r="F430" s="24"/>
      <c r="G430" s="24"/>
      <c r="H430" s="24"/>
      <c r="I430" s="24"/>
      <c r="J430" s="37">
        <v>8470</v>
      </c>
      <c r="K430" s="66">
        <v>22</v>
      </c>
    </row>
    <row r="431" spans="1:12" ht="19.5" thickBot="1">
      <c r="A431" s="627" t="s">
        <v>102</v>
      </c>
      <c r="B431" s="465"/>
      <c r="C431" s="465"/>
      <c r="D431" s="465"/>
      <c r="E431" s="466"/>
      <c r="F431" s="24"/>
      <c r="G431" s="24"/>
      <c r="H431" s="24"/>
      <c r="I431" s="24"/>
      <c r="J431" s="37">
        <v>10290</v>
      </c>
      <c r="K431" s="66">
        <v>21.8</v>
      </c>
    </row>
    <row r="432" spans="1:12" ht="19.5" thickBot="1">
      <c r="A432" s="627" t="s">
        <v>103</v>
      </c>
      <c r="B432" s="465"/>
      <c r="C432" s="465"/>
      <c r="D432" s="465"/>
      <c r="E432" s="466"/>
      <c r="F432" s="24"/>
      <c r="G432" s="78"/>
      <c r="H432" s="24"/>
      <c r="I432" s="24"/>
      <c r="J432" s="37">
        <v>10290</v>
      </c>
      <c r="K432" s="66">
        <v>21.8</v>
      </c>
    </row>
    <row r="433" spans="1:2034" ht="19.5" thickBot="1">
      <c r="A433" s="305"/>
      <c r="B433" s="62"/>
      <c r="C433" s="62"/>
      <c r="D433" s="62"/>
      <c r="E433" s="63"/>
      <c r="F433" s="76"/>
      <c r="G433" s="76"/>
      <c r="H433" s="76"/>
      <c r="I433" s="76"/>
      <c r="J433" s="113"/>
      <c r="K433" s="156"/>
    </row>
    <row r="434" spans="1:2034" ht="26.25" customHeight="1" thickBot="1">
      <c r="A434" s="632" t="s">
        <v>749</v>
      </c>
      <c r="B434" s="803"/>
      <c r="C434" s="803"/>
      <c r="D434" s="803"/>
      <c r="E434" s="803"/>
      <c r="F434" s="633"/>
      <c r="G434" s="633"/>
      <c r="H434" s="633"/>
      <c r="I434" s="633"/>
      <c r="J434" s="633"/>
      <c r="K434" s="634"/>
    </row>
    <row r="435" spans="1:2034" ht="19.5" thickBot="1">
      <c r="A435" s="812" t="s">
        <v>1226</v>
      </c>
      <c r="B435" s="813"/>
      <c r="C435" s="813"/>
      <c r="D435" s="813"/>
      <c r="E435" s="814"/>
      <c r="F435" s="77"/>
      <c r="G435" s="77"/>
      <c r="H435" s="77"/>
      <c r="I435" s="77"/>
      <c r="J435" s="149" t="s">
        <v>83</v>
      </c>
      <c r="K435" s="151" t="s">
        <v>84</v>
      </c>
    </row>
    <row r="436" spans="1:2034" ht="17.25" thickBot="1">
      <c r="A436" s="759" t="s">
        <v>235</v>
      </c>
      <c r="B436" s="689"/>
      <c r="C436" s="689"/>
      <c r="D436" s="689"/>
      <c r="E436" s="690"/>
      <c r="F436" s="371"/>
      <c r="G436" s="371"/>
      <c r="H436" s="371"/>
      <c r="I436" s="371"/>
      <c r="J436" s="372">
        <v>1750</v>
      </c>
      <c r="K436" s="373">
        <v>9</v>
      </c>
    </row>
    <row r="437" spans="1:2034" ht="17.25" thickBot="1">
      <c r="A437" s="759" t="s">
        <v>1456</v>
      </c>
      <c r="B437" s="517"/>
      <c r="C437" s="517"/>
      <c r="D437" s="517"/>
      <c r="E437" s="518"/>
      <c r="F437" s="371"/>
      <c r="G437" s="371"/>
      <c r="H437" s="371"/>
      <c r="I437" s="371"/>
      <c r="J437" s="372">
        <v>1370</v>
      </c>
      <c r="K437" s="373">
        <v>11</v>
      </c>
    </row>
    <row r="438" spans="1:2034" s="423" customFormat="1" ht="17.25" thickBot="1">
      <c r="A438" s="760" t="s">
        <v>1457</v>
      </c>
      <c r="B438" s="689"/>
      <c r="C438" s="689"/>
      <c r="D438" s="689"/>
      <c r="E438" s="690"/>
      <c r="F438" s="426"/>
      <c r="G438" s="426"/>
      <c r="H438" s="426"/>
      <c r="I438" s="426"/>
      <c r="J438" s="372">
        <v>1180</v>
      </c>
      <c r="K438" s="373">
        <v>10</v>
      </c>
      <c r="M438" s="281"/>
      <c r="N438" s="281"/>
      <c r="O438" s="281"/>
      <c r="P438" s="281"/>
      <c r="Q438" s="281"/>
      <c r="R438" s="281"/>
      <c r="S438" s="281"/>
      <c r="T438" s="281"/>
      <c r="U438" s="281"/>
      <c r="V438" s="281"/>
      <c r="W438" s="281"/>
      <c r="X438" s="281"/>
      <c r="Y438" s="281"/>
      <c r="Z438" s="281"/>
      <c r="AA438" s="281"/>
      <c r="AB438" s="281"/>
      <c r="AC438" s="281"/>
      <c r="AD438" s="281"/>
      <c r="AE438" s="281"/>
      <c r="AF438" s="281"/>
      <c r="AG438" s="281"/>
      <c r="AH438" s="281"/>
      <c r="AI438" s="281"/>
      <c r="AJ438" s="281"/>
      <c r="AK438" s="281"/>
      <c r="AL438" s="281"/>
      <c r="AM438" s="281"/>
      <c r="AN438" s="281"/>
      <c r="AO438" s="281"/>
      <c r="AP438" s="281"/>
      <c r="AQ438" s="281"/>
      <c r="AR438" s="281"/>
      <c r="AS438" s="281"/>
      <c r="AT438" s="281"/>
      <c r="AU438" s="281"/>
      <c r="AV438" s="281"/>
      <c r="AW438" s="281"/>
      <c r="AX438" s="281"/>
      <c r="AY438" s="281"/>
      <c r="AZ438" s="281"/>
      <c r="BA438" s="281"/>
      <c r="BB438" s="281"/>
      <c r="BC438" s="281"/>
      <c r="BD438" s="281"/>
      <c r="BE438" s="281"/>
      <c r="BF438" s="281"/>
      <c r="BG438" s="281"/>
      <c r="BH438" s="281"/>
      <c r="BI438" s="281"/>
      <c r="BJ438" s="281"/>
      <c r="BK438" s="281"/>
      <c r="BL438" s="281"/>
      <c r="BM438" s="281"/>
      <c r="BN438" s="281"/>
      <c r="BO438" s="281"/>
      <c r="BP438" s="281"/>
      <c r="BQ438" s="281"/>
      <c r="BR438" s="281"/>
      <c r="BS438" s="281"/>
      <c r="BT438" s="281"/>
      <c r="BU438" s="281"/>
      <c r="BV438" s="281"/>
      <c r="BW438" s="281"/>
      <c r="BX438" s="281"/>
      <c r="BY438" s="281"/>
      <c r="BZ438" s="281"/>
      <c r="CA438" s="281"/>
      <c r="CB438" s="281"/>
      <c r="CC438" s="281"/>
      <c r="CD438" s="281"/>
      <c r="CE438" s="281"/>
      <c r="CF438" s="281"/>
      <c r="CG438" s="281"/>
      <c r="CH438" s="281"/>
      <c r="CI438" s="281"/>
      <c r="CJ438" s="281"/>
      <c r="CK438" s="281"/>
      <c r="CL438" s="281"/>
      <c r="CM438" s="281"/>
      <c r="CN438" s="281"/>
      <c r="CO438" s="281"/>
      <c r="CP438" s="281"/>
      <c r="CQ438" s="281"/>
      <c r="CR438" s="281"/>
      <c r="CS438" s="281"/>
      <c r="CT438" s="281"/>
      <c r="CU438" s="281"/>
      <c r="CV438" s="281"/>
      <c r="CW438" s="281"/>
      <c r="CX438" s="281"/>
      <c r="CY438" s="281"/>
      <c r="CZ438" s="281"/>
      <c r="DA438" s="281"/>
      <c r="DB438" s="281"/>
      <c r="DC438" s="281"/>
      <c r="DD438" s="281"/>
      <c r="DE438" s="281"/>
      <c r="DF438" s="281"/>
      <c r="DG438" s="281"/>
      <c r="DH438" s="281"/>
      <c r="DI438" s="281"/>
      <c r="DJ438" s="281"/>
      <c r="DK438" s="281"/>
      <c r="DL438" s="281"/>
      <c r="DM438" s="281"/>
      <c r="DN438" s="281"/>
      <c r="DO438" s="281"/>
      <c r="DP438" s="281"/>
      <c r="DQ438" s="281"/>
      <c r="DR438" s="281"/>
      <c r="DS438" s="281"/>
      <c r="DT438" s="281"/>
      <c r="DU438" s="281"/>
      <c r="DV438" s="281"/>
      <c r="DW438" s="281"/>
      <c r="DX438" s="281"/>
      <c r="DY438" s="281"/>
      <c r="DZ438" s="281"/>
      <c r="EA438" s="281"/>
      <c r="EB438" s="281"/>
      <c r="EC438" s="281"/>
      <c r="ED438" s="281"/>
      <c r="EE438" s="281"/>
      <c r="EF438" s="281"/>
      <c r="EG438" s="281"/>
      <c r="EH438" s="281"/>
      <c r="EI438" s="281"/>
      <c r="EJ438" s="281"/>
      <c r="EK438" s="281"/>
      <c r="EL438" s="281"/>
      <c r="EM438" s="281"/>
      <c r="EN438" s="281"/>
      <c r="EO438" s="281"/>
      <c r="EP438" s="281"/>
      <c r="EQ438" s="281"/>
      <c r="ER438" s="281"/>
      <c r="ES438" s="281"/>
      <c r="ET438" s="281"/>
      <c r="EU438" s="281"/>
      <c r="EV438" s="281"/>
      <c r="EW438" s="281"/>
      <c r="EX438" s="281"/>
      <c r="EY438" s="281"/>
      <c r="EZ438" s="281"/>
      <c r="FA438" s="281"/>
      <c r="FB438" s="281"/>
      <c r="FC438" s="281"/>
      <c r="FD438" s="281"/>
      <c r="FE438" s="281"/>
      <c r="FF438" s="281"/>
      <c r="FG438" s="281"/>
      <c r="FH438" s="281"/>
      <c r="FI438" s="281"/>
      <c r="FJ438" s="281"/>
      <c r="FK438" s="281"/>
      <c r="FL438" s="281"/>
      <c r="FM438" s="281"/>
      <c r="FN438" s="281"/>
      <c r="FO438" s="281"/>
      <c r="FP438" s="281"/>
      <c r="FQ438" s="281"/>
      <c r="FR438" s="281"/>
      <c r="FS438" s="281"/>
      <c r="FT438" s="281"/>
      <c r="FU438" s="281"/>
      <c r="FV438" s="281"/>
      <c r="FW438" s="281"/>
      <c r="FX438" s="281"/>
      <c r="FY438" s="281"/>
      <c r="FZ438" s="281"/>
      <c r="GA438" s="281"/>
      <c r="GB438" s="281"/>
      <c r="GC438" s="281"/>
      <c r="GD438" s="281"/>
      <c r="GE438" s="281"/>
      <c r="GF438" s="281"/>
      <c r="GG438" s="281"/>
      <c r="GH438" s="281"/>
      <c r="GI438" s="281"/>
      <c r="GJ438" s="281"/>
      <c r="GK438" s="281"/>
      <c r="GL438" s="281"/>
      <c r="GM438" s="281"/>
      <c r="GN438" s="281"/>
      <c r="GO438" s="281"/>
      <c r="GP438" s="281"/>
      <c r="GQ438" s="281"/>
      <c r="GR438" s="281"/>
      <c r="GS438" s="281"/>
      <c r="GT438" s="281"/>
      <c r="GU438" s="281"/>
      <c r="GV438" s="281"/>
      <c r="GW438" s="281"/>
      <c r="GX438" s="281"/>
      <c r="GY438" s="281"/>
      <c r="GZ438" s="281"/>
      <c r="HA438" s="281"/>
      <c r="HB438" s="281"/>
      <c r="HC438" s="281"/>
      <c r="HD438" s="281"/>
      <c r="HE438" s="281"/>
      <c r="HF438" s="281"/>
      <c r="HG438" s="281"/>
      <c r="HH438" s="281"/>
      <c r="HI438" s="281"/>
      <c r="HJ438" s="281"/>
      <c r="HK438" s="281"/>
      <c r="HL438" s="281"/>
      <c r="HM438" s="281"/>
      <c r="HN438" s="281"/>
      <c r="HO438" s="281"/>
      <c r="HP438" s="281"/>
      <c r="HQ438" s="281"/>
      <c r="HR438" s="281"/>
      <c r="HS438" s="281"/>
      <c r="HT438" s="281"/>
      <c r="HU438" s="281"/>
      <c r="HV438" s="281"/>
      <c r="HW438" s="281"/>
      <c r="HX438" s="281"/>
      <c r="HY438" s="281"/>
      <c r="HZ438" s="281"/>
      <c r="IA438" s="281"/>
      <c r="IB438" s="281"/>
      <c r="IC438" s="281"/>
      <c r="ID438" s="281"/>
      <c r="IE438" s="281"/>
      <c r="IF438" s="281"/>
      <c r="IG438" s="281"/>
      <c r="IH438" s="281"/>
      <c r="II438" s="281"/>
      <c r="IJ438" s="281"/>
      <c r="IK438" s="281"/>
      <c r="IL438" s="281"/>
      <c r="IM438" s="281"/>
      <c r="IN438" s="281"/>
      <c r="IO438" s="281"/>
      <c r="IP438" s="281"/>
      <c r="IQ438" s="281"/>
      <c r="IR438" s="281"/>
      <c r="IS438" s="281"/>
      <c r="IT438" s="281"/>
      <c r="IU438" s="281"/>
      <c r="IV438" s="281"/>
      <c r="IW438" s="281"/>
      <c r="IX438" s="281"/>
      <c r="IY438" s="281"/>
      <c r="IZ438" s="281"/>
      <c r="JA438" s="281"/>
      <c r="JB438" s="281"/>
      <c r="JC438" s="281"/>
      <c r="JD438" s="281"/>
      <c r="JE438" s="281"/>
      <c r="JF438" s="281"/>
      <c r="JG438" s="281"/>
      <c r="JH438" s="281"/>
      <c r="JI438" s="281"/>
      <c r="JJ438" s="281"/>
      <c r="JK438" s="281"/>
      <c r="JL438" s="281"/>
      <c r="JM438" s="281"/>
      <c r="JN438" s="281"/>
      <c r="JO438" s="281"/>
      <c r="JP438" s="281"/>
      <c r="JQ438" s="281"/>
      <c r="JR438" s="281"/>
      <c r="JS438" s="281"/>
      <c r="JT438" s="281"/>
      <c r="JU438" s="281"/>
      <c r="JV438" s="281"/>
      <c r="JW438" s="281"/>
      <c r="JX438" s="281"/>
      <c r="JY438" s="281"/>
      <c r="JZ438" s="281"/>
      <c r="KA438" s="281"/>
      <c r="KB438" s="281"/>
      <c r="KC438" s="281"/>
      <c r="KD438" s="281"/>
      <c r="KE438" s="281"/>
      <c r="KF438" s="281"/>
      <c r="KG438" s="281"/>
      <c r="KH438" s="281"/>
      <c r="KI438" s="281"/>
      <c r="KJ438" s="281"/>
      <c r="KK438" s="281"/>
      <c r="KL438" s="281"/>
      <c r="KM438" s="281"/>
      <c r="KN438" s="281"/>
      <c r="KO438" s="281"/>
      <c r="KP438" s="281"/>
      <c r="KQ438" s="281"/>
      <c r="KR438" s="281"/>
      <c r="KS438" s="281"/>
      <c r="KT438" s="281"/>
      <c r="KU438" s="281"/>
      <c r="KV438" s="281"/>
      <c r="KW438" s="281"/>
      <c r="KX438" s="281"/>
      <c r="KY438" s="281"/>
      <c r="KZ438" s="281"/>
      <c r="LA438" s="281"/>
      <c r="LB438" s="281"/>
      <c r="LC438" s="281"/>
      <c r="LD438" s="281"/>
      <c r="LE438" s="281"/>
      <c r="LF438" s="281"/>
      <c r="LG438" s="281"/>
      <c r="LH438" s="281"/>
      <c r="LI438" s="281"/>
      <c r="LJ438" s="281"/>
      <c r="LK438" s="281"/>
      <c r="LL438" s="281"/>
      <c r="LM438" s="281"/>
      <c r="LN438" s="281"/>
      <c r="LO438" s="281"/>
      <c r="LP438" s="281"/>
      <c r="LQ438" s="281"/>
      <c r="LR438" s="281"/>
      <c r="LS438" s="281"/>
      <c r="LT438" s="281"/>
      <c r="LU438" s="281"/>
      <c r="LV438" s="281"/>
      <c r="LW438" s="281"/>
      <c r="LX438" s="281"/>
      <c r="LY438" s="281"/>
      <c r="LZ438" s="281"/>
      <c r="MA438" s="281"/>
      <c r="MB438" s="281"/>
      <c r="MC438" s="281"/>
      <c r="MD438" s="281"/>
      <c r="ME438" s="281"/>
      <c r="MF438" s="281"/>
      <c r="MG438" s="281"/>
      <c r="MH438" s="281"/>
      <c r="MI438" s="281"/>
      <c r="MJ438" s="281"/>
      <c r="MK438" s="281"/>
      <c r="ML438" s="281"/>
      <c r="MM438" s="281"/>
      <c r="MN438" s="281"/>
      <c r="MO438" s="281"/>
      <c r="MP438" s="281"/>
      <c r="MQ438" s="281"/>
      <c r="MR438" s="281"/>
      <c r="MS438" s="281"/>
      <c r="MT438" s="281"/>
      <c r="MU438" s="281"/>
      <c r="MV438" s="281"/>
      <c r="MW438" s="281"/>
      <c r="MX438" s="281"/>
      <c r="MY438" s="281"/>
      <c r="MZ438" s="281"/>
      <c r="NA438" s="281"/>
      <c r="NB438" s="281"/>
      <c r="NC438" s="281"/>
      <c r="ND438" s="281"/>
      <c r="NE438" s="281"/>
      <c r="NF438" s="281"/>
      <c r="NG438" s="281"/>
      <c r="NH438" s="281"/>
      <c r="NI438" s="281"/>
      <c r="NJ438" s="281"/>
      <c r="NK438" s="281"/>
      <c r="NL438" s="281"/>
      <c r="NM438" s="281"/>
      <c r="NN438" s="281"/>
      <c r="NO438" s="281"/>
      <c r="NP438" s="281"/>
      <c r="NQ438" s="281"/>
      <c r="NR438" s="281"/>
      <c r="NS438" s="281"/>
      <c r="NT438" s="281"/>
      <c r="NU438" s="281"/>
      <c r="NV438" s="281"/>
      <c r="NW438" s="281"/>
      <c r="NX438" s="281"/>
      <c r="NY438" s="281"/>
      <c r="NZ438" s="281"/>
      <c r="OA438" s="281"/>
      <c r="OB438" s="281"/>
      <c r="OC438" s="281"/>
      <c r="OD438" s="281"/>
      <c r="OE438" s="281"/>
      <c r="OF438" s="281"/>
      <c r="OG438" s="281"/>
      <c r="OH438" s="281"/>
      <c r="OI438" s="281"/>
      <c r="OJ438" s="281"/>
      <c r="OK438" s="281"/>
      <c r="OL438" s="281"/>
      <c r="OM438" s="281"/>
      <c r="ON438" s="281"/>
      <c r="OO438" s="281"/>
      <c r="OP438" s="281"/>
      <c r="OQ438" s="281"/>
      <c r="OR438" s="281"/>
      <c r="OS438" s="281"/>
      <c r="OT438" s="281"/>
      <c r="OU438" s="281"/>
      <c r="OV438" s="281"/>
      <c r="OW438" s="281"/>
      <c r="OX438" s="281"/>
      <c r="OY438" s="281"/>
      <c r="OZ438" s="281"/>
      <c r="PA438" s="281"/>
      <c r="PB438" s="281"/>
      <c r="PC438" s="281"/>
      <c r="PD438" s="281"/>
      <c r="PE438" s="281"/>
      <c r="PF438" s="281"/>
      <c r="PG438" s="281"/>
      <c r="PH438" s="281"/>
      <c r="PI438" s="281"/>
      <c r="PJ438" s="281"/>
      <c r="PK438" s="281"/>
      <c r="PL438" s="281"/>
      <c r="PM438" s="281"/>
      <c r="PN438" s="281"/>
      <c r="PO438" s="281"/>
      <c r="PP438" s="281"/>
      <c r="PQ438" s="281"/>
      <c r="PR438" s="281"/>
      <c r="PS438" s="281"/>
      <c r="PT438" s="281"/>
      <c r="PU438" s="281"/>
      <c r="PV438" s="281"/>
      <c r="PW438" s="281"/>
      <c r="PX438" s="281"/>
      <c r="PY438" s="281"/>
      <c r="PZ438" s="281"/>
      <c r="QA438" s="281"/>
      <c r="QB438" s="281"/>
      <c r="QC438" s="281"/>
      <c r="QD438" s="281"/>
      <c r="QE438" s="281"/>
      <c r="QF438" s="281"/>
      <c r="QG438" s="281"/>
      <c r="QH438" s="281"/>
      <c r="QI438" s="281"/>
      <c r="QJ438" s="281"/>
      <c r="QK438" s="281"/>
      <c r="QL438" s="281"/>
      <c r="QM438" s="281"/>
      <c r="QN438" s="281"/>
      <c r="QO438" s="281"/>
      <c r="QP438" s="281"/>
      <c r="QQ438" s="281"/>
      <c r="QR438" s="281"/>
      <c r="QS438" s="281"/>
      <c r="QT438" s="281"/>
      <c r="QU438" s="281"/>
      <c r="QV438" s="281"/>
      <c r="QW438" s="281"/>
      <c r="QX438" s="281"/>
      <c r="QY438" s="281"/>
      <c r="QZ438" s="281"/>
      <c r="RA438" s="281"/>
      <c r="RB438" s="281"/>
      <c r="RC438" s="281"/>
      <c r="RD438" s="281"/>
      <c r="RE438" s="281"/>
      <c r="RF438" s="281"/>
      <c r="RG438" s="281"/>
      <c r="RH438" s="281"/>
      <c r="RI438" s="281"/>
      <c r="RJ438" s="281"/>
      <c r="RK438" s="281"/>
      <c r="RL438" s="281"/>
      <c r="RM438" s="281"/>
      <c r="RN438" s="281"/>
      <c r="RO438" s="281"/>
      <c r="RP438" s="281"/>
      <c r="RQ438" s="281"/>
      <c r="RR438" s="281"/>
      <c r="RS438" s="281"/>
      <c r="RT438" s="281"/>
      <c r="RU438" s="281"/>
      <c r="RV438" s="281"/>
      <c r="RW438" s="281"/>
      <c r="RX438" s="281"/>
      <c r="RY438" s="281"/>
      <c r="RZ438" s="281"/>
      <c r="SA438" s="281"/>
      <c r="SB438" s="281"/>
      <c r="SC438" s="281"/>
      <c r="SD438" s="281"/>
      <c r="SE438" s="281"/>
      <c r="SF438" s="281"/>
      <c r="SG438" s="281"/>
      <c r="SH438" s="281"/>
      <c r="SI438" s="281"/>
      <c r="SJ438" s="281"/>
      <c r="SK438" s="281"/>
      <c r="SL438" s="281"/>
      <c r="SM438" s="281"/>
      <c r="SN438" s="281"/>
      <c r="SO438" s="281"/>
      <c r="SP438" s="281"/>
      <c r="SQ438" s="281"/>
      <c r="SR438" s="281"/>
      <c r="SS438" s="281"/>
      <c r="ST438" s="281"/>
      <c r="SU438" s="281"/>
      <c r="SV438" s="281"/>
      <c r="SW438" s="281"/>
      <c r="SX438" s="281"/>
      <c r="SY438" s="281"/>
      <c r="SZ438" s="281"/>
      <c r="TA438" s="281"/>
      <c r="TB438" s="281"/>
      <c r="TC438" s="281"/>
      <c r="TD438" s="281"/>
      <c r="TE438" s="281"/>
      <c r="TF438" s="281"/>
      <c r="TG438" s="281"/>
      <c r="TH438" s="281"/>
      <c r="TI438" s="281"/>
      <c r="TJ438" s="281"/>
      <c r="TK438" s="281"/>
      <c r="TL438" s="281"/>
      <c r="TM438" s="281"/>
      <c r="TN438" s="281"/>
      <c r="TO438" s="281"/>
      <c r="TP438" s="281"/>
      <c r="TQ438" s="281"/>
      <c r="TR438" s="281"/>
      <c r="TS438" s="281"/>
      <c r="TT438" s="281"/>
      <c r="TU438" s="281"/>
      <c r="TV438" s="281"/>
      <c r="TW438" s="281"/>
      <c r="TX438" s="281"/>
      <c r="TY438" s="281"/>
      <c r="TZ438" s="281"/>
      <c r="UA438" s="281"/>
      <c r="UB438" s="281"/>
      <c r="UC438" s="281"/>
      <c r="UD438" s="281"/>
      <c r="UE438" s="281"/>
      <c r="UF438" s="281"/>
      <c r="UG438" s="281"/>
      <c r="UH438" s="281"/>
      <c r="UI438" s="281"/>
      <c r="UJ438" s="281"/>
      <c r="UK438" s="281"/>
      <c r="UL438" s="281"/>
      <c r="UM438" s="281"/>
      <c r="UN438" s="281"/>
      <c r="UO438" s="281"/>
      <c r="UP438" s="281"/>
      <c r="UQ438" s="281"/>
      <c r="UR438" s="281"/>
      <c r="US438" s="281"/>
      <c r="UT438" s="281"/>
      <c r="UU438" s="281"/>
      <c r="UV438" s="281"/>
      <c r="UW438" s="281"/>
      <c r="UX438" s="281"/>
      <c r="UY438" s="281"/>
      <c r="UZ438" s="281"/>
      <c r="VA438" s="281"/>
      <c r="VB438" s="281"/>
      <c r="VC438" s="281"/>
      <c r="VD438" s="281"/>
      <c r="VE438" s="281"/>
      <c r="VF438" s="281"/>
      <c r="VG438" s="281"/>
      <c r="VH438" s="281"/>
      <c r="VI438" s="281"/>
      <c r="VJ438" s="281"/>
      <c r="VK438" s="281"/>
      <c r="VL438" s="281"/>
      <c r="VM438" s="281"/>
      <c r="VN438" s="281"/>
      <c r="VO438" s="281"/>
      <c r="VP438" s="281"/>
      <c r="VQ438" s="281"/>
      <c r="VR438" s="281"/>
      <c r="VS438" s="281"/>
      <c r="VT438" s="281"/>
      <c r="VU438" s="281"/>
      <c r="VV438" s="281"/>
      <c r="VW438" s="281"/>
      <c r="VX438" s="281"/>
      <c r="VY438" s="281"/>
      <c r="VZ438" s="281"/>
      <c r="WA438" s="281"/>
      <c r="WB438" s="281"/>
      <c r="WC438" s="281"/>
      <c r="WD438" s="281"/>
      <c r="WE438" s="281"/>
      <c r="WF438" s="281"/>
      <c r="WG438" s="281"/>
      <c r="WH438" s="281"/>
      <c r="WI438" s="281"/>
      <c r="WJ438" s="281"/>
      <c r="WK438" s="281"/>
      <c r="WL438" s="281"/>
      <c r="WM438" s="281"/>
      <c r="WN438" s="281"/>
      <c r="WO438" s="281"/>
      <c r="WP438" s="281"/>
      <c r="WQ438" s="281"/>
      <c r="WR438" s="281"/>
      <c r="WS438" s="281"/>
      <c r="WT438" s="281"/>
      <c r="WU438" s="281"/>
      <c r="WV438" s="281"/>
      <c r="WW438" s="281"/>
      <c r="WX438" s="281"/>
      <c r="WY438" s="281"/>
      <c r="WZ438" s="281"/>
      <c r="XA438" s="281"/>
      <c r="XB438" s="281"/>
      <c r="XC438" s="281"/>
      <c r="XD438" s="281"/>
      <c r="XE438" s="281"/>
      <c r="XF438" s="281"/>
      <c r="XG438" s="281"/>
      <c r="XH438" s="281"/>
      <c r="XI438" s="281"/>
      <c r="XJ438" s="281"/>
      <c r="XK438" s="281"/>
      <c r="XL438" s="281"/>
      <c r="XM438" s="281"/>
      <c r="XN438" s="281"/>
      <c r="XO438" s="281"/>
      <c r="XP438" s="281"/>
      <c r="XQ438" s="281"/>
      <c r="XR438" s="281"/>
      <c r="XS438" s="281"/>
      <c r="XT438" s="281"/>
      <c r="XU438" s="281"/>
      <c r="XV438" s="281"/>
      <c r="XW438" s="281"/>
      <c r="XX438" s="281"/>
      <c r="XY438" s="281"/>
      <c r="XZ438" s="281"/>
      <c r="YA438" s="281"/>
      <c r="YB438" s="281"/>
      <c r="YC438" s="281"/>
      <c r="YD438" s="281"/>
      <c r="YE438" s="281"/>
      <c r="YF438" s="281"/>
      <c r="YG438" s="281"/>
      <c r="YH438" s="281"/>
      <c r="YI438" s="281"/>
      <c r="YJ438" s="281"/>
      <c r="YK438" s="281"/>
      <c r="YL438" s="281"/>
      <c r="YM438" s="281"/>
      <c r="YN438" s="281"/>
      <c r="YO438" s="281"/>
      <c r="YP438" s="281"/>
      <c r="YQ438" s="281"/>
      <c r="YR438" s="281"/>
      <c r="YS438" s="281"/>
      <c r="YT438" s="281"/>
      <c r="YU438" s="281"/>
      <c r="YV438" s="281"/>
      <c r="YW438" s="281"/>
      <c r="YX438" s="281"/>
      <c r="YY438" s="281"/>
      <c r="YZ438" s="281"/>
      <c r="ZA438" s="281"/>
      <c r="ZB438" s="281"/>
      <c r="ZC438" s="281"/>
      <c r="ZD438" s="281"/>
      <c r="ZE438" s="281"/>
      <c r="ZF438" s="281"/>
      <c r="ZG438" s="281"/>
      <c r="ZH438" s="281"/>
      <c r="ZI438" s="281"/>
      <c r="ZJ438" s="281"/>
      <c r="ZK438" s="281"/>
      <c r="ZL438" s="281"/>
      <c r="ZM438" s="281"/>
      <c r="ZN438" s="281"/>
      <c r="ZO438" s="281"/>
      <c r="ZP438" s="281"/>
      <c r="ZQ438" s="281"/>
      <c r="ZR438" s="281"/>
      <c r="ZS438" s="281"/>
      <c r="ZT438" s="281"/>
      <c r="ZU438" s="281"/>
      <c r="ZV438" s="281"/>
      <c r="ZW438" s="281"/>
      <c r="ZX438" s="281"/>
      <c r="ZY438" s="281"/>
      <c r="ZZ438" s="281"/>
      <c r="AAA438" s="281"/>
      <c r="AAB438" s="281"/>
      <c r="AAC438" s="281"/>
      <c r="AAD438" s="281"/>
      <c r="AAE438" s="281"/>
      <c r="AAF438" s="281"/>
      <c r="AAG438" s="281"/>
      <c r="AAH438" s="281"/>
      <c r="AAI438" s="281"/>
      <c r="AAJ438" s="281"/>
      <c r="AAK438" s="281"/>
      <c r="AAL438" s="281"/>
      <c r="AAM438" s="281"/>
      <c r="AAN438" s="281"/>
      <c r="AAO438" s="281"/>
      <c r="AAP438" s="281"/>
      <c r="AAQ438" s="281"/>
      <c r="AAR438" s="281"/>
      <c r="AAS438" s="281"/>
      <c r="AAT438" s="281"/>
      <c r="AAU438" s="281"/>
      <c r="AAV438" s="281"/>
      <c r="AAW438" s="281"/>
      <c r="AAX438" s="281"/>
      <c r="AAY438" s="281"/>
      <c r="AAZ438" s="281"/>
      <c r="ABA438" s="281"/>
      <c r="ABB438" s="281"/>
      <c r="ABC438" s="281"/>
      <c r="ABD438" s="281"/>
      <c r="ABE438" s="281"/>
      <c r="ABF438" s="281"/>
      <c r="ABG438" s="281"/>
      <c r="ABH438" s="281"/>
      <c r="ABI438" s="281"/>
      <c r="ABJ438" s="281"/>
      <c r="ABK438" s="281"/>
      <c r="ABL438" s="281"/>
      <c r="ABM438" s="281"/>
      <c r="ABN438" s="281"/>
      <c r="ABO438" s="281"/>
      <c r="ABP438" s="281"/>
      <c r="ABQ438" s="281"/>
      <c r="ABR438" s="281"/>
      <c r="ABS438" s="281"/>
      <c r="ABT438" s="281"/>
      <c r="ABU438" s="281"/>
      <c r="ABV438" s="281"/>
      <c r="ABW438" s="281"/>
      <c r="ABX438" s="281"/>
      <c r="ABY438" s="281"/>
      <c r="ABZ438" s="281"/>
      <c r="ACA438" s="281"/>
      <c r="ACB438" s="281"/>
      <c r="ACC438" s="281"/>
      <c r="ACD438" s="281"/>
      <c r="ACE438" s="281"/>
      <c r="ACF438" s="281"/>
      <c r="ACG438" s="281"/>
      <c r="ACH438" s="281"/>
      <c r="ACI438" s="281"/>
      <c r="ACJ438" s="281"/>
      <c r="ACK438" s="281"/>
      <c r="ACL438" s="281"/>
      <c r="ACM438" s="281"/>
      <c r="ACN438" s="281"/>
      <c r="ACO438" s="281"/>
      <c r="ACP438" s="281"/>
      <c r="ACQ438" s="281"/>
      <c r="ACR438" s="281"/>
      <c r="ACS438" s="281"/>
      <c r="ACT438" s="281"/>
      <c r="ACU438" s="281"/>
      <c r="ACV438" s="281"/>
      <c r="ACW438" s="281"/>
      <c r="ACX438" s="281"/>
      <c r="ACY438" s="281"/>
      <c r="ACZ438" s="281"/>
      <c r="ADA438" s="281"/>
      <c r="ADB438" s="281"/>
      <c r="ADC438" s="281"/>
      <c r="ADD438" s="281"/>
      <c r="ADE438" s="281"/>
      <c r="ADF438" s="281"/>
      <c r="ADG438" s="281"/>
      <c r="ADH438" s="281"/>
      <c r="ADI438" s="281"/>
      <c r="ADJ438" s="281"/>
      <c r="ADK438" s="281"/>
      <c r="ADL438" s="281"/>
      <c r="ADM438" s="281"/>
      <c r="ADN438" s="281"/>
      <c r="ADO438" s="281"/>
      <c r="ADP438" s="281"/>
      <c r="ADQ438" s="281"/>
      <c r="ADR438" s="281"/>
      <c r="ADS438" s="281"/>
      <c r="ADT438" s="281"/>
      <c r="ADU438" s="281"/>
      <c r="ADV438" s="281"/>
      <c r="ADW438" s="281"/>
      <c r="ADX438" s="281"/>
      <c r="ADY438" s="281"/>
      <c r="ADZ438" s="281"/>
      <c r="AEA438" s="281"/>
      <c r="AEB438" s="281"/>
      <c r="AEC438" s="281"/>
      <c r="AED438" s="281"/>
      <c r="AEE438" s="281"/>
      <c r="AEF438" s="281"/>
      <c r="AEG438" s="281"/>
      <c r="AEH438" s="281"/>
      <c r="AEI438" s="281"/>
      <c r="AEJ438" s="281"/>
      <c r="AEK438" s="281"/>
      <c r="AEL438" s="281"/>
      <c r="AEM438" s="281"/>
      <c r="AEN438" s="281"/>
      <c r="AEO438" s="281"/>
      <c r="AEP438" s="281"/>
      <c r="AEQ438" s="281"/>
      <c r="AER438" s="281"/>
      <c r="AES438" s="281"/>
      <c r="AET438" s="281"/>
      <c r="AEU438" s="281"/>
      <c r="AEV438" s="281"/>
      <c r="AEW438" s="281"/>
      <c r="AEX438" s="281"/>
      <c r="AEY438" s="281"/>
      <c r="AEZ438" s="281"/>
      <c r="AFA438" s="281"/>
      <c r="AFB438" s="281"/>
      <c r="AFC438" s="281"/>
      <c r="AFD438" s="281"/>
      <c r="AFE438" s="281"/>
      <c r="AFF438" s="281"/>
      <c r="AFG438" s="281"/>
      <c r="AFH438" s="281"/>
      <c r="AFI438" s="281"/>
      <c r="AFJ438" s="281"/>
      <c r="AFK438" s="281"/>
      <c r="AFL438" s="281"/>
      <c r="AFM438" s="281"/>
      <c r="AFN438" s="281"/>
      <c r="AFO438" s="281"/>
      <c r="AFP438" s="281"/>
      <c r="AFQ438" s="281"/>
      <c r="AFR438" s="281"/>
      <c r="AFS438" s="281"/>
      <c r="AFT438" s="281"/>
      <c r="AFU438" s="281"/>
      <c r="AFV438" s="281"/>
      <c r="AFW438" s="281"/>
      <c r="AFX438" s="281"/>
      <c r="AFY438" s="281"/>
      <c r="AFZ438" s="281"/>
      <c r="AGA438" s="281"/>
      <c r="AGB438" s="281"/>
      <c r="AGC438" s="281"/>
      <c r="AGD438" s="281"/>
      <c r="AGE438" s="281"/>
      <c r="AGF438" s="281"/>
      <c r="AGG438" s="281"/>
      <c r="AGH438" s="281"/>
      <c r="AGI438" s="281"/>
      <c r="AGJ438" s="281"/>
      <c r="AGK438" s="281"/>
      <c r="AGL438" s="281"/>
      <c r="AGM438" s="281"/>
      <c r="AGN438" s="281"/>
      <c r="AGO438" s="281"/>
      <c r="AGP438" s="281"/>
      <c r="AGQ438" s="281"/>
      <c r="AGR438" s="281"/>
      <c r="AGS438" s="281"/>
      <c r="AGT438" s="281"/>
      <c r="AGU438" s="281"/>
      <c r="AGV438" s="281"/>
      <c r="AGW438" s="281"/>
      <c r="AGX438" s="281"/>
      <c r="AGY438" s="281"/>
      <c r="AGZ438" s="281"/>
      <c r="AHA438" s="281"/>
      <c r="AHB438" s="281"/>
      <c r="AHC438" s="281"/>
      <c r="AHD438" s="281"/>
      <c r="AHE438" s="281"/>
      <c r="AHF438" s="281"/>
      <c r="AHG438" s="281"/>
      <c r="AHH438" s="281"/>
      <c r="AHI438" s="281"/>
      <c r="AHJ438" s="281"/>
      <c r="AHK438" s="281"/>
      <c r="AHL438" s="281"/>
      <c r="AHM438" s="281"/>
      <c r="AHN438" s="281"/>
      <c r="AHO438" s="281"/>
      <c r="AHP438" s="281"/>
      <c r="AHQ438" s="281"/>
      <c r="AHR438" s="281"/>
      <c r="AHS438" s="281"/>
      <c r="AHT438" s="281"/>
      <c r="AHU438" s="281"/>
      <c r="AHV438" s="281"/>
      <c r="AHW438" s="281"/>
      <c r="AHX438" s="281"/>
      <c r="AHY438" s="281"/>
      <c r="AHZ438" s="281"/>
      <c r="AIA438" s="281"/>
      <c r="AIB438" s="281"/>
      <c r="AIC438" s="281"/>
      <c r="AID438" s="281"/>
      <c r="AIE438" s="281"/>
      <c r="AIF438" s="281"/>
      <c r="AIG438" s="281"/>
      <c r="AIH438" s="281"/>
      <c r="AII438" s="281"/>
      <c r="AIJ438" s="281"/>
      <c r="AIK438" s="281"/>
      <c r="AIL438" s="281"/>
      <c r="AIM438" s="281"/>
      <c r="AIN438" s="281"/>
      <c r="AIO438" s="281"/>
      <c r="AIP438" s="281"/>
      <c r="AIQ438" s="281"/>
      <c r="AIR438" s="281"/>
      <c r="AIS438" s="281"/>
      <c r="AIT438" s="281"/>
      <c r="AIU438" s="281"/>
      <c r="AIV438" s="281"/>
      <c r="AIW438" s="281"/>
      <c r="AIX438" s="281"/>
      <c r="AIY438" s="281"/>
      <c r="AIZ438" s="281"/>
      <c r="AJA438" s="281"/>
      <c r="AJB438" s="281"/>
      <c r="AJC438" s="281"/>
      <c r="AJD438" s="281"/>
      <c r="AJE438" s="281"/>
      <c r="AJF438" s="281"/>
      <c r="AJG438" s="281"/>
      <c r="AJH438" s="281"/>
      <c r="AJI438" s="281"/>
      <c r="AJJ438" s="281"/>
      <c r="AJK438" s="281"/>
      <c r="AJL438" s="281"/>
      <c r="AJM438" s="281"/>
      <c r="AJN438" s="281"/>
      <c r="AJO438" s="281"/>
      <c r="AJP438" s="281"/>
      <c r="AJQ438" s="281"/>
      <c r="AJR438" s="281"/>
      <c r="AJS438" s="281"/>
      <c r="AJT438" s="281"/>
      <c r="AJU438" s="281"/>
      <c r="AJV438" s="281"/>
      <c r="AJW438" s="281"/>
      <c r="AJX438" s="281"/>
      <c r="AJY438" s="281"/>
      <c r="AJZ438" s="281"/>
      <c r="AKA438" s="281"/>
      <c r="AKB438" s="281"/>
      <c r="AKC438" s="281"/>
      <c r="AKD438" s="281"/>
      <c r="AKE438" s="281"/>
      <c r="AKF438" s="281"/>
      <c r="AKG438" s="281"/>
      <c r="AKH438" s="281"/>
      <c r="AKI438" s="281"/>
      <c r="AKJ438" s="281"/>
      <c r="AKK438" s="281"/>
      <c r="AKL438" s="281"/>
      <c r="AKM438" s="281"/>
      <c r="AKN438" s="281"/>
      <c r="AKO438" s="281"/>
      <c r="AKP438" s="281"/>
      <c r="AKQ438" s="281"/>
      <c r="AKR438" s="281"/>
      <c r="AKS438" s="281"/>
      <c r="AKT438" s="281"/>
      <c r="AKU438" s="281"/>
      <c r="AKV438" s="281"/>
      <c r="AKW438" s="281"/>
      <c r="AKX438" s="281"/>
      <c r="AKY438" s="281"/>
      <c r="AKZ438" s="281"/>
      <c r="ALA438" s="281"/>
      <c r="ALB438" s="281"/>
      <c r="ALC438" s="281"/>
      <c r="ALD438" s="281"/>
      <c r="ALE438" s="281"/>
      <c r="ALF438" s="281"/>
      <c r="ALG438" s="281"/>
      <c r="ALH438" s="281"/>
      <c r="ALI438" s="281"/>
      <c r="ALJ438" s="281"/>
      <c r="ALK438" s="281"/>
      <c r="ALL438" s="281"/>
      <c r="ALM438" s="281"/>
      <c r="ALN438" s="281"/>
      <c r="ALO438" s="281"/>
      <c r="ALP438" s="281"/>
      <c r="ALQ438" s="281"/>
      <c r="ALR438" s="281"/>
      <c r="ALS438" s="281"/>
      <c r="ALT438" s="281"/>
      <c r="ALU438" s="281"/>
      <c r="ALV438" s="281"/>
      <c r="ALW438" s="281"/>
      <c r="ALX438" s="281"/>
      <c r="ALY438" s="281"/>
      <c r="ALZ438" s="281"/>
      <c r="AMA438" s="281"/>
      <c r="AMB438" s="281"/>
      <c r="AMC438" s="281"/>
      <c r="AMD438" s="281"/>
      <c r="AME438" s="281"/>
      <c r="AMF438" s="281"/>
      <c r="AMG438" s="281"/>
      <c r="AMH438" s="281"/>
      <c r="AMI438" s="281"/>
      <c r="AMJ438" s="281"/>
      <c r="AMK438" s="281"/>
      <c r="AML438" s="281"/>
      <c r="AMM438" s="281"/>
      <c r="AMN438" s="281"/>
      <c r="AMO438" s="281"/>
      <c r="AMP438" s="281"/>
      <c r="AMQ438" s="281"/>
      <c r="AMR438" s="281"/>
      <c r="AMS438" s="281"/>
      <c r="AMT438" s="281"/>
      <c r="AMU438" s="281"/>
      <c r="AMV438" s="281"/>
      <c r="AMW438" s="281"/>
      <c r="AMX438" s="281"/>
      <c r="AMY438" s="281"/>
      <c r="AMZ438" s="281"/>
      <c r="ANA438" s="281"/>
      <c r="ANB438" s="281"/>
      <c r="ANC438" s="281"/>
      <c r="AND438" s="281"/>
      <c r="ANE438" s="281"/>
      <c r="ANF438" s="281"/>
      <c r="ANG438" s="281"/>
      <c r="ANH438" s="281"/>
      <c r="ANI438" s="281"/>
      <c r="ANJ438" s="281"/>
      <c r="ANK438" s="281"/>
      <c r="ANL438" s="281"/>
      <c r="ANM438" s="281"/>
      <c r="ANN438" s="281"/>
      <c r="ANO438" s="281"/>
      <c r="ANP438" s="281"/>
      <c r="ANQ438" s="281"/>
      <c r="ANR438" s="281"/>
      <c r="ANS438" s="281"/>
      <c r="ANT438" s="281"/>
      <c r="ANU438" s="281"/>
      <c r="ANV438" s="281"/>
      <c r="ANW438" s="281"/>
      <c r="ANX438" s="281"/>
      <c r="ANY438" s="281"/>
      <c r="ANZ438" s="281"/>
      <c r="AOA438" s="281"/>
      <c r="AOB438" s="281"/>
      <c r="AOC438" s="281"/>
      <c r="AOD438" s="281"/>
      <c r="AOE438" s="281"/>
      <c r="AOF438" s="281"/>
      <c r="AOG438" s="281"/>
      <c r="AOH438" s="281"/>
      <c r="AOI438" s="281"/>
      <c r="AOJ438" s="281"/>
      <c r="AOK438" s="281"/>
      <c r="AOL438" s="281"/>
      <c r="AOM438" s="281"/>
      <c r="AON438" s="281"/>
      <c r="AOO438" s="281"/>
      <c r="AOP438" s="281"/>
      <c r="AOQ438" s="281"/>
      <c r="AOR438" s="281"/>
      <c r="AOS438" s="281"/>
      <c r="AOT438" s="281"/>
      <c r="AOU438" s="281"/>
      <c r="AOV438" s="281"/>
      <c r="AOW438" s="281"/>
      <c r="AOX438" s="281"/>
      <c r="AOY438" s="281"/>
      <c r="AOZ438" s="281"/>
      <c r="APA438" s="281"/>
      <c r="APB438" s="281"/>
      <c r="APC438" s="281"/>
      <c r="APD438" s="281"/>
      <c r="APE438" s="281"/>
      <c r="APF438" s="281"/>
      <c r="APG438" s="281"/>
      <c r="APH438" s="281"/>
      <c r="API438" s="281"/>
      <c r="APJ438" s="281"/>
      <c r="APK438" s="281"/>
      <c r="APL438" s="281"/>
      <c r="APM438" s="281"/>
      <c r="APN438" s="281"/>
      <c r="APO438" s="281"/>
      <c r="APP438" s="281"/>
      <c r="APQ438" s="281"/>
      <c r="APR438" s="281"/>
      <c r="APS438" s="281"/>
      <c r="APT438" s="281"/>
      <c r="APU438" s="281"/>
      <c r="APV438" s="281"/>
      <c r="APW438" s="281"/>
      <c r="APX438" s="281"/>
      <c r="APY438" s="281"/>
      <c r="APZ438" s="281"/>
      <c r="AQA438" s="281"/>
      <c r="AQB438" s="281"/>
      <c r="AQC438" s="281"/>
      <c r="AQD438" s="281"/>
      <c r="AQE438" s="281"/>
      <c r="AQF438" s="281"/>
      <c r="AQG438" s="281"/>
      <c r="AQH438" s="281"/>
      <c r="AQI438" s="281"/>
      <c r="AQJ438" s="281"/>
      <c r="AQK438" s="281"/>
      <c r="AQL438" s="281"/>
      <c r="AQM438" s="281"/>
      <c r="AQN438" s="281"/>
      <c r="AQO438" s="281"/>
      <c r="AQP438" s="281"/>
      <c r="AQQ438" s="281"/>
      <c r="AQR438" s="281"/>
      <c r="AQS438" s="281"/>
      <c r="AQT438" s="281"/>
      <c r="AQU438" s="281"/>
      <c r="AQV438" s="281"/>
      <c r="AQW438" s="281"/>
      <c r="AQX438" s="281"/>
      <c r="AQY438" s="281"/>
      <c r="AQZ438" s="281"/>
      <c r="ARA438" s="281"/>
      <c r="ARB438" s="281"/>
      <c r="ARC438" s="281"/>
      <c r="ARD438" s="281"/>
      <c r="ARE438" s="281"/>
      <c r="ARF438" s="281"/>
      <c r="ARG438" s="281"/>
      <c r="ARH438" s="281"/>
      <c r="ARI438" s="281"/>
      <c r="ARJ438" s="281"/>
      <c r="ARK438" s="281"/>
      <c r="ARL438" s="281"/>
      <c r="ARM438" s="281"/>
      <c r="ARN438" s="281"/>
      <c r="ARO438" s="281"/>
      <c r="ARP438" s="281"/>
      <c r="ARQ438" s="281"/>
      <c r="ARR438" s="281"/>
      <c r="ARS438" s="281"/>
      <c r="ART438" s="281"/>
      <c r="ARU438" s="281"/>
      <c r="ARV438" s="281"/>
      <c r="ARW438" s="281"/>
      <c r="ARX438" s="281"/>
      <c r="ARY438" s="281"/>
      <c r="ARZ438" s="281"/>
      <c r="ASA438" s="281"/>
      <c r="ASB438" s="281"/>
      <c r="ASC438" s="281"/>
      <c r="ASD438" s="281"/>
      <c r="ASE438" s="281"/>
      <c r="ASF438" s="281"/>
      <c r="ASG438" s="281"/>
      <c r="ASH438" s="281"/>
      <c r="ASI438" s="281"/>
      <c r="ASJ438" s="281"/>
      <c r="ASK438" s="281"/>
      <c r="ASL438" s="281"/>
      <c r="ASM438" s="281"/>
      <c r="ASN438" s="281"/>
      <c r="ASO438" s="281"/>
      <c r="ASP438" s="281"/>
      <c r="ASQ438" s="281"/>
      <c r="ASR438" s="281"/>
      <c r="ASS438" s="281"/>
      <c r="AST438" s="281"/>
      <c r="ASU438" s="281"/>
      <c r="ASV438" s="281"/>
      <c r="ASW438" s="281"/>
      <c r="ASX438" s="281"/>
      <c r="ASY438" s="281"/>
      <c r="ASZ438" s="281"/>
      <c r="ATA438" s="281"/>
      <c r="ATB438" s="281"/>
      <c r="ATC438" s="281"/>
      <c r="ATD438" s="281"/>
      <c r="ATE438" s="281"/>
      <c r="ATF438" s="281"/>
      <c r="ATG438" s="281"/>
      <c r="ATH438" s="281"/>
      <c r="ATI438" s="281"/>
      <c r="ATJ438" s="281"/>
      <c r="ATK438" s="281"/>
      <c r="ATL438" s="281"/>
      <c r="ATM438" s="281"/>
      <c r="ATN438" s="281"/>
      <c r="ATO438" s="281"/>
      <c r="ATP438" s="281"/>
      <c r="ATQ438" s="281"/>
      <c r="ATR438" s="281"/>
      <c r="ATS438" s="281"/>
      <c r="ATT438" s="281"/>
      <c r="ATU438" s="281"/>
      <c r="ATV438" s="281"/>
      <c r="ATW438" s="281"/>
      <c r="ATX438" s="281"/>
      <c r="ATY438" s="281"/>
      <c r="ATZ438" s="281"/>
      <c r="AUA438" s="281"/>
      <c r="AUB438" s="281"/>
      <c r="AUC438" s="281"/>
      <c r="AUD438" s="281"/>
      <c r="AUE438" s="281"/>
      <c r="AUF438" s="281"/>
      <c r="AUG438" s="281"/>
      <c r="AUH438" s="281"/>
      <c r="AUI438" s="281"/>
      <c r="AUJ438" s="281"/>
      <c r="AUK438" s="281"/>
      <c r="AUL438" s="281"/>
      <c r="AUM438" s="281"/>
      <c r="AUN438" s="281"/>
      <c r="AUO438" s="281"/>
      <c r="AUP438" s="281"/>
      <c r="AUQ438" s="281"/>
      <c r="AUR438" s="281"/>
      <c r="AUS438" s="281"/>
      <c r="AUT438" s="281"/>
      <c r="AUU438" s="281"/>
      <c r="AUV438" s="281"/>
      <c r="AUW438" s="281"/>
      <c r="AUX438" s="281"/>
      <c r="AUY438" s="281"/>
      <c r="AUZ438" s="281"/>
      <c r="AVA438" s="281"/>
      <c r="AVB438" s="281"/>
      <c r="AVC438" s="281"/>
      <c r="AVD438" s="281"/>
      <c r="AVE438" s="281"/>
      <c r="AVF438" s="281"/>
      <c r="AVG438" s="281"/>
      <c r="AVH438" s="281"/>
      <c r="AVI438" s="281"/>
      <c r="AVJ438" s="281"/>
      <c r="AVK438" s="281"/>
      <c r="AVL438" s="281"/>
      <c r="AVM438" s="281"/>
      <c r="AVN438" s="281"/>
      <c r="AVO438" s="281"/>
      <c r="AVP438" s="281"/>
      <c r="AVQ438" s="281"/>
      <c r="AVR438" s="281"/>
      <c r="AVS438" s="281"/>
      <c r="AVT438" s="281"/>
      <c r="AVU438" s="281"/>
      <c r="AVV438" s="281"/>
      <c r="AVW438" s="281"/>
      <c r="AVX438" s="281"/>
      <c r="AVY438" s="281"/>
      <c r="AVZ438" s="281"/>
      <c r="AWA438" s="281"/>
      <c r="AWB438" s="281"/>
      <c r="AWC438" s="281"/>
      <c r="AWD438" s="281"/>
      <c r="AWE438" s="281"/>
      <c r="AWF438" s="281"/>
      <c r="AWG438" s="281"/>
      <c r="AWH438" s="281"/>
      <c r="AWI438" s="281"/>
      <c r="AWJ438" s="281"/>
      <c r="AWK438" s="281"/>
      <c r="AWL438" s="281"/>
      <c r="AWM438" s="281"/>
      <c r="AWN438" s="281"/>
      <c r="AWO438" s="281"/>
      <c r="AWP438" s="281"/>
      <c r="AWQ438" s="281"/>
      <c r="AWR438" s="281"/>
      <c r="AWS438" s="281"/>
      <c r="AWT438" s="281"/>
      <c r="AWU438" s="281"/>
      <c r="AWV438" s="281"/>
      <c r="AWW438" s="281"/>
      <c r="AWX438" s="281"/>
      <c r="AWY438" s="281"/>
      <c r="AWZ438" s="281"/>
      <c r="AXA438" s="281"/>
      <c r="AXB438" s="281"/>
      <c r="AXC438" s="281"/>
      <c r="AXD438" s="281"/>
      <c r="AXE438" s="281"/>
      <c r="AXF438" s="281"/>
      <c r="AXG438" s="281"/>
      <c r="AXH438" s="281"/>
      <c r="AXI438" s="281"/>
      <c r="AXJ438" s="281"/>
      <c r="AXK438" s="281"/>
      <c r="AXL438" s="281"/>
      <c r="AXM438" s="281"/>
      <c r="AXN438" s="281"/>
      <c r="AXO438" s="281"/>
      <c r="AXP438" s="281"/>
      <c r="AXQ438" s="281"/>
      <c r="AXR438" s="281"/>
      <c r="AXS438" s="281"/>
      <c r="AXT438" s="281"/>
      <c r="AXU438" s="281"/>
      <c r="AXV438" s="281"/>
      <c r="AXW438" s="281"/>
      <c r="AXX438" s="281"/>
      <c r="AXY438" s="281"/>
      <c r="AXZ438" s="281"/>
      <c r="AYA438" s="281"/>
      <c r="AYB438" s="281"/>
      <c r="AYC438" s="281"/>
      <c r="AYD438" s="281"/>
      <c r="AYE438" s="281"/>
      <c r="AYF438" s="281"/>
      <c r="AYG438" s="281"/>
      <c r="AYH438" s="281"/>
      <c r="AYI438" s="281"/>
      <c r="AYJ438" s="281"/>
      <c r="AYK438" s="281"/>
      <c r="AYL438" s="281"/>
      <c r="AYM438" s="281"/>
      <c r="AYN438" s="281"/>
      <c r="AYO438" s="281"/>
      <c r="AYP438" s="281"/>
      <c r="AYQ438" s="281"/>
      <c r="AYR438" s="281"/>
      <c r="AYS438" s="281"/>
      <c r="AYT438" s="281"/>
      <c r="AYU438" s="281"/>
      <c r="AYV438" s="281"/>
      <c r="AYW438" s="281"/>
      <c r="AYX438" s="281"/>
      <c r="AYY438" s="281"/>
      <c r="AYZ438" s="281"/>
      <c r="AZA438" s="281"/>
      <c r="AZB438" s="281"/>
      <c r="AZC438" s="281"/>
      <c r="AZD438" s="281"/>
      <c r="AZE438" s="281"/>
      <c r="AZF438" s="281"/>
      <c r="AZG438" s="281"/>
      <c r="AZH438" s="281"/>
      <c r="AZI438" s="281"/>
      <c r="AZJ438" s="281"/>
      <c r="AZK438" s="281"/>
      <c r="AZL438" s="281"/>
      <c r="AZM438" s="281"/>
      <c r="AZN438" s="281"/>
      <c r="AZO438" s="281"/>
      <c r="AZP438" s="281"/>
      <c r="AZQ438" s="281"/>
      <c r="AZR438" s="281"/>
      <c r="AZS438" s="281"/>
      <c r="AZT438" s="281"/>
      <c r="AZU438" s="281"/>
      <c r="AZV438" s="281"/>
      <c r="AZW438" s="281"/>
      <c r="AZX438" s="281"/>
      <c r="AZY438" s="281"/>
      <c r="AZZ438" s="281"/>
      <c r="BAA438" s="281"/>
      <c r="BAB438" s="281"/>
      <c r="BAC438" s="281"/>
      <c r="BAD438" s="281"/>
      <c r="BAE438" s="281"/>
      <c r="BAF438" s="281"/>
      <c r="BAG438" s="281"/>
      <c r="BAH438" s="281"/>
      <c r="BAI438" s="281"/>
      <c r="BAJ438" s="281"/>
      <c r="BAK438" s="281"/>
      <c r="BAL438" s="281"/>
      <c r="BAM438" s="281"/>
      <c r="BAN438" s="281"/>
      <c r="BAO438" s="281"/>
      <c r="BAP438" s="281"/>
      <c r="BAQ438" s="281"/>
      <c r="BAR438" s="281"/>
      <c r="BAS438" s="281"/>
      <c r="BAT438" s="281"/>
      <c r="BAU438" s="281"/>
      <c r="BAV438" s="281"/>
      <c r="BAW438" s="281"/>
      <c r="BAX438" s="281"/>
      <c r="BAY438" s="281"/>
      <c r="BAZ438" s="281"/>
      <c r="BBA438" s="281"/>
      <c r="BBB438" s="281"/>
      <c r="BBC438" s="281"/>
      <c r="BBD438" s="281"/>
      <c r="BBE438" s="281"/>
      <c r="BBF438" s="281"/>
      <c r="BBG438" s="281"/>
      <c r="BBH438" s="281"/>
      <c r="BBI438" s="281"/>
      <c r="BBJ438" s="281"/>
      <c r="BBK438" s="281"/>
      <c r="BBL438" s="281"/>
      <c r="BBM438" s="281"/>
      <c r="BBN438" s="281"/>
      <c r="BBO438" s="281"/>
      <c r="BBP438" s="281"/>
      <c r="BBQ438" s="281"/>
      <c r="BBR438" s="281"/>
      <c r="BBS438" s="281"/>
      <c r="BBT438" s="281"/>
      <c r="BBU438" s="281"/>
      <c r="BBV438" s="281"/>
      <c r="BBW438" s="281"/>
      <c r="BBX438" s="281"/>
      <c r="BBY438" s="281"/>
      <c r="BBZ438" s="281"/>
      <c r="BCA438" s="281"/>
      <c r="BCB438" s="281"/>
      <c r="BCC438" s="281"/>
      <c r="BCD438" s="281"/>
      <c r="BCE438" s="281"/>
      <c r="BCF438" s="281"/>
      <c r="BCG438" s="281"/>
      <c r="BCH438" s="281"/>
      <c r="BCI438" s="281"/>
      <c r="BCJ438" s="281"/>
      <c r="BCK438" s="281"/>
      <c r="BCL438" s="281"/>
      <c r="BCM438" s="281"/>
      <c r="BCN438" s="281"/>
      <c r="BCO438" s="281"/>
      <c r="BCP438" s="281"/>
      <c r="BCQ438" s="281"/>
      <c r="BCR438" s="281"/>
      <c r="BCS438" s="281"/>
      <c r="BCT438" s="281"/>
      <c r="BCU438" s="281"/>
      <c r="BCV438" s="281"/>
      <c r="BCW438" s="281"/>
      <c r="BCX438" s="281"/>
      <c r="BCY438" s="281"/>
      <c r="BCZ438" s="281"/>
      <c r="BDA438" s="281"/>
      <c r="BDB438" s="281"/>
      <c r="BDC438" s="281"/>
      <c r="BDD438" s="281"/>
      <c r="BDE438" s="281"/>
      <c r="BDF438" s="281"/>
      <c r="BDG438" s="281"/>
      <c r="BDH438" s="281"/>
      <c r="BDI438" s="281"/>
      <c r="BDJ438" s="281"/>
      <c r="BDK438" s="281"/>
      <c r="BDL438" s="281"/>
      <c r="BDM438" s="281"/>
      <c r="BDN438" s="281"/>
      <c r="BDO438" s="281"/>
      <c r="BDP438" s="281"/>
      <c r="BDQ438" s="281"/>
      <c r="BDR438" s="281"/>
      <c r="BDS438" s="281"/>
      <c r="BDT438" s="281"/>
      <c r="BDU438" s="281"/>
      <c r="BDV438" s="281"/>
      <c r="BDW438" s="281"/>
      <c r="BDX438" s="281"/>
      <c r="BDY438" s="281"/>
      <c r="BDZ438" s="281"/>
      <c r="BEA438" s="281"/>
      <c r="BEB438" s="281"/>
      <c r="BEC438" s="281"/>
      <c r="BED438" s="281"/>
      <c r="BEE438" s="281"/>
      <c r="BEF438" s="281"/>
      <c r="BEG438" s="281"/>
      <c r="BEH438" s="281"/>
      <c r="BEI438" s="281"/>
      <c r="BEJ438" s="281"/>
      <c r="BEK438" s="281"/>
      <c r="BEL438" s="281"/>
      <c r="BEM438" s="281"/>
      <c r="BEN438" s="281"/>
      <c r="BEO438" s="281"/>
      <c r="BEP438" s="281"/>
      <c r="BEQ438" s="281"/>
      <c r="BER438" s="281"/>
      <c r="BES438" s="281"/>
      <c r="BET438" s="281"/>
      <c r="BEU438" s="281"/>
      <c r="BEV438" s="281"/>
      <c r="BEW438" s="281"/>
      <c r="BEX438" s="281"/>
      <c r="BEY438" s="281"/>
      <c r="BEZ438" s="281"/>
      <c r="BFA438" s="281"/>
      <c r="BFB438" s="281"/>
      <c r="BFC438" s="281"/>
      <c r="BFD438" s="281"/>
      <c r="BFE438" s="281"/>
      <c r="BFF438" s="281"/>
      <c r="BFG438" s="281"/>
      <c r="BFH438" s="281"/>
      <c r="BFI438" s="281"/>
      <c r="BFJ438" s="281"/>
      <c r="BFK438" s="281"/>
      <c r="BFL438" s="281"/>
      <c r="BFM438" s="281"/>
      <c r="BFN438" s="281"/>
      <c r="BFO438" s="281"/>
      <c r="BFP438" s="281"/>
      <c r="BFQ438" s="281"/>
      <c r="BFR438" s="281"/>
      <c r="BFS438" s="281"/>
      <c r="BFT438" s="281"/>
      <c r="BFU438" s="281"/>
      <c r="BFV438" s="281"/>
      <c r="BFW438" s="281"/>
      <c r="BFX438" s="281"/>
      <c r="BFY438" s="281"/>
      <c r="BFZ438" s="281"/>
      <c r="BGA438" s="281"/>
      <c r="BGB438" s="281"/>
      <c r="BGC438" s="281"/>
      <c r="BGD438" s="281"/>
      <c r="BGE438" s="281"/>
      <c r="BGF438" s="281"/>
      <c r="BGG438" s="281"/>
      <c r="BGH438" s="281"/>
      <c r="BGI438" s="281"/>
      <c r="BGJ438" s="281"/>
      <c r="BGK438" s="281"/>
      <c r="BGL438" s="281"/>
      <c r="BGM438" s="281"/>
      <c r="BGN438" s="281"/>
      <c r="BGO438" s="281"/>
      <c r="BGP438" s="281"/>
      <c r="BGQ438" s="281"/>
      <c r="BGR438" s="281"/>
      <c r="BGS438" s="281"/>
      <c r="BGT438" s="281"/>
      <c r="BGU438" s="281"/>
      <c r="BGV438" s="281"/>
      <c r="BGW438" s="281"/>
      <c r="BGX438" s="281"/>
      <c r="BGY438" s="281"/>
      <c r="BGZ438" s="281"/>
      <c r="BHA438" s="281"/>
      <c r="BHB438" s="281"/>
      <c r="BHC438" s="281"/>
      <c r="BHD438" s="281"/>
      <c r="BHE438" s="281"/>
      <c r="BHF438" s="281"/>
      <c r="BHG438" s="281"/>
      <c r="BHH438" s="281"/>
      <c r="BHI438" s="281"/>
      <c r="BHJ438" s="281"/>
      <c r="BHK438" s="281"/>
      <c r="BHL438" s="281"/>
      <c r="BHM438" s="281"/>
      <c r="BHN438" s="281"/>
      <c r="BHO438" s="281"/>
      <c r="BHP438" s="281"/>
      <c r="BHQ438" s="281"/>
      <c r="BHR438" s="281"/>
      <c r="BHS438" s="281"/>
      <c r="BHT438" s="281"/>
      <c r="BHU438" s="281"/>
      <c r="BHV438" s="281"/>
      <c r="BHW438" s="281"/>
      <c r="BHX438" s="281"/>
      <c r="BHY438" s="281"/>
      <c r="BHZ438" s="281"/>
      <c r="BIA438" s="281"/>
      <c r="BIB438" s="281"/>
      <c r="BIC438" s="281"/>
      <c r="BID438" s="281"/>
      <c r="BIE438" s="281"/>
      <c r="BIF438" s="281"/>
      <c r="BIG438" s="281"/>
      <c r="BIH438" s="281"/>
      <c r="BII438" s="281"/>
      <c r="BIJ438" s="281"/>
      <c r="BIK438" s="281"/>
      <c r="BIL438" s="281"/>
      <c r="BIM438" s="281"/>
      <c r="BIN438" s="281"/>
      <c r="BIO438" s="281"/>
      <c r="BIP438" s="281"/>
      <c r="BIQ438" s="281"/>
      <c r="BIR438" s="281"/>
      <c r="BIS438" s="281"/>
      <c r="BIT438" s="281"/>
      <c r="BIU438" s="281"/>
      <c r="BIV438" s="281"/>
      <c r="BIW438" s="281"/>
      <c r="BIX438" s="281"/>
      <c r="BIY438" s="281"/>
      <c r="BIZ438" s="281"/>
      <c r="BJA438" s="281"/>
      <c r="BJB438" s="281"/>
      <c r="BJC438" s="281"/>
      <c r="BJD438" s="281"/>
      <c r="BJE438" s="281"/>
      <c r="BJF438" s="281"/>
      <c r="BJG438" s="281"/>
      <c r="BJH438" s="281"/>
      <c r="BJI438" s="281"/>
      <c r="BJJ438" s="281"/>
      <c r="BJK438" s="281"/>
      <c r="BJL438" s="281"/>
      <c r="BJM438" s="281"/>
      <c r="BJN438" s="281"/>
      <c r="BJO438" s="281"/>
      <c r="BJP438" s="281"/>
      <c r="BJQ438" s="281"/>
      <c r="BJR438" s="281"/>
      <c r="BJS438" s="281"/>
      <c r="BJT438" s="281"/>
      <c r="BJU438" s="281"/>
      <c r="BJV438" s="281"/>
      <c r="BJW438" s="281"/>
      <c r="BJX438" s="281"/>
      <c r="BJY438" s="281"/>
      <c r="BJZ438" s="281"/>
      <c r="BKA438" s="281"/>
      <c r="BKB438" s="281"/>
      <c r="BKC438" s="281"/>
      <c r="BKD438" s="281"/>
      <c r="BKE438" s="281"/>
      <c r="BKF438" s="281"/>
      <c r="BKG438" s="281"/>
      <c r="BKH438" s="281"/>
      <c r="BKI438" s="281"/>
      <c r="BKJ438" s="281"/>
      <c r="BKK438" s="281"/>
      <c r="BKL438" s="281"/>
      <c r="BKM438" s="281"/>
      <c r="BKN438" s="281"/>
      <c r="BKO438" s="281"/>
      <c r="BKP438" s="281"/>
      <c r="BKQ438" s="281"/>
      <c r="BKR438" s="281"/>
      <c r="BKS438" s="281"/>
      <c r="BKT438" s="281"/>
      <c r="BKU438" s="281"/>
      <c r="BKV438" s="281"/>
      <c r="BKW438" s="281"/>
      <c r="BKX438" s="281"/>
      <c r="BKY438" s="281"/>
      <c r="BKZ438" s="281"/>
      <c r="BLA438" s="281"/>
      <c r="BLB438" s="281"/>
      <c r="BLC438" s="281"/>
      <c r="BLD438" s="281"/>
      <c r="BLE438" s="281"/>
      <c r="BLF438" s="281"/>
      <c r="BLG438" s="281"/>
      <c r="BLH438" s="281"/>
      <c r="BLI438" s="281"/>
      <c r="BLJ438" s="281"/>
      <c r="BLK438" s="281"/>
      <c r="BLL438" s="281"/>
      <c r="BLM438" s="281"/>
      <c r="BLN438" s="281"/>
      <c r="BLO438" s="281"/>
      <c r="BLP438" s="281"/>
      <c r="BLQ438" s="281"/>
      <c r="BLR438" s="281"/>
      <c r="BLS438" s="281"/>
      <c r="BLT438" s="281"/>
      <c r="BLU438" s="281"/>
      <c r="BLV438" s="281"/>
      <c r="BLW438" s="281"/>
      <c r="BLX438" s="281"/>
      <c r="BLY438" s="281"/>
      <c r="BLZ438" s="281"/>
      <c r="BMA438" s="281"/>
      <c r="BMB438" s="281"/>
      <c r="BMC438" s="281"/>
      <c r="BMD438" s="281"/>
      <c r="BME438" s="281"/>
      <c r="BMF438" s="281"/>
      <c r="BMG438" s="281"/>
      <c r="BMH438" s="281"/>
      <c r="BMI438" s="281"/>
      <c r="BMJ438" s="281"/>
      <c r="BMK438" s="281"/>
      <c r="BML438" s="281"/>
      <c r="BMM438" s="281"/>
      <c r="BMN438" s="281"/>
      <c r="BMO438" s="281"/>
      <c r="BMP438" s="281"/>
      <c r="BMQ438" s="281"/>
      <c r="BMR438" s="281"/>
      <c r="BMS438" s="281"/>
      <c r="BMT438" s="281"/>
      <c r="BMU438" s="281"/>
      <c r="BMV438" s="281"/>
      <c r="BMW438" s="281"/>
      <c r="BMX438" s="281"/>
      <c r="BMY438" s="281"/>
      <c r="BMZ438" s="281"/>
      <c r="BNA438" s="281"/>
      <c r="BNB438" s="281"/>
      <c r="BNC438" s="281"/>
      <c r="BND438" s="281"/>
      <c r="BNE438" s="281"/>
      <c r="BNF438" s="281"/>
      <c r="BNG438" s="281"/>
      <c r="BNH438" s="281"/>
      <c r="BNI438" s="281"/>
      <c r="BNJ438" s="281"/>
      <c r="BNK438" s="281"/>
      <c r="BNL438" s="281"/>
      <c r="BNM438" s="281"/>
      <c r="BNN438" s="281"/>
      <c r="BNO438" s="281"/>
      <c r="BNP438" s="281"/>
      <c r="BNQ438" s="281"/>
      <c r="BNR438" s="281"/>
      <c r="BNS438" s="281"/>
      <c r="BNT438" s="281"/>
      <c r="BNU438" s="281"/>
      <c r="BNV438" s="281"/>
      <c r="BNW438" s="281"/>
      <c r="BNX438" s="281"/>
      <c r="BNY438" s="281"/>
      <c r="BNZ438" s="281"/>
      <c r="BOA438" s="281"/>
      <c r="BOB438" s="281"/>
      <c r="BOC438" s="281"/>
      <c r="BOD438" s="281"/>
      <c r="BOE438" s="281"/>
      <c r="BOF438" s="281"/>
      <c r="BOG438" s="281"/>
      <c r="BOH438" s="281"/>
      <c r="BOI438" s="281"/>
      <c r="BOJ438" s="281"/>
      <c r="BOK438" s="281"/>
      <c r="BOL438" s="281"/>
      <c r="BOM438" s="281"/>
      <c r="BON438" s="281"/>
      <c r="BOO438" s="281"/>
      <c r="BOP438" s="281"/>
      <c r="BOQ438" s="281"/>
      <c r="BOR438" s="281"/>
      <c r="BOS438" s="281"/>
      <c r="BOT438" s="281"/>
      <c r="BOU438" s="281"/>
      <c r="BOV438" s="281"/>
      <c r="BOW438" s="281"/>
      <c r="BOX438" s="281"/>
      <c r="BOY438" s="281"/>
      <c r="BOZ438" s="281"/>
      <c r="BPA438" s="281"/>
      <c r="BPB438" s="281"/>
      <c r="BPC438" s="281"/>
      <c r="BPD438" s="281"/>
      <c r="BPE438" s="281"/>
      <c r="BPF438" s="281"/>
      <c r="BPG438" s="281"/>
      <c r="BPH438" s="281"/>
      <c r="BPI438" s="281"/>
      <c r="BPJ438" s="281"/>
      <c r="BPK438" s="281"/>
      <c r="BPL438" s="281"/>
      <c r="BPM438" s="281"/>
      <c r="BPN438" s="281"/>
      <c r="BPO438" s="281"/>
      <c r="BPP438" s="281"/>
      <c r="BPQ438" s="281"/>
      <c r="BPR438" s="281"/>
      <c r="BPS438" s="281"/>
      <c r="BPT438" s="281"/>
      <c r="BPU438" s="281"/>
      <c r="BPV438" s="281"/>
      <c r="BPW438" s="281"/>
      <c r="BPX438" s="281"/>
      <c r="BPY438" s="281"/>
      <c r="BPZ438" s="281"/>
      <c r="BQA438" s="281"/>
      <c r="BQB438" s="281"/>
      <c r="BQC438" s="281"/>
      <c r="BQD438" s="281"/>
      <c r="BQE438" s="281"/>
      <c r="BQF438" s="281"/>
      <c r="BQG438" s="281"/>
      <c r="BQH438" s="281"/>
      <c r="BQI438" s="281"/>
      <c r="BQJ438" s="281"/>
      <c r="BQK438" s="281"/>
      <c r="BQL438" s="281"/>
      <c r="BQM438" s="281"/>
      <c r="BQN438" s="281"/>
      <c r="BQO438" s="281"/>
      <c r="BQP438" s="281"/>
      <c r="BQQ438" s="281"/>
      <c r="BQR438" s="281"/>
      <c r="BQS438" s="281"/>
      <c r="BQT438" s="281"/>
      <c r="BQU438" s="281"/>
      <c r="BQV438" s="281"/>
      <c r="BQW438" s="281"/>
      <c r="BQX438" s="281"/>
      <c r="BQY438" s="281"/>
      <c r="BQZ438" s="281"/>
      <c r="BRA438" s="281"/>
      <c r="BRB438" s="281"/>
      <c r="BRC438" s="281"/>
      <c r="BRD438" s="281"/>
      <c r="BRE438" s="281"/>
      <c r="BRF438" s="281"/>
      <c r="BRG438" s="281"/>
      <c r="BRH438" s="281"/>
      <c r="BRI438" s="281"/>
      <c r="BRJ438" s="281"/>
      <c r="BRK438" s="281"/>
      <c r="BRL438" s="281"/>
      <c r="BRM438" s="281"/>
      <c r="BRN438" s="281"/>
      <c r="BRO438" s="281"/>
      <c r="BRP438" s="281"/>
      <c r="BRQ438" s="281"/>
      <c r="BRR438" s="281"/>
      <c r="BRS438" s="281"/>
      <c r="BRT438" s="281"/>
      <c r="BRU438" s="281"/>
      <c r="BRV438" s="281"/>
      <c r="BRW438" s="281"/>
      <c r="BRX438" s="281"/>
      <c r="BRY438" s="281"/>
      <c r="BRZ438" s="281"/>
      <c r="BSA438" s="281"/>
      <c r="BSB438" s="281"/>
      <c r="BSC438" s="281"/>
      <c r="BSD438" s="281"/>
      <c r="BSE438" s="281"/>
      <c r="BSF438" s="281"/>
      <c r="BSG438" s="281"/>
      <c r="BSH438" s="281"/>
      <c r="BSI438" s="281"/>
      <c r="BSJ438" s="281"/>
      <c r="BSK438" s="281"/>
      <c r="BSL438" s="281"/>
      <c r="BSM438" s="281"/>
      <c r="BSN438" s="281"/>
      <c r="BSO438" s="281"/>
      <c r="BSP438" s="281"/>
      <c r="BSQ438" s="281"/>
      <c r="BSR438" s="281"/>
      <c r="BSS438" s="281"/>
      <c r="BST438" s="281"/>
      <c r="BSU438" s="281"/>
      <c r="BSV438" s="281"/>
      <c r="BSW438" s="281"/>
      <c r="BSX438" s="281"/>
      <c r="BSY438" s="281"/>
      <c r="BSZ438" s="281"/>
      <c r="BTA438" s="281"/>
      <c r="BTB438" s="281"/>
      <c r="BTC438" s="281"/>
      <c r="BTD438" s="281"/>
      <c r="BTE438" s="281"/>
      <c r="BTF438" s="281"/>
      <c r="BTG438" s="281"/>
      <c r="BTH438" s="281"/>
      <c r="BTI438" s="281"/>
      <c r="BTJ438" s="281"/>
      <c r="BTK438" s="281"/>
      <c r="BTL438" s="281"/>
      <c r="BTM438" s="281"/>
      <c r="BTN438" s="281"/>
      <c r="BTO438" s="281"/>
      <c r="BTP438" s="281"/>
      <c r="BTQ438" s="281"/>
      <c r="BTR438" s="281"/>
      <c r="BTS438" s="281"/>
      <c r="BTT438" s="281"/>
      <c r="BTU438" s="281"/>
      <c r="BTV438" s="281"/>
      <c r="BTW438" s="281"/>
      <c r="BTX438" s="281"/>
      <c r="BTY438" s="281"/>
      <c r="BTZ438" s="281"/>
      <c r="BUA438" s="281"/>
      <c r="BUB438" s="281"/>
      <c r="BUC438" s="281"/>
      <c r="BUD438" s="281"/>
      <c r="BUE438" s="281"/>
      <c r="BUF438" s="281"/>
      <c r="BUG438" s="281"/>
      <c r="BUH438" s="281"/>
      <c r="BUI438" s="281"/>
      <c r="BUJ438" s="281"/>
      <c r="BUK438" s="281"/>
      <c r="BUL438" s="281"/>
      <c r="BUM438" s="281"/>
      <c r="BUN438" s="281"/>
      <c r="BUO438" s="281"/>
      <c r="BUP438" s="281"/>
      <c r="BUQ438" s="281"/>
      <c r="BUR438" s="281"/>
      <c r="BUS438" s="281"/>
      <c r="BUT438" s="281"/>
      <c r="BUU438" s="281"/>
      <c r="BUV438" s="281"/>
      <c r="BUW438" s="281"/>
      <c r="BUX438" s="281"/>
      <c r="BUY438" s="281"/>
      <c r="BUZ438" s="281"/>
      <c r="BVA438" s="281"/>
      <c r="BVB438" s="281"/>
      <c r="BVC438" s="281"/>
      <c r="BVD438" s="281"/>
      <c r="BVE438" s="281"/>
      <c r="BVF438" s="281"/>
      <c r="BVG438" s="281"/>
      <c r="BVH438" s="281"/>
      <c r="BVI438" s="281"/>
      <c r="BVJ438" s="281"/>
      <c r="BVK438" s="281"/>
      <c r="BVL438" s="281"/>
      <c r="BVM438" s="281"/>
      <c r="BVN438" s="281"/>
      <c r="BVO438" s="281"/>
      <c r="BVP438" s="281"/>
      <c r="BVQ438" s="281"/>
      <c r="BVR438" s="281"/>
      <c r="BVS438" s="281"/>
      <c r="BVT438" s="281"/>
      <c r="BVU438" s="281"/>
      <c r="BVV438" s="281"/>
      <c r="BVW438" s="281"/>
      <c r="BVX438" s="281"/>
      <c r="BVY438" s="281"/>
      <c r="BVZ438" s="281"/>
      <c r="BWA438" s="281"/>
      <c r="BWB438" s="281"/>
      <c r="BWC438" s="281"/>
      <c r="BWD438" s="281"/>
      <c r="BWE438" s="281"/>
      <c r="BWF438" s="281"/>
      <c r="BWG438" s="281"/>
      <c r="BWH438" s="281"/>
      <c r="BWI438" s="281"/>
      <c r="BWJ438" s="281"/>
      <c r="BWK438" s="281"/>
      <c r="BWL438" s="281"/>
      <c r="BWM438" s="281"/>
      <c r="BWN438" s="281"/>
      <c r="BWO438" s="281"/>
      <c r="BWP438" s="281"/>
      <c r="BWQ438" s="281"/>
      <c r="BWR438" s="281"/>
      <c r="BWS438" s="281"/>
      <c r="BWT438" s="281"/>
      <c r="BWU438" s="281"/>
      <c r="BWV438" s="281"/>
      <c r="BWW438" s="281"/>
      <c r="BWX438" s="281"/>
      <c r="BWY438" s="281"/>
      <c r="BWZ438" s="281"/>
      <c r="BXA438" s="281"/>
      <c r="BXB438" s="281"/>
      <c r="BXC438" s="281"/>
      <c r="BXD438" s="281"/>
      <c r="BXE438" s="281"/>
      <c r="BXF438" s="281"/>
      <c r="BXG438" s="281"/>
      <c r="BXH438" s="281"/>
      <c r="BXI438" s="281"/>
      <c r="BXJ438" s="281"/>
      <c r="BXK438" s="281"/>
      <c r="BXL438" s="281"/>
      <c r="BXM438" s="281"/>
      <c r="BXN438" s="281"/>
      <c r="BXO438" s="281"/>
      <c r="BXP438" s="281"/>
      <c r="BXQ438" s="281"/>
      <c r="BXR438" s="281"/>
      <c r="BXS438" s="281"/>
      <c r="BXT438" s="281"/>
      <c r="BXU438" s="281"/>
      <c r="BXV438" s="281"/>
      <c r="BXW438" s="281"/>
      <c r="BXX438" s="281"/>
      <c r="BXY438" s="281"/>
      <c r="BXZ438" s="281"/>
      <c r="BYA438" s="281"/>
      <c r="BYB438" s="281"/>
      <c r="BYC438" s="281"/>
      <c r="BYD438" s="281"/>
      <c r="BYE438" s="281"/>
      <c r="BYF438" s="281"/>
      <c r="BYG438" s="281"/>
      <c r="BYH438" s="281"/>
      <c r="BYI438" s="281"/>
      <c r="BYJ438" s="281"/>
      <c r="BYK438" s="281"/>
      <c r="BYL438" s="281"/>
      <c r="BYM438" s="281"/>
      <c r="BYN438" s="281"/>
      <c r="BYO438" s="281"/>
      <c r="BYP438" s="281"/>
      <c r="BYQ438" s="281"/>
      <c r="BYR438" s="281"/>
      <c r="BYS438" s="281"/>
      <c r="BYT438" s="281"/>
      <c r="BYU438" s="281"/>
      <c r="BYV438" s="281"/>
      <c r="BYW438" s="281"/>
      <c r="BYX438" s="281"/>
      <c r="BYY438" s="281"/>
      <c r="BYZ438" s="281"/>
      <c r="BZA438" s="281"/>
      <c r="BZB438" s="281"/>
      <c r="BZC438" s="281"/>
      <c r="BZD438" s="281"/>
      <c r="BZE438" s="281"/>
      <c r="BZF438" s="281"/>
    </row>
    <row r="439" spans="1:2034">
      <c r="A439" s="789" t="s">
        <v>178</v>
      </c>
      <c r="B439" s="790"/>
      <c r="C439" s="790"/>
      <c r="D439" s="465"/>
      <c r="E439" s="466"/>
      <c r="F439" s="98"/>
      <c r="G439" s="98"/>
      <c r="H439" s="98"/>
      <c r="I439" s="98"/>
      <c r="J439" s="37">
        <v>1490</v>
      </c>
      <c r="K439" s="66">
        <v>5</v>
      </c>
      <c r="L439" s="367"/>
    </row>
    <row r="440" spans="1:2034">
      <c r="A440" s="789" t="s">
        <v>603</v>
      </c>
      <c r="B440" s="790"/>
      <c r="C440" s="790"/>
      <c r="D440" s="465"/>
      <c r="E440" s="466"/>
      <c r="F440" s="61"/>
      <c r="G440" s="61"/>
      <c r="H440" s="61"/>
      <c r="I440" s="61"/>
      <c r="J440" s="54">
        <v>2140</v>
      </c>
      <c r="K440" s="169">
        <v>6.8</v>
      </c>
    </row>
    <row r="441" spans="1:2034" ht="17.25" customHeight="1" thickBot="1">
      <c r="A441" s="784" t="s">
        <v>1016</v>
      </c>
      <c r="B441" s="465"/>
      <c r="C441" s="465"/>
      <c r="D441" s="465"/>
      <c r="E441" s="466"/>
      <c r="F441" s="115"/>
      <c r="G441" s="115"/>
      <c r="H441" s="115"/>
      <c r="I441" s="115"/>
      <c r="J441" s="54">
        <v>80</v>
      </c>
      <c r="K441" s="169">
        <v>0.2</v>
      </c>
    </row>
    <row r="442" spans="1:2034" ht="17.25" customHeight="1" thickBot="1">
      <c r="A442" s="784" t="s">
        <v>1017</v>
      </c>
      <c r="B442" s="465"/>
      <c r="C442" s="465"/>
      <c r="D442" s="465"/>
      <c r="E442" s="466"/>
      <c r="F442" s="68"/>
      <c r="G442" s="68"/>
      <c r="H442" s="68"/>
      <c r="I442" s="68"/>
      <c r="J442" s="37">
        <v>30</v>
      </c>
      <c r="K442" s="66">
        <v>0.05</v>
      </c>
    </row>
    <row r="443" spans="1:2034" ht="17.25" thickBot="1">
      <c r="A443" s="807" t="s">
        <v>794</v>
      </c>
      <c r="B443" s="523"/>
      <c r="C443" s="523"/>
      <c r="D443" s="523"/>
      <c r="E443" s="524"/>
      <c r="F443" s="68"/>
      <c r="G443" s="68"/>
      <c r="H443" s="68"/>
      <c r="I443" s="68"/>
      <c r="J443" s="37">
        <v>2830</v>
      </c>
      <c r="K443" s="66">
        <v>10.32</v>
      </c>
    </row>
    <row r="444" spans="1:2034" ht="17.25" thickBot="1">
      <c r="A444" s="784" t="s">
        <v>154</v>
      </c>
      <c r="B444" s="465"/>
      <c r="C444" s="465"/>
      <c r="D444" s="465"/>
      <c r="E444" s="466"/>
      <c r="F444" s="68"/>
      <c r="G444" s="68"/>
      <c r="H444" s="68"/>
      <c r="I444" s="68"/>
      <c r="J444" s="37">
        <v>2800</v>
      </c>
      <c r="K444" s="66">
        <v>12</v>
      </c>
    </row>
    <row r="445" spans="1:2034" ht="19.5" customHeight="1" thickBot="1">
      <c r="A445" s="784" t="s">
        <v>155</v>
      </c>
      <c r="B445" s="465"/>
      <c r="C445" s="465"/>
      <c r="D445" s="465"/>
      <c r="E445" s="466"/>
      <c r="F445" s="68"/>
      <c r="G445" s="68"/>
      <c r="H445" s="68"/>
      <c r="I445" s="68"/>
      <c r="J445" s="37">
        <v>2800</v>
      </c>
      <c r="K445" s="66">
        <v>12</v>
      </c>
    </row>
    <row r="446" spans="1:2034" ht="19.5" customHeight="1" thickBot="1">
      <c r="A446" s="591"/>
      <c r="B446" s="514"/>
      <c r="C446" s="514"/>
      <c r="D446" s="514"/>
      <c r="E446" s="515"/>
      <c r="F446" s="297"/>
      <c r="G446" s="297"/>
      <c r="H446" s="297"/>
      <c r="I446" s="297"/>
      <c r="J446" s="113"/>
      <c r="K446" s="156"/>
    </row>
    <row r="447" spans="1:2034" ht="26.25" customHeight="1" thickBot="1">
      <c r="A447" s="598" t="s">
        <v>750</v>
      </c>
      <c r="B447" s="799"/>
      <c r="C447" s="799"/>
      <c r="D447" s="799"/>
      <c r="E447" s="799"/>
      <c r="F447" s="633"/>
      <c r="G447" s="633"/>
      <c r="H447" s="633"/>
      <c r="I447" s="633"/>
      <c r="J447" s="633"/>
      <c r="K447" s="634"/>
    </row>
    <row r="448" spans="1:2034" ht="18.75">
      <c r="A448" s="804" t="s">
        <v>1156</v>
      </c>
      <c r="B448" s="643"/>
      <c r="C448" s="643"/>
      <c r="D448" s="643"/>
      <c r="E448" s="644"/>
      <c r="F448" s="297"/>
      <c r="G448" s="297"/>
      <c r="H448" s="297"/>
      <c r="I448" s="297"/>
      <c r="J448" s="149" t="s">
        <v>83</v>
      </c>
      <c r="K448" s="151" t="s">
        <v>84</v>
      </c>
    </row>
    <row r="449" spans="1:2034" ht="18.75">
      <c r="A449" s="808" t="s">
        <v>933</v>
      </c>
      <c r="B449" s="809"/>
      <c r="C449" s="809"/>
      <c r="D449" s="809"/>
      <c r="E449" s="810"/>
      <c r="F449" s="15"/>
      <c r="G449" s="60"/>
      <c r="H449" s="60"/>
      <c r="I449" s="6"/>
      <c r="J449" s="45">
        <v>3700</v>
      </c>
      <c r="K449" s="66">
        <v>10.5</v>
      </c>
    </row>
    <row r="450" spans="1:2034" ht="18.75">
      <c r="A450" s="500" t="s">
        <v>133</v>
      </c>
      <c r="B450" s="787"/>
      <c r="C450" s="787"/>
      <c r="D450" s="787"/>
      <c r="E450" s="788"/>
      <c r="F450" s="15"/>
      <c r="G450" s="60"/>
      <c r="H450" s="60"/>
      <c r="I450" s="6"/>
      <c r="J450" s="37">
        <v>5820</v>
      </c>
      <c r="K450" s="66">
        <v>15.7</v>
      </c>
    </row>
    <row r="451" spans="1:2034" ht="18.75">
      <c r="A451" s="500" t="s">
        <v>134</v>
      </c>
      <c r="B451" s="787"/>
      <c r="C451" s="787"/>
      <c r="D451" s="787"/>
      <c r="E451" s="788"/>
      <c r="F451" s="15"/>
      <c r="G451" s="60"/>
      <c r="H451" s="60"/>
      <c r="I451" s="6"/>
      <c r="J451" s="37">
        <v>5820</v>
      </c>
      <c r="K451" s="66">
        <v>15.7</v>
      </c>
    </row>
    <row r="452" spans="1:2034" ht="18.75">
      <c r="A452" s="500" t="s">
        <v>1018</v>
      </c>
      <c r="B452" s="752"/>
      <c r="C452" s="752"/>
      <c r="D452" s="752"/>
      <c r="E452" s="753"/>
      <c r="F452" s="15"/>
      <c r="G452" s="60"/>
      <c r="H452" s="60"/>
      <c r="I452" s="6"/>
      <c r="J452" s="37">
        <v>990</v>
      </c>
      <c r="K452" s="66">
        <v>4.5</v>
      </c>
    </row>
    <row r="453" spans="1:2034" ht="19.5" customHeight="1">
      <c r="A453" s="500" t="s">
        <v>1019</v>
      </c>
      <c r="B453" s="752"/>
      <c r="C453" s="752"/>
      <c r="D453" s="752"/>
      <c r="E453" s="753"/>
      <c r="F453" s="15"/>
      <c r="G453" s="60"/>
      <c r="H453" s="60"/>
      <c r="I453" s="6"/>
      <c r="J453" s="37">
        <v>1950</v>
      </c>
      <c r="K453" s="66">
        <v>8.6</v>
      </c>
    </row>
    <row r="454" spans="1:2034" ht="19.5" customHeight="1" thickBot="1">
      <c r="A454" s="756"/>
      <c r="B454" s="757"/>
      <c r="C454" s="757"/>
      <c r="D454" s="757"/>
      <c r="E454" s="758"/>
      <c r="F454" s="48"/>
      <c r="G454" s="253"/>
      <c r="H454" s="253"/>
      <c r="I454" s="87"/>
      <c r="J454" s="113"/>
      <c r="K454" s="156"/>
    </row>
    <row r="455" spans="1:2034" ht="26.25" customHeight="1" thickBot="1">
      <c r="A455" s="583" t="s">
        <v>78</v>
      </c>
      <c r="B455" s="811"/>
      <c r="C455" s="811"/>
      <c r="D455" s="811"/>
      <c r="E455" s="811"/>
      <c r="F455" s="633"/>
      <c r="G455" s="633"/>
      <c r="H455" s="633"/>
      <c r="I455" s="633"/>
      <c r="J455" s="633"/>
      <c r="K455" s="634"/>
    </row>
    <row r="456" spans="1:2034" ht="20.25" thickBot="1">
      <c r="A456" s="785"/>
      <c r="B456" s="786"/>
      <c r="C456" s="786"/>
      <c r="D456" s="786"/>
      <c r="E456" s="786"/>
      <c r="F456" s="77"/>
      <c r="G456" s="77"/>
      <c r="H456" s="77"/>
      <c r="I456" s="77"/>
      <c r="J456" s="149" t="s">
        <v>83</v>
      </c>
      <c r="K456" s="151" t="s">
        <v>84</v>
      </c>
    </row>
    <row r="457" spans="1:2034" ht="19.5" thickBot="1">
      <c r="A457" s="748" t="s">
        <v>179</v>
      </c>
      <c r="B457" s="805"/>
      <c r="C457" s="805"/>
      <c r="D457" s="805"/>
      <c r="E457" s="806"/>
      <c r="F457" s="24"/>
      <c r="G457" s="24"/>
      <c r="H457" s="24"/>
      <c r="I457" s="24"/>
      <c r="J457" s="37">
        <v>420</v>
      </c>
      <c r="K457" s="66">
        <v>1</v>
      </c>
    </row>
    <row r="458" spans="1:2034" s="440" customFormat="1" ht="19.5" thickBot="1">
      <c r="A458" s="748" t="s">
        <v>1357</v>
      </c>
      <c r="B458" s="805"/>
      <c r="C458" s="805"/>
      <c r="D458" s="805"/>
      <c r="E458" s="806"/>
      <c r="F458" s="24"/>
      <c r="G458" s="24"/>
      <c r="H458" s="24"/>
      <c r="I458" s="24"/>
      <c r="J458" s="37">
        <v>680</v>
      </c>
      <c r="K458" s="66">
        <v>1.2</v>
      </c>
      <c r="M458" s="281"/>
      <c r="N458" s="281"/>
      <c r="O458" s="281"/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  <c r="AH458" s="281"/>
      <c r="AI458" s="281"/>
      <c r="AJ458" s="281"/>
      <c r="AK458" s="281"/>
      <c r="AL458" s="281"/>
      <c r="AM458" s="281"/>
      <c r="AN458" s="281"/>
      <c r="AO458" s="281"/>
      <c r="AP458" s="281"/>
      <c r="AQ458" s="281"/>
      <c r="AR458" s="281"/>
      <c r="AS458" s="281"/>
      <c r="AT458" s="281"/>
      <c r="AU458" s="281"/>
      <c r="AV458" s="281"/>
      <c r="AW458" s="281"/>
      <c r="AX458" s="281"/>
      <c r="AY458" s="281"/>
      <c r="AZ458" s="281"/>
      <c r="BA458" s="281"/>
      <c r="BB458" s="281"/>
      <c r="BC458" s="281"/>
      <c r="BD458" s="281"/>
      <c r="BE458" s="281"/>
      <c r="BF458" s="281"/>
      <c r="BG458" s="281"/>
      <c r="BH458" s="281"/>
      <c r="BI458" s="281"/>
      <c r="BJ458" s="281"/>
      <c r="BK458" s="281"/>
      <c r="BL458" s="281"/>
      <c r="BM458" s="281"/>
      <c r="BN458" s="281"/>
      <c r="BO458" s="281"/>
      <c r="BP458" s="281"/>
      <c r="BQ458" s="281"/>
      <c r="BR458" s="281"/>
      <c r="BS458" s="281"/>
      <c r="BT458" s="281"/>
      <c r="BU458" s="281"/>
      <c r="BV458" s="281"/>
      <c r="BW458" s="281"/>
      <c r="BX458" s="281"/>
      <c r="BY458" s="281"/>
      <c r="BZ458" s="281"/>
      <c r="CA458" s="281"/>
      <c r="CB458" s="281"/>
      <c r="CC458" s="281"/>
      <c r="CD458" s="281"/>
      <c r="CE458" s="281"/>
      <c r="CF458" s="281"/>
      <c r="CG458" s="281"/>
      <c r="CH458" s="281"/>
      <c r="CI458" s="281"/>
      <c r="CJ458" s="281"/>
      <c r="CK458" s="281"/>
      <c r="CL458" s="281"/>
      <c r="CM458" s="281"/>
      <c r="CN458" s="281"/>
      <c r="CO458" s="281"/>
      <c r="CP458" s="281"/>
      <c r="CQ458" s="281"/>
      <c r="CR458" s="281"/>
      <c r="CS458" s="281"/>
      <c r="CT458" s="281"/>
      <c r="CU458" s="281"/>
      <c r="CV458" s="281"/>
      <c r="CW458" s="281"/>
      <c r="CX458" s="281"/>
      <c r="CY458" s="281"/>
      <c r="CZ458" s="281"/>
      <c r="DA458" s="281"/>
      <c r="DB458" s="281"/>
      <c r="DC458" s="281"/>
      <c r="DD458" s="281"/>
      <c r="DE458" s="281"/>
      <c r="DF458" s="281"/>
      <c r="DG458" s="281"/>
      <c r="DH458" s="281"/>
      <c r="DI458" s="281"/>
      <c r="DJ458" s="281"/>
      <c r="DK458" s="281"/>
      <c r="DL458" s="281"/>
      <c r="DM458" s="281"/>
      <c r="DN458" s="281"/>
      <c r="DO458" s="281"/>
      <c r="DP458" s="281"/>
      <c r="DQ458" s="281"/>
      <c r="DR458" s="281"/>
      <c r="DS458" s="281"/>
      <c r="DT458" s="281"/>
      <c r="DU458" s="281"/>
      <c r="DV458" s="281"/>
      <c r="DW458" s="281"/>
      <c r="DX458" s="281"/>
      <c r="DY458" s="281"/>
      <c r="DZ458" s="281"/>
      <c r="EA458" s="281"/>
      <c r="EB458" s="281"/>
      <c r="EC458" s="281"/>
      <c r="ED458" s="281"/>
      <c r="EE458" s="281"/>
      <c r="EF458" s="281"/>
      <c r="EG458" s="281"/>
      <c r="EH458" s="281"/>
      <c r="EI458" s="281"/>
      <c r="EJ458" s="281"/>
      <c r="EK458" s="281"/>
      <c r="EL458" s="281"/>
      <c r="EM458" s="281"/>
      <c r="EN458" s="281"/>
      <c r="EO458" s="281"/>
      <c r="EP458" s="281"/>
      <c r="EQ458" s="281"/>
      <c r="ER458" s="281"/>
      <c r="ES458" s="281"/>
      <c r="ET458" s="281"/>
      <c r="EU458" s="281"/>
      <c r="EV458" s="281"/>
      <c r="EW458" s="281"/>
      <c r="EX458" s="281"/>
      <c r="EY458" s="281"/>
      <c r="EZ458" s="281"/>
      <c r="FA458" s="281"/>
      <c r="FB458" s="281"/>
      <c r="FC458" s="281"/>
      <c r="FD458" s="281"/>
      <c r="FE458" s="281"/>
      <c r="FF458" s="281"/>
      <c r="FG458" s="281"/>
      <c r="FH458" s="281"/>
      <c r="FI458" s="281"/>
      <c r="FJ458" s="281"/>
      <c r="FK458" s="281"/>
      <c r="FL458" s="281"/>
      <c r="FM458" s="281"/>
      <c r="FN458" s="281"/>
      <c r="FO458" s="281"/>
      <c r="FP458" s="281"/>
      <c r="FQ458" s="281"/>
      <c r="FR458" s="281"/>
      <c r="FS458" s="281"/>
      <c r="FT458" s="281"/>
      <c r="FU458" s="281"/>
      <c r="FV458" s="281"/>
      <c r="FW458" s="281"/>
      <c r="FX458" s="281"/>
      <c r="FY458" s="281"/>
      <c r="FZ458" s="281"/>
      <c r="GA458" s="281"/>
      <c r="GB458" s="281"/>
      <c r="GC458" s="281"/>
      <c r="GD458" s="281"/>
      <c r="GE458" s="281"/>
      <c r="GF458" s="281"/>
      <c r="GG458" s="281"/>
      <c r="GH458" s="281"/>
      <c r="GI458" s="281"/>
      <c r="GJ458" s="281"/>
      <c r="GK458" s="281"/>
      <c r="GL458" s="281"/>
      <c r="GM458" s="281"/>
      <c r="GN458" s="281"/>
      <c r="GO458" s="281"/>
      <c r="GP458" s="281"/>
      <c r="GQ458" s="281"/>
      <c r="GR458" s="281"/>
      <c r="GS458" s="281"/>
      <c r="GT458" s="281"/>
      <c r="GU458" s="281"/>
      <c r="GV458" s="281"/>
      <c r="GW458" s="281"/>
      <c r="GX458" s="281"/>
      <c r="GY458" s="281"/>
      <c r="GZ458" s="281"/>
      <c r="HA458" s="281"/>
      <c r="HB458" s="281"/>
      <c r="HC458" s="281"/>
      <c r="HD458" s="281"/>
      <c r="HE458" s="281"/>
      <c r="HF458" s="281"/>
      <c r="HG458" s="281"/>
      <c r="HH458" s="281"/>
      <c r="HI458" s="281"/>
      <c r="HJ458" s="281"/>
      <c r="HK458" s="281"/>
      <c r="HL458" s="281"/>
      <c r="HM458" s="281"/>
      <c r="HN458" s="281"/>
      <c r="HO458" s="281"/>
      <c r="HP458" s="281"/>
      <c r="HQ458" s="281"/>
      <c r="HR458" s="281"/>
      <c r="HS458" s="281"/>
      <c r="HT458" s="281"/>
      <c r="HU458" s="281"/>
      <c r="HV458" s="281"/>
      <c r="HW458" s="281"/>
      <c r="HX458" s="281"/>
      <c r="HY458" s="281"/>
      <c r="HZ458" s="281"/>
      <c r="IA458" s="281"/>
      <c r="IB458" s="281"/>
      <c r="IC458" s="281"/>
      <c r="ID458" s="281"/>
      <c r="IE458" s="281"/>
      <c r="IF458" s="281"/>
      <c r="IG458" s="281"/>
      <c r="IH458" s="281"/>
      <c r="II458" s="281"/>
      <c r="IJ458" s="281"/>
      <c r="IK458" s="281"/>
      <c r="IL458" s="281"/>
      <c r="IM458" s="281"/>
      <c r="IN458" s="281"/>
      <c r="IO458" s="281"/>
      <c r="IP458" s="281"/>
      <c r="IQ458" s="281"/>
      <c r="IR458" s="281"/>
      <c r="IS458" s="281"/>
      <c r="IT458" s="281"/>
      <c r="IU458" s="281"/>
      <c r="IV458" s="281"/>
      <c r="IW458" s="281"/>
      <c r="IX458" s="281"/>
      <c r="IY458" s="281"/>
      <c r="IZ458" s="281"/>
      <c r="JA458" s="281"/>
      <c r="JB458" s="281"/>
      <c r="JC458" s="281"/>
      <c r="JD458" s="281"/>
      <c r="JE458" s="281"/>
      <c r="JF458" s="281"/>
      <c r="JG458" s="281"/>
      <c r="JH458" s="281"/>
      <c r="JI458" s="281"/>
      <c r="JJ458" s="281"/>
      <c r="JK458" s="281"/>
      <c r="JL458" s="281"/>
      <c r="JM458" s="281"/>
      <c r="JN458" s="281"/>
      <c r="JO458" s="281"/>
      <c r="JP458" s="281"/>
      <c r="JQ458" s="281"/>
      <c r="JR458" s="281"/>
      <c r="JS458" s="281"/>
      <c r="JT458" s="281"/>
      <c r="JU458" s="281"/>
      <c r="JV458" s="281"/>
      <c r="JW458" s="281"/>
      <c r="JX458" s="281"/>
      <c r="JY458" s="281"/>
      <c r="JZ458" s="281"/>
      <c r="KA458" s="281"/>
      <c r="KB458" s="281"/>
      <c r="KC458" s="281"/>
      <c r="KD458" s="281"/>
      <c r="KE458" s="281"/>
      <c r="KF458" s="281"/>
      <c r="KG458" s="281"/>
      <c r="KH458" s="281"/>
      <c r="KI458" s="281"/>
      <c r="KJ458" s="281"/>
      <c r="KK458" s="281"/>
      <c r="KL458" s="281"/>
      <c r="KM458" s="281"/>
      <c r="KN458" s="281"/>
      <c r="KO458" s="281"/>
      <c r="KP458" s="281"/>
      <c r="KQ458" s="281"/>
      <c r="KR458" s="281"/>
      <c r="KS458" s="281"/>
      <c r="KT458" s="281"/>
      <c r="KU458" s="281"/>
      <c r="KV458" s="281"/>
      <c r="KW458" s="281"/>
      <c r="KX458" s="281"/>
      <c r="KY458" s="281"/>
      <c r="KZ458" s="281"/>
      <c r="LA458" s="281"/>
      <c r="LB458" s="281"/>
      <c r="LC458" s="281"/>
      <c r="LD458" s="281"/>
      <c r="LE458" s="281"/>
      <c r="LF458" s="281"/>
      <c r="LG458" s="281"/>
      <c r="LH458" s="281"/>
      <c r="LI458" s="281"/>
      <c r="LJ458" s="281"/>
      <c r="LK458" s="281"/>
      <c r="LL458" s="281"/>
      <c r="LM458" s="281"/>
      <c r="LN458" s="281"/>
      <c r="LO458" s="281"/>
      <c r="LP458" s="281"/>
      <c r="LQ458" s="281"/>
      <c r="LR458" s="281"/>
      <c r="LS458" s="281"/>
      <c r="LT458" s="281"/>
      <c r="LU458" s="281"/>
      <c r="LV458" s="281"/>
      <c r="LW458" s="281"/>
      <c r="LX458" s="281"/>
      <c r="LY458" s="281"/>
      <c r="LZ458" s="281"/>
      <c r="MA458" s="281"/>
      <c r="MB458" s="281"/>
      <c r="MC458" s="281"/>
      <c r="MD458" s="281"/>
      <c r="ME458" s="281"/>
      <c r="MF458" s="281"/>
      <c r="MG458" s="281"/>
      <c r="MH458" s="281"/>
      <c r="MI458" s="281"/>
      <c r="MJ458" s="281"/>
      <c r="MK458" s="281"/>
      <c r="ML458" s="281"/>
      <c r="MM458" s="281"/>
      <c r="MN458" s="281"/>
      <c r="MO458" s="281"/>
      <c r="MP458" s="281"/>
      <c r="MQ458" s="281"/>
      <c r="MR458" s="281"/>
      <c r="MS458" s="281"/>
      <c r="MT458" s="281"/>
      <c r="MU458" s="281"/>
      <c r="MV458" s="281"/>
      <c r="MW458" s="281"/>
      <c r="MX458" s="281"/>
      <c r="MY458" s="281"/>
      <c r="MZ458" s="281"/>
      <c r="NA458" s="281"/>
      <c r="NB458" s="281"/>
      <c r="NC458" s="281"/>
      <c r="ND458" s="281"/>
      <c r="NE458" s="281"/>
      <c r="NF458" s="281"/>
      <c r="NG458" s="281"/>
      <c r="NH458" s="281"/>
      <c r="NI458" s="281"/>
      <c r="NJ458" s="281"/>
      <c r="NK458" s="281"/>
      <c r="NL458" s="281"/>
      <c r="NM458" s="281"/>
      <c r="NN458" s="281"/>
      <c r="NO458" s="281"/>
      <c r="NP458" s="281"/>
      <c r="NQ458" s="281"/>
      <c r="NR458" s="281"/>
      <c r="NS458" s="281"/>
      <c r="NT458" s="281"/>
      <c r="NU458" s="281"/>
      <c r="NV458" s="281"/>
      <c r="NW458" s="281"/>
      <c r="NX458" s="281"/>
      <c r="NY458" s="281"/>
      <c r="NZ458" s="281"/>
      <c r="OA458" s="281"/>
      <c r="OB458" s="281"/>
      <c r="OC458" s="281"/>
      <c r="OD458" s="281"/>
      <c r="OE458" s="281"/>
      <c r="OF458" s="281"/>
      <c r="OG458" s="281"/>
      <c r="OH458" s="281"/>
      <c r="OI458" s="281"/>
      <c r="OJ458" s="281"/>
      <c r="OK458" s="281"/>
      <c r="OL458" s="281"/>
      <c r="OM458" s="281"/>
      <c r="ON458" s="281"/>
      <c r="OO458" s="281"/>
      <c r="OP458" s="281"/>
      <c r="OQ458" s="281"/>
      <c r="OR458" s="281"/>
      <c r="OS458" s="281"/>
      <c r="OT458" s="281"/>
      <c r="OU458" s="281"/>
      <c r="OV458" s="281"/>
      <c r="OW458" s="281"/>
      <c r="OX458" s="281"/>
      <c r="OY458" s="281"/>
      <c r="OZ458" s="281"/>
      <c r="PA458" s="281"/>
      <c r="PB458" s="281"/>
      <c r="PC458" s="281"/>
      <c r="PD458" s="281"/>
      <c r="PE458" s="281"/>
      <c r="PF458" s="281"/>
      <c r="PG458" s="281"/>
      <c r="PH458" s="281"/>
      <c r="PI458" s="281"/>
      <c r="PJ458" s="281"/>
      <c r="PK458" s="281"/>
      <c r="PL458" s="281"/>
      <c r="PM458" s="281"/>
      <c r="PN458" s="281"/>
      <c r="PO458" s="281"/>
      <c r="PP458" s="281"/>
      <c r="PQ458" s="281"/>
      <c r="PR458" s="281"/>
      <c r="PS458" s="281"/>
      <c r="PT458" s="281"/>
      <c r="PU458" s="281"/>
      <c r="PV458" s="281"/>
      <c r="PW458" s="281"/>
      <c r="PX458" s="281"/>
      <c r="PY458" s="281"/>
      <c r="PZ458" s="281"/>
      <c r="QA458" s="281"/>
      <c r="QB458" s="281"/>
      <c r="QC458" s="281"/>
      <c r="QD458" s="281"/>
      <c r="QE458" s="281"/>
      <c r="QF458" s="281"/>
      <c r="QG458" s="281"/>
      <c r="QH458" s="281"/>
      <c r="QI458" s="281"/>
      <c r="QJ458" s="281"/>
      <c r="QK458" s="281"/>
      <c r="QL458" s="281"/>
      <c r="QM458" s="281"/>
      <c r="QN458" s="281"/>
      <c r="QO458" s="281"/>
      <c r="QP458" s="281"/>
      <c r="QQ458" s="281"/>
      <c r="QR458" s="281"/>
      <c r="QS458" s="281"/>
      <c r="QT458" s="281"/>
      <c r="QU458" s="281"/>
      <c r="QV458" s="281"/>
      <c r="QW458" s="281"/>
      <c r="QX458" s="281"/>
      <c r="QY458" s="281"/>
      <c r="QZ458" s="281"/>
      <c r="RA458" s="281"/>
      <c r="RB458" s="281"/>
      <c r="RC458" s="281"/>
      <c r="RD458" s="281"/>
      <c r="RE458" s="281"/>
      <c r="RF458" s="281"/>
      <c r="RG458" s="281"/>
      <c r="RH458" s="281"/>
      <c r="RI458" s="281"/>
      <c r="RJ458" s="281"/>
      <c r="RK458" s="281"/>
      <c r="RL458" s="281"/>
      <c r="RM458" s="281"/>
      <c r="RN458" s="281"/>
      <c r="RO458" s="281"/>
      <c r="RP458" s="281"/>
      <c r="RQ458" s="281"/>
      <c r="RR458" s="281"/>
      <c r="RS458" s="281"/>
      <c r="RT458" s="281"/>
      <c r="RU458" s="281"/>
      <c r="RV458" s="281"/>
      <c r="RW458" s="281"/>
      <c r="RX458" s="281"/>
      <c r="RY458" s="281"/>
      <c r="RZ458" s="281"/>
      <c r="SA458" s="281"/>
      <c r="SB458" s="281"/>
      <c r="SC458" s="281"/>
      <c r="SD458" s="281"/>
      <c r="SE458" s="281"/>
      <c r="SF458" s="281"/>
      <c r="SG458" s="281"/>
      <c r="SH458" s="281"/>
      <c r="SI458" s="281"/>
      <c r="SJ458" s="281"/>
      <c r="SK458" s="281"/>
      <c r="SL458" s="281"/>
      <c r="SM458" s="281"/>
      <c r="SN458" s="281"/>
      <c r="SO458" s="281"/>
      <c r="SP458" s="281"/>
      <c r="SQ458" s="281"/>
      <c r="SR458" s="281"/>
      <c r="SS458" s="281"/>
      <c r="ST458" s="281"/>
      <c r="SU458" s="281"/>
      <c r="SV458" s="281"/>
      <c r="SW458" s="281"/>
      <c r="SX458" s="281"/>
      <c r="SY458" s="281"/>
      <c r="SZ458" s="281"/>
      <c r="TA458" s="281"/>
      <c r="TB458" s="281"/>
      <c r="TC458" s="281"/>
      <c r="TD458" s="281"/>
      <c r="TE458" s="281"/>
      <c r="TF458" s="281"/>
      <c r="TG458" s="281"/>
      <c r="TH458" s="281"/>
      <c r="TI458" s="281"/>
      <c r="TJ458" s="281"/>
      <c r="TK458" s="281"/>
      <c r="TL458" s="281"/>
      <c r="TM458" s="281"/>
      <c r="TN458" s="281"/>
      <c r="TO458" s="281"/>
      <c r="TP458" s="281"/>
      <c r="TQ458" s="281"/>
      <c r="TR458" s="281"/>
      <c r="TS458" s="281"/>
      <c r="TT458" s="281"/>
      <c r="TU458" s="281"/>
      <c r="TV458" s="281"/>
      <c r="TW458" s="281"/>
      <c r="TX458" s="281"/>
      <c r="TY458" s="281"/>
      <c r="TZ458" s="281"/>
      <c r="UA458" s="281"/>
      <c r="UB458" s="281"/>
      <c r="UC458" s="281"/>
      <c r="UD458" s="281"/>
      <c r="UE458" s="281"/>
      <c r="UF458" s="281"/>
      <c r="UG458" s="281"/>
      <c r="UH458" s="281"/>
      <c r="UI458" s="281"/>
      <c r="UJ458" s="281"/>
      <c r="UK458" s="281"/>
      <c r="UL458" s="281"/>
      <c r="UM458" s="281"/>
      <c r="UN458" s="281"/>
      <c r="UO458" s="281"/>
      <c r="UP458" s="281"/>
      <c r="UQ458" s="281"/>
      <c r="UR458" s="281"/>
      <c r="US458" s="281"/>
      <c r="UT458" s="281"/>
      <c r="UU458" s="281"/>
      <c r="UV458" s="281"/>
      <c r="UW458" s="281"/>
      <c r="UX458" s="281"/>
      <c r="UY458" s="281"/>
      <c r="UZ458" s="281"/>
      <c r="VA458" s="281"/>
      <c r="VB458" s="281"/>
      <c r="VC458" s="281"/>
      <c r="VD458" s="281"/>
      <c r="VE458" s="281"/>
      <c r="VF458" s="281"/>
      <c r="VG458" s="281"/>
      <c r="VH458" s="281"/>
      <c r="VI458" s="281"/>
      <c r="VJ458" s="281"/>
      <c r="VK458" s="281"/>
      <c r="VL458" s="281"/>
      <c r="VM458" s="281"/>
      <c r="VN458" s="281"/>
      <c r="VO458" s="281"/>
      <c r="VP458" s="281"/>
      <c r="VQ458" s="281"/>
      <c r="VR458" s="281"/>
      <c r="VS458" s="281"/>
      <c r="VT458" s="281"/>
      <c r="VU458" s="281"/>
      <c r="VV458" s="281"/>
      <c r="VW458" s="281"/>
      <c r="VX458" s="281"/>
      <c r="VY458" s="281"/>
      <c r="VZ458" s="281"/>
      <c r="WA458" s="281"/>
      <c r="WB458" s="281"/>
      <c r="WC458" s="281"/>
      <c r="WD458" s="281"/>
      <c r="WE458" s="281"/>
      <c r="WF458" s="281"/>
      <c r="WG458" s="281"/>
      <c r="WH458" s="281"/>
      <c r="WI458" s="281"/>
      <c r="WJ458" s="281"/>
      <c r="WK458" s="281"/>
      <c r="WL458" s="281"/>
      <c r="WM458" s="281"/>
      <c r="WN458" s="281"/>
      <c r="WO458" s="281"/>
      <c r="WP458" s="281"/>
      <c r="WQ458" s="281"/>
      <c r="WR458" s="281"/>
      <c r="WS458" s="281"/>
      <c r="WT458" s="281"/>
      <c r="WU458" s="281"/>
      <c r="WV458" s="281"/>
      <c r="WW458" s="281"/>
      <c r="WX458" s="281"/>
      <c r="WY458" s="281"/>
      <c r="WZ458" s="281"/>
      <c r="XA458" s="281"/>
      <c r="XB458" s="281"/>
      <c r="XC458" s="281"/>
      <c r="XD458" s="281"/>
      <c r="XE458" s="281"/>
      <c r="XF458" s="281"/>
      <c r="XG458" s="281"/>
      <c r="XH458" s="281"/>
      <c r="XI458" s="281"/>
      <c r="XJ458" s="281"/>
      <c r="XK458" s="281"/>
      <c r="XL458" s="281"/>
      <c r="XM458" s="281"/>
      <c r="XN458" s="281"/>
      <c r="XO458" s="281"/>
      <c r="XP458" s="281"/>
      <c r="XQ458" s="281"/>
      <c r="XR458" s="281"/>
      <c r="XS458" s="281"/>
      <c r="XT458" s="281"/>
      <c r="XU458" s="281"/>
      <c r="XV458" s="281"/>
      <c r="XW458" s="281"/>
      <c r="XX458" s="281"/>
      <c r="XY458" s="281"/>
      <c r="XZ458" s="281"/>
      <c r="YA458" s="281"/>
      <c r="YB458" s="281"/>
      <c r="YC458" s="281"/>
      <c r="YD458" s="281"/>
      <c r="YE458" s="281"/>
      <c r="YF458" s="281"/>
      <c r="YG458" s="281"/>
      <c r="YH458" s="281"/>
      <c r="YI458" s="281"/>
      <c r="YJ458" s="281"/>
      <c r="YK458" s="281"/>
      <c r="YL458" s="281"/>
      <c r="YM458" s="281"/>
      <c r="YN458" s="281"/>
      <c r="YO458" s="281"/>
      <c r="YP458" s="281"/>
      <c r="YQ458" s="281"/>
      <c r="YR458" s="281"/>
      <c r="YS458" s="281"/>
      <c r="YT458" s="281"/>
      <c r="YU458" s="281"/>
      <c r="YV458" s="281"/>
      <c r="YW458" s="281"/>
      <c r="YX458" s="281"/>
      <c r="YY458" s="281"/>
      <c r="YZ458" s="281"/>
      <c r="ZA458" s="281"/>
      <c r="ZB458" s="281"/>
      <c r="ZC458" s="281"/>
      <c r="ZD458" s="281"/>
      <c r="ZE458" s="281"/>
      <c r="ZF458" s="281"/>
      <c r="ZG458" s="281"/>
      <c r="ZH458" s="281"/>
      <c r="ZI458" s="281"/>
      <c r="ZJ458" s="281"/>
      <c r="ZK458" s="281"/>
      <c r="ZL458" s="281"/>
      <c r="ZM458" s="281"/>
      <c r="ZN458" s="281"/>
      <c r="ZO458" s="281"/>
      <c r="ZP458" s="281"/>
      <c r="ZQ458" s="281"/>
      <c r="ZR458" s="281"/>
      <c r="ZS458" s="281"/>
      <c r="ZT458" s="281"/>
      <c r="ZU458" s="281"/>
      <c r="ZV458" s="281"/>
      <c r="ZW458" s="281"/>
      <c r="ZX458" s="281"/>
      <c r="ZY458" s="281"/>
      <c r="ZZ458" s="281"/>
      <c r="AAA458" s="281"/>
      <c r="AAB458" s="281"/>
      <c r="AAC458" s="281"/>
      <c r="AAD458" s="281"/>
      <c r="AAE458" s="281"/>
      <c r="AAF458" s="281"/>
      <c r="AAG458" s="281"/>
      <c r="AAH458" s="281"/>
      <c r="AAI458" s="281"/>
      <c r="AAJ458" s="281"/>
      <c r="AAK458" s="281"/>
      <c r="AAL458" s="281"/>
      <c r="AAM458" s="281"/>
      <c r="AAN458" s="281"/>
      <c r="AAO458" s="281"/>
      <c r="AAP458" s="281"/>
      <c r="AAQ458" s="281"/>
      <c r="AAR458" s="281"/>
      <c r="AAS458" s="281"/>
      <c r="AAT458" s="281"/>
      <c r="AAU458" s="281"/>
      <c r="AAV458" s="281"/>
      <c r="AAW458" s="281"/>
      <c r="AAX458" s="281"/>
      <c r="AAY458" s="281"/>
      <c r="AAZ458" s="281"/>
      <c r="ABA458" s="281"/>
      <c r="ABB458" s="281"/>
      <c r="ABC458" s="281"/>
      <c r="ABD458" s="281"/>
      <c r="ABE458" s="281"/>
      <c r="ABF458" s="281"/>
      <c r="ABG458" s="281"/>
      <c r="ABH458" s="281"/>
      <c r="ABI458" s="281"/>
      <c r="ABJ458" s="281"/>
      <c r="ABK458" s="281"/>
      <c r="ABL458" s="281"/>
      <c r="ABM458" s="281"/>
      <c r="ABN458" s="281"/>
      <c r="ABO458" s="281"/>
      <c r="ABP458" s="281"/>
      <c r="ABQ458" s="281"/>
      <c r="ABR458" s="281"/>
      <c r="ABS458" s="281"/>
      <c r="ABT458" s="281"/>
      <c r="ABU458" s="281"/>
      <c r="ABV458" s="281"/>
      <c r="ABW458" s="281"/>
      <c r="ABX458" s="281"/>
      <c r="ABY458" s="281"/>
      <c r="ABZ458" s="281"/>
      <c r="ACA458" s="281"/>
      <c r="ACB458" s="281"/>
      <c r="ACC458" s="281"/>
      <c r="ACD458" s="281"/>
      <c r="ACE458" s="281"/>
      <c r="ACF458" s="281"/>
      <c r="ACG458" s="281"/>
      <c r="ACH458" s="281"/>
      <c r="ACI458" s="281"/>
      <c r="ACJ458" s="281"/>
      <c r="ACK458" s="281"/>
      <c r="ACL458" s="281"/>
      <c r="ACM458" s="281"/>
      <c r="ACN458" s="281"/>
      <c r="ACO458" s="281"/>
      <c r="ACP458" s="281"/>
      <c r="ACQ458" s="281"/>
      <c r="ACR458" s="281"/>
      <c r="ACS458" s="281"/>
      <c r="ACT458" s="281"/>
      <c r="ACU458" s="281"/>
      <c r="ACV458" s="281"/>
      <c r="ACW458" s="281"/>
      <c r="ACX458" s="281"/>
      <c r="ACY458" s="281"/>
      <c r="ACZ458" s="281"/>
      <c r="ADA458" s="281"/>
      <c r="ADB458" s="281"/>
      <c r="ADC458" s="281"/>
      <c r="ADD458" s="281"/>
      <c r="ADE458" s="281"/>
      <c r="ADF458" s="281"/>
      <c r="ADG458" s="281"/>
      <c r="ADH458" s="281"/>
      <c r="ADI458" s="281"/>
      <c r="ADJ458" s="281"/>
      <c r="ADK458" s="281"/>
      <c r="ADL458" s="281"/>
      <c r="ADM458" s="281"/>
      <c r="ADN458" s="281"/>
      <c r="ADO458" s="281"/>
      <c r="ADP458" s="281"/>
      <c r="ADQ458" s="281"/>
      <c r="ADR458" s="281"/>
      <c r="ADS458" s="281"/>
      <c r="ADT458" s="281"/>
      <c r="ADU458" s="281"/>
      <c r="ADV458" s="281"/>
      <c r="ADW458" s="281"/>
      <c r="ADX458" s="281"/>
      <c r="ADY458" s="281"/>
      <c r="ADZ458" s="281"/>
      <c r="AEA458" s="281"/>
      <c r="AEB458" s="281"/>
      <c r="AEC458" s="281"/>
      <c r="AED458" s="281"/>
      <c r="AEE458" s="281"/>
      <c r="AEF458" s="281"/>
      <c r="AEG458" s="281"/>
      <c r="AEH458" s="281"/>
      <c r="AEI458" s="281"/>
      <c r="AEJ458" s="281"/>
      <c r="AEK458" s="281"/>
      <c r="AEL458" s="281"/>
      <c r="AEM458" s="281"/>
      <c r="AEN458" s="281"/>
      <c r="AEO458" s="281"/>
      <c r="AEP458" s="281"/>
      <c r="AEQ458" s="281"/>
      <c r="AER458" s="281"/>
      <c r="AES458" s="281"/>
      <c r="AET458" s="281"/>
      <c r="AEU458" s="281"/>
      <c r="AEV458" s="281"/>
      <c r="AEW458" s="281"/>
      <c r="AEX458" s="281"/>
      <c r="AEY458" s="281"/>
      <c r="AEZ458" s="281"/>
      <c r="AFA458" s="281"/>
      <c r="AFB458" s="281"/>
      <c r="AFC458" s="281"/>
      <c r="AFD458" s="281"/>
      <c r="AFE458" s="281"/>
      <c r="AFF458" s="281"/>
      <c r="AFG458" s="281"/>
      <c r="AFH458" s="281"/>
      <c r="AFI458" s="281"/>
      <c r="AFJ458" s="281"/>
      <c r="AFK458" s="281"/>
      <c r="AFL458" s="281"/>
      <c r="AFM458" s="281"/>
      <c r="AFN458" s="281"/>
      <c r="AFO458" s="281"/>
      <c r="AFP458" s="281"/>
      <c r="AFQ458" s="281"/>
      <c r="AFR458" s="281"/>
      <c r="AFS458" s="281"/>
      <c r="AFT458" s="281"/>
      <c r="AFU458" s="281"/>
      <c r="AFV458" s="281"/>
      <c r="AFW458" s="281"/>
      <c r="AFX458" s="281"/>
      <c r="AFY458" s="281"/>
      <c r="AFZ458" s="281"/>
      <c r="AGA458" s="281"/>
      <c r="AGB458" s="281"/>
      <c r="AGC458" s="281"/>
      <c r="AGD458" s="281"/>
      <c r="AGE458" s="281"/>
      <c r="AGF458" s="281"/>
      <c r="AGG458" s="281"/>
      <c r="AGH458" s="281"/>
      <c r="AGI458" s="281"/>
      <c r="AGJ458" s="281"/>
      <c r="AGK458" s="281"/>
      <c r="AGL458" s="281"/>
      <c r="AGM458" s="281"/>
      <c r="AGN458" s="281"/>
      <c r="AGO458" s="281"/>
      <c r="AGP458" s="281"/>
      <c r="AGQ458" s="281"/>
      <c r="AGR458" s="281"/>
      <c r="AGS458" s="281"/>
      <c r="AGT458" s="281"/>
      <c r="AGU458" s="281"/>
      <c r="AGV458" s="281"/>
      <c r="AGW458" s="281"/>
      <c r="AGX458" s="281"/>
      <c r="AGY458" s="281"/>
      <c r="AGZ458" s="281"/>
      <c r="AHA458" s="281"/>
      <c r="AHB458" s="281"/>
      <c r="AHC458" s="281"/>
      <c r="AHD458" s="281"/>
      <c r="AHE458" s="281"/>
      <c r="AHF458" s="281"/>
      <c r="AHG458" s="281"/>
      <c r="AHH458" s="281"/>
      <c r="AHI458" s="281"/>
      <c r="AHJ458" s="281"/>
      <c r="AHK458" s="281"/>
      <c r="AHL458" s="281"/>
      <c r="AHM458" s="281"/>
      <c r="AHN458" s="281"/>
      <c r="AHO458" s="281"/>
      <c r="AHP458" s="281"/>
      <c r="AHQ458" s="281"/>
      <c r="AHR458" s="281"/>
      <c r="AHS458" s="281"/>
      <c r="AHT458" s="281"/>
      <c r="AHU458" s="281"/>
      <c r="AHV458" s="281"/>
      <c r="AHW458" s="281"/>
      <c r="AHX458" s="281"/>
      <c r="AHY458" s="281"/>
      <c r="AHZ458" s="281"/>
      <c r="AIA458" s="281"/>
      <c r="AIB458" s="281"/>
      <c r="AIC458" s="281"/>
      <c r="AID458" s="281"/>
      <c r="AIE458" s="281"/>
      <c r="AIF458" s="281"/>
      <c r="AIG458" s="281"/>
      <c r="AIH458" s="281"/>
      <c r="AII458" s="281"/>
      <c r="AIJ458" s="281"/>
      <c r="AIK458" s="281"/>
      <c r="AIL458" s="281"/>
      <c r="AIM458" s="281"/>
      <c r="AIN458" s="281"/>
      <c r="AIO458" s="281"/>
      <c r="AIP458" s="281"/>
      <c r="AIQ458" s="281"/>
      <c r="AIR458" s="281"/>
      <c r="AIS458" s="281"/>
      <c r="AIT458" s="281"/>
      <c r="AIU458" s="281"/>
      <c r="AIV458" s="281"/>
      <c r="AIW458" s="281"/>
      <c r="AIX458" s="281"/>
      <c r="AIY458" s="281"/>
      <c r="AIZ458" s="281"/>
      <c r="AJA458" s="281"/>
      <c r="AJB458" s="281"/>
      <c r="AJC458" s="281"/>
      <c r="AJD458" s="281"/>
      <c r="AJE458" s="281"/>
      <c r="AJF458" s="281"/>
      <c r="AJG458" s="281"/>
      <c r="AJH458" s="281"/>
      <c r="AJI458" s="281"/>
      <c r="AJJ458" s="281"/>
      <c r="AJK458" s="281"/>
      <c r="AJL458" s="281"/>
      <c r="AJM458" s="281"/>
      <c r="AJN458" s="281"/>
      <c r="AJO458" s="281"/>
      <c r="AJP458" s="281"/>
      <c r="AJQ458" s="281"/>
      <c r="AJR458" s="281"/>
      <c r="AJS458" s="281"/>
      <c r="AJT458" s="281"/>
      <c r="AJU458" s="281"/>
      <c r="AJV458" s="281"/>
      <c r="AJW458" s="281"/>
      <c r="AJX458" s="281"/>
      <c r="AJY458" s="281"/>
      <c r="AJZ458" s="281"/>
      <c r="AKA458" s="281"/>
      <c r="AKB458" s="281"/>
      <c r="AKC458" s="281"/>
      <c r="AKD458" s="281"/>
      <c r="AKE458" s="281"/>
      <c r="AKF458" s="281"/>
      <c r="AKG458" s="281"/>
      <c r="AKH458" s="281"/>
      <c r="AKI458" s="281"/>
      <c r="AKJ458" s="281"/>
      <c r="AKK458" s="281"/>
      <c r="AKL458" s="281"/>
      <c r="AKM458" s="281"/>
      <c r="AKN458" s="281"/>
      <c r="AKO458" s="281"/>
      <c r="AKP458" s="281"/>
      <c r="AKQ458" s="281"/>
      <c r="AKR458" s="281"/>
      <c r="AKS458" s="281"/>
      <c r="AKT458" s="281"/>
      <c r="AKU458" s="281"/>
      <c r="AKV458" s="281"/>
      <c r="AKW458" s="281"/>
      <c r="AKX458" s="281"/>
      <c r="AKY458" s="281"/>
      <c r="AKZ458" s="281"/>
      <c r="ALA458" s="281"/>
      <c r="ALB458" s="281"/>
      <c r="ALC458" s="281"/>
      <c r="ALD458" s="281"/>
      <c r="ALE458" s="281"/>
      <c r="ALF458" s="281"/>
      <c r="ALG458" s="281"/>
      <c r="ALH458" s="281"/>
      <c r="ALI458" s="281"/>
      <c r="ALJ458" s="281"/>
      <c r="ALK458" s="281"/>
      <c r="ALL458" s="281"/>
      <c r="ALM458" s="281"/>
      <c r="ALN458" s="281"/>
      <c r="ALO458" s="281"/>
      <c r="ALP458" s="281"/>
      <c r="ALQ458" s="281"/>
      <c r="ALR458" s="281"/>
      <c r="ALS458" s="281"/>
      <c r="ALT458" s="281"/>
      <c r="ALU458" s="281"/>
      <c r="ALV458" s="281"/>
      <c r="ALW458" s="281"/>
      <c r="ALX458" s="281"/>
      <c r="ALY458" s="281"/>
      <c r="ALZ458" s="281"/>
      <c r="AMA458" s="281"/>
      <c r="AMB458" s="281"/>
      <c r="AMC458" s="281"/>
      <c r="AMD458" s="281"/>
      <c r="AME458" s="281"/>
      <c r="AMF458" s="281"/>
      <c r="AMG458" s="281"/>
      <c r="AMH458" s="281"/>
      <c r="AMI458" s="281"/>
      <c r="AMJ458" s="281"/>
      <c r="AMK458" s="281"/>
      <c r="AML458" s="281"/>
      <c r="AMM458" s="281"/>
      <c r="AMN458" s="281"/>
      <c r="AMO458" s="281"/>
      <c r="AMP458" s="281"/>
      <c r="AMQ458" s="281"/>
      <c r="AMR458" s="281"/>
      <c r="AMS458" s="281"/>
      <c r="AMT458" s="281"/>
      <c r="AMU458" s="281"/>
      <c r="AMV458" s="281"/>
      <c r="AMW458" s="281"/>
      <c r="AMX458" s="281"/>
      <c r="AMY458" s="281"/>
      <c r="AMZ458" s="281"/>
      <c r="ANA458" s="281"/>
      <c r="ANB458" s="281"/>
      <c r="ANC458" s="281"/>
      <c r="AND458" s="281"/>
      <c r="ANE458" s="281"/>
      <c r="ANF458" s="281"/>
      <c r="ANG458" s="281"/>
      <c r="ANH458" s="281"/>
      <c r="ANI458" s="281"/>
      <c r="ANJ458" s="281"/>
      <c r="ANK458" s="281"/>
      <c r="ANL458" s="281"/>
      <c r="ANM458" s="281"/>
      <c r="ANN458" s="281"/>
      <c r="ANO458" s="281"/>
      <c r="ANP458" s="281"/>
      <c r="ANQ458" s="281"/>
      <c r="ANR458" s="281"/>
      <c r="ANS458" s="281"/>
      <c r="ANT458" s="281"/>
      <c r="ANU458" s="281"/>
      <c r="ANV458" s="281"/>
      <c r="ANW458" s="281"/>
      <c r="ANX458" s="281"/>
      <c r="ANY458" s="281"/>
      <c r="ANZ458" s="281"/>
      <c r="AOA458" s="281"/>
      <c r="AOB458" s="281"/>
      <c r="AOC458" s="281"/>
      <c r="AOD458" s="281"/>
      <c r="AOE458" s="281"/>
      <c r="AOF458" s="281"/>
      <c r="AOG458" s="281"/>
      <c r="AOH458" s="281"/>
      <c r="AOI458" s="281"/>
      <c r="AOJ458" s="281"/>
      <c r="AOK458" s="281"/>
      <c r="AOL458" s="281"/>
      <c r="AOM458" s="281"/>
      <c r="AON458" s="281"/>
      <c r="AOO458" s="281"/>
      <c r="AOP458" s="281"/>
      <c r="AOQ458" s="281"/>
      <c r="AOR458" s="281"/>
      <c r="AOS458" s="281"/>
      <c r="AOT458" s="281"/>
      <c r="AOU458" s="281"/>
      <c r="AOV458" s="281"/>
      <c r="AOW458" s="281"/>
      <c r="AOX458" s="281"/>
      <c r="AOY458" s="281"/>
      <c r="AOZ458" s="281"/>
      <c r="APA458" s="281"/>
      <c r="APB458" s="281"/>
      <c r="APC458" s="281"/>
      <c r="APD458" s="281"/>
      <c r="APE458" s="281"/>
      <c r="APF458" s="281"/>
      <c r="APG458" s="281"/>
      <c r="APH458" s="281"/>
      <c r="API458" s="281"/>
      <c r="APJ458" s="281"/>
      <c r="APK458" s="281"/>
      <c r="APL458" s="281"/>
      <c r="APM458" s="281"/>
      <c r="APN458" s="281"/>
      <c r="APO458" s="281"/>
      <c r="APP458" s="281"/>
      <c r="APQ458" s="281"/>
      <c r="APR458" s="281"/>
      <c r="APS458" s="281"/>
      <c r="APT458" s="281"/>
      <c r="APU458" s="281"/>
      <c r="APV458" s="281"/>
      <c r="APW458" s="281"/>
      <c r="APX458" s="281"/>
      <c r="APY458" s="281"/>
      <c r="APZ458" s="281"/>
      <c r="AQA458" s="281"/>
      <c r="AQB458" s="281"/>
      <c r="AQC458" s="281"/>
      <c r="AQD458" s="281"/>
      <c r="AQE458" s="281"/>
      <c r="AQF458" s="281"/>
      <c r="AQG458" s="281"/>
      <c r="AQH458" s="281"/>
      <c r="AQI458" s="281"/>
      <c r="AQJ458" s="281"/>
      <c r="AQK458" s="281"/>
      <c r="AQL458" s="281"/>
      <c r="AQM458" s="281"/>
      <c r="AQN458" s="281"/>
      <c r="AQO458" s="281"/>
      <c r="AQP458" s="281"/>
      <c r="AQQ458" s="281"/>
      <c r="AQR458" s="281"/>
      <c r="AQS458" s="281"/>
      <c r="AQT458" s="281"/>
      <c r="AQU458" s="281"/>
      <c r="AQV458" s="281"/>
      <c r="AQW458" s="281"/>
      <c r="AQX458" s="281"/>
      <c r="AQY458" s="281"/>
      <c r="AQZ458" s="281"/>
      <c r="ARA458" s="281"/>
      <c r="ARB458" s="281"/>
      <c r="ARC458" s="281"/>
      <c r="ARD458" s="281"/>
      <c r="ARE458" s="281"/>
      <c r="ARF458" s="281"/>
      <c r="ARG458" s="281"/>
      <c r="ARH458" s="281"/>
      <c r="ARI458" s="281"/>
      <c r="ARJ458" s="281"/>
      <c r="ARK458" s="281"/>
      <c r="ARL458" s="281"/>
      <c r="ARM458" s="281"/>
      <c r="ARN458" s="281"/>
      <c r="ARO458" s="281"/>
      <c r="ARP458" s="281"/>
      <c r="ARQ458" s="281"/>
      <c r="ARR458" s="281"/>
      <c r="ARS458" s="281"/>
      <c r="ART458" s="281"/>
      <c r="ARU458" s="281"/>
      <c r="ARV458" s="281"/>
      <c r="ARW458" s="281"/>
      <c r="ARX458" s="281"/>
      <c r="ARY458" s="281"/>
      <c r="ARZ458" s="281"/>
      <c r="ASA458" s="281"/>
      <c r="ASB458" s="281"/>
      <c r="ASC458" s="281"/>
      <c r="ASD458" s="281"/>
      <c r="ASE458" s="281"/>
      <c r="ASF458" s="281"/>
      <c r="ASG458" s="281"/>
      <c r="ASH458" s="281"/>
      <c r="ASI458" s="281"/>
      <c r="ASJ458" s="281"/>
      <c r="ASK458" s="281"/>
      <c r="ASL458" s="281"/>
      <c r="ASM458" s="281"/>
      <c r="ASN458" s="281"/>
      <c r="ASO458" s="281"/>
      <c r="ASP458" s="281"/>
      <c r="ASQ458" s="281"/>
      <c r="ASR458" s="281"/>
      <c r="ASS458" s="281"/>
      <c r="AST458" s="281"/>
      <c r="ASU458" s="281"/>
      <c r="ASV458" s="281"/>
      <c r="ASW458" s="281"/>
      <c r="ASX458" s="281"/>
      <c r="ASY458" s="281"/>
      <c r="ASZ458" s="281"/>
      <c r="ATA458" s="281"/>
      <c r="ATB458" s="281"/>
      <c r="ATC458" s="281"/>
      <c r="ATD458" s="281"/>
      <c r="ATE458" s="281"/>
      <c r="ATF458" s="281"/>
      <c r="ATG458" s="281"/>
      <c r="ATH458" s="281"/>
      <c r="ATI458" s="281"/>
      <c r="ATJ458" s="281"/>
      <c r="ATK458" s="281"/>
      <c r="ATL458" s="281"/>
      <c r="ATM458" s="281"/>
      <c r="ATN458" s="281"/>
      <c r="ATO458" s="281"/>
      <c r="ATP458" s="281"/>
      <c r="ATQ458" s="281"/>
      <c r="ATR458" s="281"/>
      <c r="ATS458" s="281"/>
      <c r="ATT458" s="281"/>
      <c r="ATU458" s="281"/>
      <c r="ATV458" s="281"/>
      <c r="ATW458" s="281"/>
      <c r="ATX458" s="281"/>
      <c r="ATY458" s="281"/>
      <c r="ATZ458" s="281"/>
      <c r="AUA458" s="281"/>
      <c r="AUB458" s="281"/>
      <c r="AUC458" s="281"/>
      <c r="AUD458" s="281"/>
      <c r="AUE458" s="281"/>
      <c r="AUF458" s="281"/>
      <c r="AUG458" s="281"/>
      <c r="AUH458" s="281"/>
      <c r="AUI458" s="281"/>
      <c r="AUJ458" s="281"/>
      <c r="AUK458" s="281"/>
      <c r="AUL458" s="281"/>
      <c r="AUM458" s="281"/>
      <c r="AUN458" s="281"/>
      <c r="AUO458" s="281"/>
      <c r="AUP458" s="281"/>
      <c r="AUQ458" s="281"/>
      <c r="AUR458" s="281"/>
      <c r="AUS458" s="281"/>
      <c r="AUT458" s="281"/>
      <c r="AUU458" s="281"/>
      <c r="AUV458" s="281"/>
      <c r="AUW458" s="281"/>
      <c r="AUX458" s="281"/>
      <c r="AUY458" s="281"/>
      <c r="AUZ458" s="281"/>
      <c r="AVA458" s="281"/>
      <c r="AVB458" s="281"/>
      <c r="AVC458" s="281"/>
      <c r="AVD458" s="281"/>
      <c r="AVE458" s="281"/>
      <c r="AVF458" s="281"/>
      <c r="AVG458" s="281"/>
      <c r="AVH458" s="281"/>
      <c r="AVI458" s="281"/>
      <c r="AVJ458" s="281"/>
      <c r="AVK458" s="281"/>
      <c r="AVL458" s="281"/>
      <c r="AVM458" s="281"/>
      <c r="AVN458" s="281"/>
      <c r="AVO458" s="281"/>
      <c r="AVP458" s="281"/>
      <c r="AVQ458" s="281"/>
      <c r="AVR458" s="281"/>
      <c r="AVS458" s="281"/>
      <c r="AVT458" s="281"/>
      <c r="AVU458" s="281"/>
      <c r="AVV458" s="281"/>
      <c r="AVW458" s="281"/>
      <c r="AVX458" s="281"/>
      <c r="AVY458" s="281"/>
      <c r="AVZ458" s="281"/>
      <c r="AWA458" s="281"/>
      <c r="AWB458" s="281"/>
      <c r="AWC458" s="281"/>
      <c r="AWD458" s="281"/>
      <c r="AWE458" s="281"/>
      <c r="AWF458" s="281"/>
      <c r="AWG458" s="281"/>
      <c r="AWH458" s="281"/>
      <c r="AWI458" s="281"/>
      <c r="AWJ458" s="281"/>
      <c r="AWK458" s="281"/>
      <c r="AWL458" s="281"/>
      <c r="AWM458" s="281"/>
      <c r="AWN458" s="281"/>
      <c r="AWO458" s="281"/>
      <c r="AWP458" s="281"/>
      <c r="AWQ458" s="281"/>
      <c r="AWR458" s="281"/>
      <c r="AWS458" s="281"/>
      <c r="AWT458" s="281"/>
      <c r="AWU458" s="281"/>
      <c r="AWV458" s="281"/>
      <c r="AWW458" s="281"/>
      <c r="AWX458" s="281"/>
      <c r="AWY458" s="281"/>
      <c r="AWZ458" s="281"/>
      <c r="AXA458" s="281"/>
      <c r="AXB458" s="281"/>
      <c r="AXC458" s="281"/>
      <c r="AXD458" s="281"/>
      <c r="AXE458" s="281"/>
      <c r="AXF458" s="281"/>
      <c r="AXG458" s="281"/>
      <c r="AXH458" s="281"/>
      <c r="AXI458" s="281"/>
      <c r="AXJ458" s="281"/>
      <c r="AXK458" s="281"/>
      <c r="AXL458" s="281"/>
      <c r="AXM458" s="281"/>
      <c r="AXN458" s="281"/>
      <c r="AXO458" s="281"/>
      <c r="AXP458" s="281"/>
      <c r="AXQ458" s="281"/>
      <c r="AXR458" s="281"/>
      <c r="AXS458" s="281"/>
      <c r="AXT458" s="281"/>
      <c r="AXU458" s="281"/>
      <c r="AXV458" s="281"/>
      <c r="AXW458" s="281"/>
      <c r="AXX458" s="281"/>
      <c r="AXY458" s="281"/>
      <c r="AXZ458" s="281"/>
      <c r="AYA458" s="281"/>
      <c r="AYB458" s="281"/>
      <c r="AYC458" s="281"/>
      <c r="AYD458" s="281"/>
      <c r="AYE458" s="281"/>
      <c r="AYF458" s="281"/>
      <c r="AYG458" s="281"/>
      <c r="AYH458" s="281"/>
      <c r="AYI458" s="281"/>
      <c r="AYJ458" s="281"/>
      <c r="AYK458" s="281"/>
      <c r="AYL458" s="281"/>
      <c r="AYM458" s="281"/>
      <c r="AYN458" s="281"/>
      <c r="AYO458" s="281"/>
      <c r="AYP458" s="281"/>
      <c r="AYQ458" s="281"/>
      <c r="AYR458" s="281"/>
      <c r="AYS458" s="281"/>
      <c r="AYT458" s="281"/>
      <c r="AYU458" s="281"/>
      <c r="AYV458" s="281"/>
      <c r="AYW458" s="281"/>
      <c r="AYX458" s="281"/>
      <c r="AYY458" s="281"/>
      <c r="AYZ458" s="281"/>
      <c r="AZA458" s="281"/>
      <c r="AZB458" s="281"/>
      <c r="AZC458" s="281"/>
      <c r="AZD458" s="281"/>
      <c r="AZE458" s="281"/>
      <c r="AZF458" s="281"/>
      <c r="AZG458" s="281"/>
      <c r="AZH458" s="281"/>
      <c r="AZI458" s="281"/>
      <c r="AZJ458" s="281"/>
      <c r="AZK458" s="281"/>
      <c r="AZL458" s="281"/>
      <c r="AZM458" s="281"/>
      <c r="AZN458" s="281"/>
      <c r="AZO458" s="281"/>
      <c r="AZP458" s="281"/>
      <c r="AZQ458" s="281"/>
      <c r="AZR458" s="281"/>
      <c r="AZS458" s="281"/>
      <c r="AZT458" s="281"/>
      <c r="AZU458" s="281"/>
      <c r="AZV458" s="281"/>
      <c r="AZW458" s="281"/>
      <c r="AZX458" s="281"/>
      <c r="AZY458" s="281"/>
      <c r="AZZ458" s="281"/>
      <c r="BAA458" s="281"/>
      <c r="BAB458" s="281"/>
      <c r="BAC458" s="281"/>
      <c r="BAD458" s="281"/>
      <c r="BAE458" s="281"/>
      <c r="BAF458" s="281"/>
      <c r="BAG458" s="281"/>
      <c r="BAH458" s="281"/>
      <c r="BAI458" s="281"/>
      <c r="BAJ458" s="281"/>
      <c r="BAK458" s="281"/>
      <c r="BAL458" s="281"/>
      <c r="BAM458" s="281"/>
      <c r="BAN458" s="281"/>
      <c r="BAO458" s="281"/>
      <c r="BAP458" s="281"/>
      <c r="BAQ458" s="281"/>
      <c r="BAR458" s="281"/>
      <c r="BAS458" s="281"/>
      <c r="BAT458" s="281"/>
      <c r="BAU458" s="281"/>
      <c r="BAV458" s="281"/>
      <c r="BAW458" s="281"/>
      <c r="BAX458" s="281"/>
      <c r="BAY458" s="281"/>
      <c r="BAZ458" s="281"/>
      <c r="BBA458" s="281"/>
      <c r="BBB458" s="281"/>
      <c r="BBC458" s="281"/>
      <c r="BBD458" s="281"/>
      <c r="BBE458" s="281"/>
      <c r="BBF458" s="281"/>
      <c r="BBG458" s="281"/>
      <c r="BBH458" s="281"/>
      <c r="BBI458" s="281"/>
      <c r="BBJ458" s="281"/>
      <c r="BBK458" s="281"/>
      <c r="BBL458" s="281"/>
      <c r="BBM458" s="281"/>
      <c r="BBN458" s="281"/>
      <c r="BBO458" s="281"/>
      <c r="BBP458" s="281"/>
      <c r="BBQ458" s="281"/>
      <c r="BBR458" s="281"/>
      <c r="BBS458" s="281"/>
      <c r="BBT458" s="281"/>
      <c r="BBU458" s="281"/>
      <c r="BBV458" s="281"/>
      <c r="BBW458" s="281"/>
      <c r="BBX458" s="281"/>
      <c r="BBY458" s="281"/>
      <c r="BBZ458" s="281"/>
      <c r="BCA458" s="281"/>
      <c r="BCB458" s="281"/>
      <c r="BCC458" s="281"/>
      <c r="BCD458" s="281"/>
      <c r="BCE458" s="281"/>
      <c r="BCF458" s="281"/>
      <c r="BCG458" s="281"/>
      <c r="BCH458" s="281"/>
      <c r="BCI458" s="281"/>
      <c r="BCJ458" s="281"/>
      <c r="BCK458" s="281"/>
      <c r="BCL458" s="281"/>
      <c r="BCM458" s="281"/>
      <c r="BCN458" s="281"/>
      <c r="BCO458" s="281"/>
      <c r="BCP458" s="281"/>
      <c r="BCQ458" s="281"/>
      <c r="BCR458" s="281"/>
      <c r="BCS458" s="281"/>
      <c r="BCT458" s="281"/>
      <c r="BCU458" s="281"/>
      <c r="BCV458" s="281"/>
      <c r="BCW458" s="281"/>
      <c r="BCX458" s="281"/>
      <c r="BCY458" s="281"/>
      <c r="BCZ458" s="281"/>
      <c r="BDA458" s="281"/>
      <c r="BDB458" s="281"/>
      <c r="BDC458" s="281"/>
      <c r="BDD458" s="281"/>
      <c r="BDE458" s="281"/>
      <c r="BDF458" s="281"/>
      <c r="BDG458" s="281"/>
      <c r="BDH458" s="281"/>
      <c r="BDI458" s="281"/>
      <c r="BDJ458" s="281"/>
      <c r="BDK458" s="281"/>
      <c r="BDL458" s="281"/>
      <c r="BDM458" s="281"/>
      <c r="BDN458" s="281"/>
      <c r="BDO458" s="281"/>
      <c r="BDP458" s="281"/>
      <c r="BDQ458" s="281"/>
      <c r="BDR458" s="281"/>
      <c r="BDS458" s="281"/>
      <c r="BDT458" s="281"/>
      <c r="BDU458" s="281"/>
      <c r="BDV458" s="281"/>
      <c r="BDW458" s="281"/>
      <c r="BDX458" s="281"/>
      <c r="BDY458" s="281"/>
      <c r="BDZ458" s="281"/>
      <c r="BEA458" s="281"/>
      <c r="BEB458" s="281"/>
      <c r="BEC458" s="281"/>
      <c r="BED458" s="281"/>
      <c r="BEE458" s="281"/>
      <c r="BEF458" s="281"/>
      <c r="BEG458" s="281"/>
      <c r="BEH458" s="281"/>
      <c r="BEI458" s="281"/>
      <c r="BEJ458" s="281"/>
      <c r="BEK458" s="281"/>
      <c r="BEL458" s="281"/>
      <c r="BEM458" s="281"/>
      <c r="BEN458" s="281"/>
      <c r="BEO458" s="281"/>
      <c r="BEP458" s="281"/>
      <c r="BEQ458" s="281"/>
      <c r="BER458" s="281"/>
      <c r="BES458" s="281"/>
      <c r="BET458" s="281"/>
      <c r="BEU458" s="281"/>
      <c r="BEV458" s="281"/>
      <c r="BEW458" s="281"/>
      <c r="BEX458" s="281"/>
      <c r="BEY458" s="281"/>
      <c r="BEZ458" s="281"/>
      <c r="BFA458" s="281"/>
      <c r="BFB458" s="281"/>
      <c r="BFC458" s="281"/>
      <c r="BFD458" s="281"/>
      <c r="BFE458" s="281"/>
      <c r="BFF458" s="281"/>
      <c r="BFG458" s="281"/>
      <c r="BFH458" s="281"/>
      <c r="BFI458" s="281"/>
      <c r="BFJ458" s="281"/>
      <c r="BFK458" s="281"/>
      <c r="BFL458" s="281"/>
      <c r="BFM458" s="281"/>
      <c r="BFN458" s="281"/>
      <c r="BFO458" s="281"/>
      <c r="BFP458" s="281"/>
      <c r="BFQ458" s="281"/>
      <c r="BFR458" s="281"/>
      <c r="BFS458" s="281"/>
      <c r="BFT458" s="281"/>
      <c r="BFU458" s="281"/>
      <c r="BFV458" s="281"/>
      <c r="BFW458" s="281"/>
      <c r="BFX458" s="281"/>
      <c r="BFY458" s="281"/>
      <c r="BFZ458" s="281"/>
      <c r="BGA458" s="281"/>
      <c r="BGB458" s="281"/>
      <c r="BGC458" s="281"/>
      <c r="BGD458" s="281"/>
      <c r="BGE458" s="281"/>
      <c r="BGF458" s="281"/>
      <c r="BGG458" s="281"/>
      <c r="BGH458" s="281"/>
      <c r="BGI458" s="281"/>
      <c r="BGJ458" s="281"/>
      <c r="BGK458" s="281"/>
      <c r="BGL458" s="281"/>
      <c r="BGM458" s="281"/>
      <c r="BGN458" s="281"/>
      <c r="BGO458" s="281"/>
      <c r="BGP458" s="281"/>
      <c r="BGQ458" s="281"/>
      <c r="BGR458" s="281"/>
      <c r="BGS458" s="281"/>
      <c r="BGT458" s="281"/>
      <c r="BGU458" s="281"/>
      <c r="BGV458" s="281"/>
      <c r="BGW458" s="281"/>
      <c r="BGX458" s="281"/>
      <c r="BGY458" s="281"/>
      <c r="BGZ458" s="281"/>
      <c r="BHA458" s="281"/>
      <c r="BHB458" s="281"/>
      <c r="BHC458" s="281"/>
      <c r="BHD458" s="281"/>
      <c r="BHE458" s="281"/>
      <c r="BHF458" s="281"/>
      <c r="BHG458" s="281"/>
      <c r="BHH458" s="281"/>
      <c r="BHI458" s="281"/>
      <c r="BHJ458" s="281"/>
      <c r="BHK458" s="281"/>
      <c r="BHL458" s="281"/>
      <c r="BHM458" s="281"/>
      <c r="BHN458" s="281"/>
      <c r="BHO458" s="281"/>
      <c r="BHP458" s="281"/>
      <c r="BHQ458" s="281"/>
      <c r="BHR458" s="281"/>
      <c r="BHS458" s="281"/>
      <c r="BHT458" s="281"/>
      <c r="BHU458" s="281"/>
      <c r="BHV458" s="281"/>
      <c r="BHW458" s="281"/>
      <c r="BHX458" s="281"/>
      <c r="BHY458" s="281"/>
      <c r="BHZ458" s="281"/>
      <c r="BIA458" s="281"/>
      <c r="BIB458" s="281"/>
      <c r="BIC458" s="281"/>
      <c r="BID458" s="281"/>
      <c r="BIE458" s="281"/>
      <c r="BIF458" s="281"/>
      <c r="BIG458" s="281"/>
      <c r="BIH458" s="281"/>
      <c r="BII458" s="281"/>
      <c r="BIJ458" s="281"/>
      <c r="BIK458" s="281"/>
      <c r="BIL458" s="281"/>
      <c r="BIM458" s="281"/>
      <c r="BIN458" s="281"/>
      <c r="BIO458" s="281"/>
      <c r="BIP458" s="281"/>
      <c r="BIQ458" s="281"/>
      <c r="BIR458" s="281"/>
      <c r="BIS458" s="281"/>
      <c r="BIT458" s="281"/>
      <c r="BIU458" s="281"/>
      <c r="BIV458" s="281"/>
      <c r="BIW458" s="281"/>
      <c r="BIX458" s="281"/>
      <c r="BIY458" s="281"/>
      <c r="BIZ458" s="281"/>
      <c r="BJA458" s="281"/>
      <c r="BJB458" s="281"/>
      <c r="BJC458" s="281"/>
      <c r="BJD458" s="281"/>
      <c r="BJE458" s="281"/>
      <c r="BJF458" s="281"/>
      <c r="BJG458" s="281"/>
      <c r="BJH458" s="281"/>
      <c r="BJI458" s="281"/>
      <c r="BJJ458" s="281"/>
      <c r="BJK458" s="281"/>
      <c r="BJL458" s="281"/>
      <c r="BJM458" s="281"/>
      <c r="BJN458" s="281"/>
      <c r="BJO458" s="281"/>
      <c r="BJP458" s="281"/>
      <c r="BJQ458" s="281"/>
      <c r="BJR458" s="281"/>
      <c r="BJS458" s="281"/>
      <c r="BJT458" s="281"/>
      <c r="BJU458" s="281"/>
      <c r="BJV458" s="281"/>
      <c r="BJW458" s="281"/>
      <c r="BJX458" s="281"/>
      <c r="BJY458" s="281"/>
      <c r="BJZ458" s="281"/>
      <c r="BKA458" s="281"/>
      <c r="BKB458" s="281"/>
      <c r="BKC458" s="281"/>
      <c r="BKD458" s="281"/>
      <c r="BKE458" s="281"/>
      <c r="BKF458" s="281"/>
      <c r="BKG458" s="281"/>
      <c r="BKH458" s="281"/>
      <c r="BKI458" s="281"/>
      <c r="BKJ458" s="281"/>
      <c r="BKK458" s="281"/>
      <c r="BKL458" s="281"/>
      <c r="BKM458" s="281"/>
      <c r="BKN458" s="281"/>
      <c r="BKO458" s="281"/>
      <c r="BKP458" s="281"/>
      <c r="BKQ458" s="281"/>
      <c r="BKR458" s="281"/>
      <c r="BKS458" s="281"/>
      <c r="BKT458" s="281"/>
      <c r="BKU458" s="281"/>
      <c r="BKV458" s="281"/>
      <c r="BKW458" s="281"/>
      <c r="BKX458" s="281"/>
      <c r="BKY458" s="281"/>
      <c r="BKZ458" s="281"/>
      <c r="BLA458" s="281"/>
      <c r="BLB458" s="281"/>
      <c r="BLC458" s="281"/>
      <c r="BLD458" s="281"/>
      <c r="BLE458" s="281"/>
      <c r="BLF458" s="281"/>
      <c r="BLG458" s="281"/>
      <c r="BLH458" s="281"/>
      <c r="BLI458" s="281"/>
      <c r="BLJ458" s="281"/>
      <c r="BLK458" s="281"/>
      <c r="BLL458" s="281"/>
      <c r="BLM458" s="281"/>
      <c r="BLN458" s="281"/>
      <c r="BLO458" s="281"/>
      <c r="BLP458" s="281"/>
      <c r="BLQ458" s="281"/>
      <c r="BLR458" s="281"/>
      <c r="BLS458" s="281"/>
      <c r="BLT458" s="281"/>
      <c r="BLU458" s="281"/>
      <c r="BLV458" s="281"/>
      <c r="BLW458" s="281"/>
      <c r="BLX458" s="281"/>
      <c r="BLY458" s="281"/>
      <c r="BLZ458" s="281"/>
      <c r="BMA458" s="281"/>
      <c r="BMB458" s="281"/>
      <c r="BMC458" s="281"/>
      <c r="BMD458" s="281"/>
      <c r="BME458" s="281"/>
      <c r="BMF458" s="281"/>
      <c r="BMG458" s="281"/>
      <c r="BMH458" s="281"/>
      <c r="BMI458" s="281"/>
      <c r="BMJ458" s="281"/>
      <c r="BMK458" s="281"/>
      <c r="BML458" s="281"/>
      <c r="BMM458" s="281"/>
      <c r="BMN458" s="281"/>
      <c r="BMO458" s="281"/>
      <c r="BMP458" s="281"/>
      <c r="BMQ458" s="281"/>
      <c r="BMR458" s="281"/>
      <c r="BMS458" s="281"/>
      <c r="BMT458" s="281"/>
      <c r="BMU458" s="281"/>
      <c r="BMV458" s="281"/>
      <c r="BMW458" s="281"/>
      <c r="BMX458" s="281"/>
      <c r="BMY458" s="281"/>
      <c r="BMZ458" s="281"/>
      <c r="BNA458" s="281"/>
      <c r="BNB458" s="281"/>
      <c r="BNC458" s="281"/>
      <c r="BND458" s="281"/>
      <c r="BNE458" s="281"/>
      <c r="BNF458" s="281"/>
      <c r="BNG458" s="281"/>
      <c r="BNH458" s="281"/>
      <c r="BNI458" s="281"/>
      <c r="BNJ458" s="281"/>
      <c r="BNK458" s="281"/>
      <c r="BNL458" s="281"/>
      <c r="BNM458" s="281"/>
      <c r="BNN458" s="281"/>
      <c r="BNO458" s="281"/>
      <c r="BNP458" s="281"/>
      <c r="BNQ458" s="281"/>
      <c r="BNR458" s="281"/>
      <c r="BNS458" s="281"/>
      <c r="BNT458" s="281"/>
      <c r="BNU458" s="281"/>
      <c r="BNV458" s="281"/>
      <c r="BNW458" s="281"/>
      <c r="BNX458" s="281"/>
      <c r="BNY458" s="281"/>
      <c r="BNZ458" s="281"/>
      <c r="BOA458" s="281"/>
      <c r="BOB458" s="281"/>
      <c r="BOC458" s="281"/>
      <c r="BOD458" s="281"/>
      <c r="BOE458" s="281"/>
      <c r="BOF458" s="281"/>
      <c r="BOG458" s="281"/>
      <c r="BOH458" s="281"/>
      <c r="BOI458" s="281"/>
      <c r="BOJ458" s="281"/>
      <c r="BOK458" s="281"/>
      <c r="BOL458" s="281"/>
      <c r="BOM458" s="281"/>
      <c r="BON458" s="281"/>
      <c r="BOO458" s="281"/>
      <c r="BOP458" s="281"/>
      <c r="BOQ458" s="281"/>
      <c r="BOR458" s="281"/>
      <c r="BOS458" s="281"/>
      <c r="BOT458" s="281"/>
      <c r="BOU458" s="281"/>
      <c r="BOV458" s="281"/>
      <c r="BOW458" s="281"/>
      <c r="BOX458" s="281"/>
      <c r="BOY458" s="281"/>
      <c r="BOZ458" s="281"/>
      <c r="BPA458" s="281"/>
      <c r="BPB458" s="281"/>
      <c r="BPC458" s="281"/>
      <c r="BPD458" s="281"/>
      <c r="BPE458" s="281"/>
      <c r="BPF458" s="281"/>
      <c r="BPG458" s="281"/>
      <c r="BPH458" s="281"/>
      <c r="BPI458" s="281"/>
      <c r="BPJ458" s="281"/>
      <c r="BPK458" s="281"/>
      <c r="BPL458" s="281"/>
      <c r="BPM458" s="281"/>
      <c r="BPN458" s="281"/>
      <c r="BPO458" s="281"/>
      <c r="BPP458" s="281"/>
      <c r="BPQ458" s="281"/>
      <c r="BPR458" s="281"/>
      <c r="BPS458" s="281"/>
      <c r="BPT458" s="281"/>
      <c r="BPU458" s="281"/>
      <c r="BPV458" s="281"/>
      <c r="BPW458" s="281"/>
      <c r="BPX458" s="281"/>
      <c r="BPY458" s="281"/>
      <c r="BPZ458" s="281"/>
      <c r="BQA458" s="281"/>
      <c r="BQB458" s="281"/>
      <c r="BQC458" s="281"/>
      <c r="BQD458" s="281"/>
      <c r="BQE458" s="281"/>
      <c r="BQF458" s="281"/>
      <c r="BQG458" s="281"/>
      <c r="BQH458" s="281"/>
      <c r="BQI458" s="281"/>
      <c r="BQJ458" s="281"/>
      <c r="BQK458" s="281"/>
      <c r="BQL458" s="281"/>
      <c r="BQM458" s="281"/>
      <c r="BQN458" s="281"/>
      <c r="BQO458" s="281"/>
      <c r="BQP458" s="281"/>
      <c r="BQQ458" s="281"/>
      <c r="BQR458" s="281"/>
      <c r="BQS458" s="281"/>
      <c r="BQT458" s="281"/>
      <c r="BQU458" s="281"/>
      <c r="BQV458" s="281"/>
      <c r="BQW458" s="281"/>
      <c r="BQX458" s="281"/>
      <c r="BQY458" s="281"/>
      <c r="BQZ458" s="281"/>
      <c r="BRA458" s="281"/>
      <c r="BRB458" s="281"/>
      <c r="BRC458" s="281"/>
      <c r="BRD458" s="281"/>
      <c r="BRE458" s="281"/>
      <c r="BRF458" s="281"/>
      <c r="BRG458" s="281"/>
      <c r="BRH458" s="281"/>
      <c r="BRI458" s="281"/>
      <c r="BRJ458" s="281"/>
      <c r="BRK458" s="281"/>
      <c r="BRL458" s="281"/>
      <c r="BRM458" s="281"/>
      <c r="BRN458" s="281"/>
      <c r="BRO458" s="281"/>
      <c r="BRP458" s="281"/>
      <c r="BRQ458" s="281"/>
      <c r="BRR458" s="281"/>
      <c r="BRS458" s="281"/>
      <c r="BRT458" s="281"/>
      <c r="BRU458" s="281"/>
      <c r="BRV458" s="281"/>
      <c r="BRW458" s="281"/>
      <c r="BRX458" s="281"/>
      <c r="BRY458" s="281"/>
      <c r="BRZ458" s="281"/>
      <c r="BSA458" s="281"/>
      <c r="BSB458" s="281"/>
      <c r="BSC458" s="281"/>
      <c r="BSD458" s="281"/>
      <c r="BSE458" s="281"/>
      <c r="BSF458" s="281"/>
      <c r="BSG458" s="281"/>
      <c r="BSH458" s="281"/>
      <c r="BSI458" s="281"/>
      <c r="BSJ458" s="281"/>
      <c r="BSK458" s="281"/>
      <c r="BSL458" s="281"/>
      <c r="BSM458" s="281"/>
      <c r="BSN458" s="281"/>
      <c r="BSO458" s="281"/>
      <c r="BSP458" s="281"/>
      <c r="BSQ458" s="281"/>
      <c r="BSR458" s="281"/>
      <c r="BSS458" s="281"/>
      <c r="BST458" s="281"/>
      <c r="BSU458" s="281"/>
      <c r="BSV458" s="281"/>
      <c r="BSW458" s="281"/>
      <c r="BSX458" s="281"/>
      <c r="BSY458" s="281"/>
      <c r="BSZ458" s="281"/>
      <c r="BTA458" s="281"/>
      <c r="BTB458" s="281"/>
      <c r="BTC458" s="281"/>
      <c r="BTD458" s="281"/>
      <c r="BTE458" s="281"/>
      <c r="BTF458" s="281"/>
      <c r="BTG458" s="281"/>
      <c r="BTH458" s="281"/>
      <c r="BTI458" s="281"/>
      <c r="BTJ458" s="281"/>
      <c r="BTK458" s="281"/>
      <c r="BTL458" s="281"/>
      <c r="BTM458" s="281"/>
      <c r="BTN458" s="281"/>
      <c r="BTO458" s="281"/>
      <c r="BTP458" s="281"/>
      <c r="BTQ458" s="281"/>
      <c r="BTR458" s="281"/>
      <c r="BTS458" s="281"/>
      <c r="BTT458" s="281"/>
      <c r="BTU458" s="281"/>
      <c r="BTV458" s="281"/>
      <c r="BTW458" s="281"/>
      <c r="BTX458" s="281"/>
      <c r="BTY458" s="281"/>
      <c r="BTZ458" s="281"/>
      <c r="BUA458" s="281"/>
      <c r="BUB458" s="281"/>
      <c r="BUC458" s="281"/>
      <c r="BUD458" s="281"/>
      <c r="BUE458" s="281"/>
      <c r="BUF458" s="281"/>
      <c r="BUG458" s="281"/>
      <c r="BUH458" s="281"/>
      <c r="BUI458" s="281"/>
      <c r="BUJ458" s="281"/>
      <c r="BUK458" s="281"/>
      <c r="BUL458" s="281"/>
      <c r="BUM458" s="281"/>
      <c r="BUN458" s="281"/>
      <c r="BUO458" s="281"/>
      <c r="BUP458" s="281"/>
      <c r="BUQ458" s="281"/>
      <c r="BUR458" s="281"/>
      <c r="BUS458" s="281"/>
      <c r="BUT458" s="281"/>
      <c r="BUU458" s="281"/>
      <c r="BUV458" s="281"/>
      <c r="BUW458" s="281"/>
      <c r="BUX458" s="281"/>
      <c r="BUY458" s="281"/>
      <c r="BUZ458" s="281"/>
      <c r="BVA458" s="281"/>
      <c r="BVB458" s="281"/>
      <c r="BVC458" s="281"/>
      <c r="BVD458" s="281"/>
      <c r="BVE458" s="281"/>
      <c r="BVF458" s="281"/>
      <c r="BVG458" s="281"/>
      <c r="BVH458" s="281"/>
      <c r="BVI458" s="281"/>
      <c r="BVJ458" s="281"/>
      <c r="BVK458" s="281"/>
      <c r="BVL458" s="281"/>
      <c r="BVM458" s="281"/>
      <c r="BVN458" s="281"/>
      <c r="BVO458" s="281"/>
      <c r="BVP458" s="281"/>
      <c r="BVQ458" s="281"/>
      <c r="BVR458" s="281"/>
      <c r="BVS458" s="281"/>
      <c r="BVT458" s="281"/>
      <c r="BVU458" s="281"/>
      <c r="BVV458" s="281"/>
      <c r="BVW458" s="281"/>
      <c r="BVX458" s="281"/>
      <c r="BVY458" s="281"/>
      <c r="BVZ458" s="281"/>
      <c r="BWA458" s="281"/>
      <c r="BWB458" s="281"/>
      <c r="BWC458" s="281"/>
      <c r="BWD458" s="281"/>
      <c r="BWE458" s="281"/>
      <c r="BWF458" s="281"/>
      <c r="BWG458" s="281"/>
      <c r="BWH458" s="281"/>
      <c r="BWI458" s="281"/>
      <c r="BWJ458" s="281"/>
      <c r="BWK458" s="281"/>
      <c r="BWL458" s="281"/>
      <c r="BWM458" s="281"/>
      <c r="BWN458" s="281"/>
      <c r="BWO458" s="281"/>
      <c r="BWP458" s="281"/>
      <c r="BWQ458" s="281"/>
      <c r="BWR458" s="281"/>
      <c r="BWS458" s="281"/>
      <c r="BWT458" s="281"/>
      <c r="BWU458" s="281"/>
      <c r="BWV458" s="281"/>
      <c r="BWW458" s="281"/>
      <c r="BWX458" s="281"/>
      <c r="BWY458" s="281"/>
      <c r="BWZ458" s="281"/>
      <c r="BXA458" s="281"/>
      <c r="BXB458" s="281"/>
      <c r="BXC458" s="281"/>
      <c r="BXD458" s="281"/>
      <c r="BXE458" s="281"/>
      <c r="BXF458" s="281"/>
      <c r="BXG458" s="281"/>
      <c r="BXH458" s="281"/>
      <c r="BXI458" s="281"/>
      <c r="BXJ458" s="281"/>
      <c r="BXK458" s="281"/>
      <c r="BXL458" s="281"/>
      <c r="BXM458" s="281"/>
      <c r="BXN458" s="281"/>
      <c r="BXO458" s="281"/>
      <c r="BXP458" s="281"/>
      <c r="BXQ458" s="281"/>
      <c r="BXR458" s="281"/>
      <c r="BXS458" s="281"/>
      <c r="BXT458" s="281"/>
      <c r="BXU458" s="281"/>
      <c r="BXV458" s="281"/>
      <c r="BXW458" s="281"/>
      <c r="BXX458" s="281"/>
      <c r="BXY458" s="281"/>
      <c r="BXZ458" s="281"/>
      <c r="BYA458" s="281"/>
      <c r="BYB458" s="281"/>
      <c r="BYC458" s="281"/>
      <c r="BYD458" s="281"/>
      <c r="BYE458" s="281"/>
      <c r="BYF458" s="281"/>
      <c r="BYG458" s="281"/>
      <c r="BYH458" s="281"/>
      <c r="BYI458" s="281"/>
      <c r="BYJ458" s="281"/>
      <c r="BYK458" s="281"/>
      <c r="BYL458" s="281"/>
      <c r="BYM458" s="281"/>
      <c r="BYN458" s="281"/>
      <c r="BYO458" s="281"/>
      <c r="BYP458" s="281"/>
      <c r="BYQ458" s="281"/>
      <c r="BYR458" s="281"/>
      <c r="BYS458" s="281"/>
      <c r="BYT458" s="281"/>
      <c r="BYU458" s="281"/>
      <c r="BYV458" s="281"/>
      <c r="BYW458" s="281"/>
      <c r="BYX458" s="281"/>
      <c r="BYY458" s="281"/>
      <c r="BYZ458" s="281"/>
      <c r="BZA458" s="281"/>
      <c r="BZB458" s="281"/>
      <c r="BZC458" s="281"/>
      <c r="BZD458" s="281"/>
      <c r="BZE458" s="281"/>
      <c r="BZF458" s="281"/>
    </row>
    <row r="459" spans="1:2034" ht="19.5" thickBot="1">
      <c r="A459" s="500" t="s">
        <v>588</v>
      </c>
      <c r="B459" s="752"/>
      <c r="C459" s="752"/>
      <c r="D459" s="752"/>
      <c r="E459" s="753"/>
      <c r="F459" s="24"/>
      <c r="G459" s="24"/>
      <c r="H459" s="24"/>
      <c r="I459" s="24"/>
      <c r="J459" s="37">
        <v>700</v>
      </c>
      <c r="K459" s="66">
        <v>1.35</v>
      </c>
      <c r="L459" s="367"/>
    </row>
    <row r="460" spans="1:2034" ht="19.5" thickBot="1">
      <c r="A460" s="749" t="s">
        <v>1127</v>
      </c>
      <c r="B460" s="561"/>
      <c r="C460" s="561"/>
      <c r="D460" s="561"/>
      <c r="E460" s="562"/>
      <c r="F460" s="24"/>
      <c r="G460" s="24"/>
      <c r="H460" s="24"/>
      <c r="I460" s="24"/>
      <c r="J460" s="37">
        <v>80</v>
      </c>
      <c r="K460" s="170">
        <v>0.04</v>
      </c>
    </row>
    <row r="461" spans="1:2034" ht="19.5" thickBot="1">
      <c r="A461" s="500" t="s">
        <v>180</v>
      </c>
      <c r="B461" s="752"/>
      <c r="C461" s="752"/>
      <c r="D461" s="752"/>
      <c r="E461" s="753"/>
      <c r="F461" s="24"/>
      <c r="G461" s="24"/>
      <c r="H461" s="24"/>
      <c r="I461" s="24"/>
      <c r="J461" s="37">
        <v>520</v>
      </c>
      <c r="K461" s="170">
        <v>1.4</v>
      </c>
    </row>
    <row r="462" spans="1:2034" ht="19.5" thickBot="1">
      <c r="A462" s="749" t="s">
        <v>1020</v>
      </c>
      <c r="B462" s="561"/>
      <c r="C462" s="561"/>
      <c r="D462" s="561"/>
      <c r="E462" s="562"/>
      <c r="F462" s="24"/>
      <c r="G462" s="24"/>
      <c r="H462" s="24"/>
      <c r="I462" s="24"/>
      <c r="J462" s="37">
        <v>85</v>
      </c>
      <c r="K462" s="170">
        <v>0.06</v>
      </c>
    </row>
    <row r="463" spans="1:2034" s="423" customFormat="1" ht="19.5" thickBot="1">
      <c r="A463" s="500" t="s">
        <v>1458</v>
      </c>
      <c r="B463" s="752"/>
      <c r="C463" s="752"/>
      <c r="D463" s="752"/>
      <c r="E463" s="753"/>
      <c r="F463" s="24"/>
      <c r="G463" s="24"/>
      <c r="H463" s="24"/>
      <c r="I463" s="24"/>
      <c r="J463" s="37">
        <v>630</v>
      </c>
      <c r="K463" s="170">
        <v>5.6</v>
      </c>
      <c r="M463" s="281"/>
      <c r="N463" s="281"/>
      <c r="O463" s="281"/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  <c r="AH463" s="281"/>
      <c r="AI463" s="281"/>
      <c r="AJ463" s="281"/>
      <c r="AK463" s="281"/>
      <c r="AL463" s="281"/>
      <c r="AM463" s="281"/>
      <c r="AN463" s="281"/>
      <c r="AO463" s="281"/>
      <c r="AP463" s="281"/>
      <c r="AQ463" s="281"/>
      <c r="AR463" s="281"/>
      <c r="AS463" s="281"/>
      <c r="AT463" s="281"/>
      <c r="AU463" s="281"/>
      <c r="AV463" s="281"/>
      <c r="AW463" s="281"/>
      <c r="AX463" s="281"/>
      <c r="AY463" s="281"/>
      <c r="AZ463" s="281"/>
      <c r="BA463" s="281"/>
      <c r="BB463" s="281"/>
      <c r="BC463" s="281"/>
      <c r="BD463" s="281"/>
      <c r="BE463" s="281"/>
      <c r="BF463" s="281"/>
      <c r="BG463" s="281"/>
      <c r="BH463" s="281"/>
      <c r="BI463" s="281"/>
      <c r="BJ463" s="281"/>
      <c r="BK463" s="281"/>
      <c r="BL463" s="281"/>
      <c r="BM463" s="281"/>
      <c r="BN463" s="281"/>
      <c r="BO463" s="281"/>
      <c r="BP463" s="281"/>
      <c r="BQ463" s="281"/>
      <c r="BR463" s="281"/>
      <c r="BS463" s="281"/>
      <c r="BT463" s="281"/>
      <c r="BU463" s="281"/>
      <c r="BV463" s="281"/>
      <c r="BW463" s="281"/>
      <c r="BX463" s="281"/>
      <c r="BY463" s="281"/>
      <c r="BZ463" s="281"/>
      <c r="CA463" s="281"/>
      <c r="CB463" s="281"/>
      <c r="CC463" s="281"/>
      <c r="CD463" s="281"/>
      <c r="CE463" s="281"/>
      <c r="CF463" s="281"/>
      <c r="CG463" s="281"/>
      <c r="CH463" s="281"/>
      <c r="CI463" s="281"/>
      <c r="CJ463" s="281"/>
      <c r="CK463" s="281"/>
      <c r="CL463" s="281"/>
      <c r="CM463" s="281"/>
      <c r="CN463" s="281"/>
      <c r="CO463" s="281"/>
      <c r="CP463" s="281"/>
      <c r="CQ463" s="281"/>
      <c r="CR463" s="281"/>
      <c r="CS463" s="281"/>
      <c r="CT463" s="281"/>
      <c r="CU463" s="281"/>
      <c r="CV463" s="281"/>
      <c r="CW463" s="281"/>
      <c r="CX463" s="281"/>
      <c r="CY463" s="281"/>
      <c r="CZ463" s="281"/>
      <c r="DA463" s="281"/>
      <c r="DB463" s="281"/>
      <c r="DC463" s="281"/>
      <c r="DD463" s="281"/>
      <c r="DE463" s="281"/>
      <c r="DF463" s="281"/>
      <c r="DG463" s="281"/>
      <c r="DH463" s="281"/>
      <c r="DI463" s="281"/>
      <c r="DJ463" s="281"/>
      <c r="DK463" s="281"/>
      <c r="DL463" s="281"/>
      <c r="DM463" s="281"/>
      <c r="DN463" s="281"/>
      <c r="DO463" s="281"/>
      <c r="DP463" s="281"/>
      <c r="DQ463" s="281"/>
      <c r="DR463" s="281"/>
      <c r="DS463" s="281"/>
      <c r="DT463" s="281"/>
      <c r="DU463" s="281"/>
      <c r="DV463" s="281"/>
      <c r="DW463" s="281"/>
      <c r="DX463" s="281"/>
      <c r="DY463" s="281"/>
      <c r="DZ463" s="281"/>
      <c r="EA463" s="281"/>
      <c r="EB463" s="281"/>
      <c r="EC463" s="281"/>
      <c r="ED463" s="281"/>
      <c r="EE463" s="281"/>
      <c r="EF463" s="281"/>
      <c r="EG463" s="281"/>
      <c r="EH463" s="281"/>
      <c r="EI463" s="281"/>
      <c r="EJ463" s="281"/>
      <c r="EK463" s="281"/>
      <c r="EL463" s="281"/>
      <c r="EM463" s="281"/>
      <c r="EN463" s="281"/>
      <c r="EO463" s="281"/>
      <c r="EP463" s="281"/>
      <c r="EQ463" s="281"/>
      <c r="ER463" s="281"/>
      <c r="ES463" s="281"/>
      <c r="ET463" s="281"/>
      <c r="EU463" s="281"/>
      <c r="EV463" s="281"/>
      <c r="EW463" s="281"/>
      <c r="EX463" s="281"/>
      <c r="EY463" s="281"/>
      <c r="EZ463" s="281"/>
      <c r="FA463" s="281"/>
      <c r="FB463" s="281"/>
      <c r="FC463" s="281"/>
      <c r="FD463" s="281"/>
      <c r="FE463" s="281"/>
      <c r="FF463" s="281"/>
      <c r="FG463" s="281"/>
      <c r="FH463" s="281"/>
      <c r="FI463" s="281"/>
      <c r="FJ463" s="281"/>
      <c r="FK463" s="281"/>
      <c r="FL463" s="281"/>
      <c r="FM463" s="281"/>
      <c r="FN463" s="281"/>
      <c r="FO463" s="281"/>
      <c r="FP463" s="281"/>
      <c r="FQ463" s="281"/>
      <c r="FR463" s="281"/>
      <c r="FS463" s="281"/>
      <c r="FT463" s="281"/>
      <c r="FU463" s="281"/>
      <c r="FV463" s="281"/>
      <c r="FW463" s="281"/>
      <c r="FX463" s="281"/>
      <c r="FY463" s="281"/>
      <c r="FZ463" s="281"/>
      <c r="GA463" s="281"/>
      <c r="GB463" s="281"/>
      <c r="GC463" s="281"/>
      <c r="GD463" s="281"/>
      <c r="GE463" s="281"/>
      <c r="GF463" s="281"/>
      <c r="GG463" s="281"/>
      <c r="GH463" s="281"/>
      <c r="GI463" s="281"/>
      <c r="GJ463" s="281"/>
      <c r="GK463" s="281"/>
      <c r="GL463" s="281"/>
      <c r="GM463" s="281"/>
      <c r="GN463" s="281"/>
      <c r="GO463" s="281"/>
      <c r="GP463" s="281"/>
      <c r="GQ463" s="281"/>
      <c r="GR463" s="281"/>
      <c r="GS463" s="281"/>
      <c r="GT463" s="281"/>
      <c r="GU463" s="281"/>
      <c r="GV463" s="281"/>
      <c r="GW463" s="281"/>
      <c r="GX463" s="281"/>
      <c r="GY463" s="281"/>
      <c r="GZ463" s="281"/>
      <c r="HA463" s="281"/>
      <c r="HB463" s="281"/>
      <c r="HC463" s="281"/>
      <c r="HD463" s="281"/>
      <c r="HE463" s="281"/>
      <c r="HF463" s="281"/>
      <c r="HG463" s="281"/>
      <c r="HH463" s="281"/>
      <c r="HI463" s="281"/>
      <c r="HJ463" s="281"/>
      <c r="HK463" s="281"/>
      <c r="HL463" s="281"/>
      <c r="HM463" s="281"/>
      <c r="HN463" s="281"/>
      <c r="HO463" s="281"/>
      <c r="HP463" s="281"/>
      <c r="HQ463" s="281"/>
      <c r="HR463" s="281"/>
      <c r="HS463" s="281"/>
      <c r="HT463" s="281"/>
      <c r="HU463" s="281"/>
      <c r="HV463" s="281"/>
      <c r="HW463" s="281"/>
      <c r="HX463" s="281"/>
      <c r="HY463" s="281"/>
      <c r="HZ463" s="281"/>
      <c r="IA463" s="281"/>
      <c r="IB463" s="281"/>
      <c r="IC463" s="281"/>
      <c r="ID463" s="281"/>
      <c r="IE463" s="281"/>
      <c r="IF463" s="281"/>
      <c r="IG463" s="281"/>
      <c r="IH463" s="281"/>
      <c r="II463" s="281"/>
      <c r="IJ463" s="281"/>
      <c r="IK463" s="281"/>
      <c r="IL463" s="281"/>
      <c r="IM463" s="281"/>
      <c r="IN463" s="281"/>
      <c r="IO463" s="281"/>
      <c r="IP463" s="281"/>
      <c r="IQ463" s="281"/>
      <c r="IR463" s="281"/>
      <c r="IS463" s="281"/>
      <c r="IT463" s="281"/>
      <c r="IU463" s="281"/>
      <c r="IV463" s="281"/>
      <c r="IW463" s="281"/>
      <c r="IX463" s="281"/>
      <c r="IY463" s="281"/>
      <c r="IZ463" s="281"/>
      <c r="JA463" s="281"/>
      <c r="JB463" s="281"/>
      <c r="JC463" s="281"/>
      <c r="JD463" s="281"/>
      <c r="JE463" s="281"/>
      <c r="JF463" s="281"/>
      <c r="JG463" s="281"/>
      <c r="JH463" s="281"/>
      <c r="JI463" s="281"/>
      <c r="JJ463" s="281"/>
      <c r="JK463" s="281"/>
      <c r="JL463" s="281"/>
      <c r="JM463" s="281"/>
      <c r="JN463" s="281"/>
      <c r="JO463" s="281"/>
      <c r="JP463" s="281"/>
      <c r="JQ463" s="281"/>
      <c r="JR463" s="281"/>
      <c r="JS463" s="281"/>
      <c r="JT463" s="281"/>
      <c r="JU463" s="281"/>
      <c r="JV463" s="281"/>
      <c r="JW463" s="281"/>
      <c r="JX463" s="281"/>
      <c r="JY463" s="281"/>
      <c r="JZ463" s="281"/>
      <c r="KA463" s="281"/>
      <c r="KB463" s="281"/>
      <c r="KC463" s="281"/>
      <c r="KD463" s="281"/>
      <c r="KE463" s="281"/>
      <c r="KF463" s="281"/>
      <c r="KG463" s="281"/>
      <c r="KH463" s="281"/>
      <c r="KI463" s="281"/>
      <c r="KJ463" s="281"/>
      <c r="KK463" s="281"/>
      <c r="KL463" s="281"/>
      <c r="KM463" s="281"/>
      <c r="KN463" s="281"/>
      <c r="KO463" s="281"/>
      <c r="KP463" s="281"/>
      <c r="KQ463" s="281"/>
      <c r="KR463" s="281"/>
      <c r="KS463" s="281"/>
      <c r="KT463" s="281"/>
      <c r="KU463" s="281"/>
      <c r="KV463" s="281"/>
      <c r="KW463" s="281"/>
      <c r="KX463" s="281"/>
      <c r="KY463" s="281"/>
      <c r="KZ463" s="281"/>
      <c r="LA463" s="281"/>
      <c r="LB463" s="281"/>
      <c r="LC463" s="281"/>
      <c r="LD463" s="281"/>
      <c r="LE463" s="281"/>
      <c r="LF463" s="281"/>
      <c r="LG463" s="281"/>
      <c r="LH463" s="281"/>
      <c r="LI463" s="281"/>
      <c r="LJ463" s="281"/>
      <c r="LK463" s="281"/>
      <c r="LL463" s="281"/>
      <c r="LM463" s="281"/>
      <c r="LN463" s="281"/>
      <c r="LO463" s="281"/>
      <c r="LP463" s="281"/>
      <c r="LQ463" s="281"/>
      <c r="LR463" s="281"/>
      <c r="LS463" s="281"/>
      <c r="LT463" s="281"/>
      <c r="LU463" s="281"/>
      <c r="LV463" s="281"/>
      <c r="LW463" s="281"/>
      <c r="LX463" s="281"/>
      <c r="LY463" s="281"/>
      <c r="LZ463" s="281"/>
      <c r="MA463" s="281"/>
      <c r="MB463" s="281"/>
      <c r="MC463" s="281"/>
      <c r="MD463" s="281"/>
      <c r="ME463" s="281"/>
      <c r="MF463" s="281"/>
      <c r="MG463" s="281"/>
      <c r="MH463" s="281"/>
      <c r="MI463" s="281"/>
      <c r="MJ463" s="281"/>
      <c r="MK463" s="281"/>
      <c r="ML463" s="281"/>
      <c r="MM463" s="281"/>
      <c r="MN463" s="281"/>
      <c r="MO463" s="281"/>
      <c r="MP463" s="281"/>
      <c r="MQ463" s="281"/>
      <c r="MR463" s="281"/>
      <c r="MS463" s="281"/>
      <c r="MT463" s="281"/>
      <c r="MU463" s="281"/>
      <c r="MV463" s="281"/>
      <c r="MW463" s="281"/>
      <c r="MX463" s="281"/>
      <c r="MY463" s="281"/>
      <c r="MZ463" s="281"/>
      <c r="NA463" s="281"/>
      <c r="NB463" s="281"/>
      <c r="NC463" s="281"/>
      <c r="ND463" s="281"/>
      <c r="NE463" s="281"/>
      <c r="NF463" s="281"/>
      <c r="NG463" s="281"/>
      <c r="NH463" s="281"/>
      <c r="NI463" s="281"/>
      <c r="NJ463" s="281"/>
      <c r="NK463" s="281"/>
      <c r="NL463" s="281"/>
      <c r="NM463" s="281"/>
      <c r="NN463" s="281"/>
      <c r="NO463" s="281"/>
      <c r="NP463" s="281"/>
      <c r="NQ463" s="281"/>
      <c r="NR463" s="281"/>
      <c r="NS463" s="281"/>
      <c r="NT463" s="281"/>
      <c r="NU463" s="281"/>
      <c r="NV463" s="281"/>
      <c r="NW463" s="281"/>
      <c r="NX463" s="281"/>
      <c r="NY463" s="281"/>
      <c r="NZ463" s="281"/>
      <c r="OA463" s="281"/>
      <c r="OB463" s="281"/>
      <c r="OC463" s="281"/>
      <c r="OD463" s="281"/>
      <c r="OE463" s="281"/>
      <c r="OF463" s="281"/>
      <c r="OG463" s="281"/>
      <c r="OH463" s="281"/>
      <c r="OI463" s="281"/>
      <c r="OJ463" s="281"/>
      <c r="OK463" s="281"/>
      <c r="OL463" s="281"/>
      <c r="OM463" s="281"/>
      <c r="ON463" s="281"/>
      <c r="OO463" s="281"/>
      <c r="OP463" s="281"/>
      <c r="OQ463" s="281"/>
      <c r="OR463" s="281"/>
      <c r="OS463" s="281"/>
      <c r="OT463" s="281"/>
      <c r="OU463" s="281"/>
      <c r="OV463" s="281"/>
      <c r="OW463" s="281"/>
      <c r="OX463" s="281"/>
      <c r="OY463" s="281"/>
      <c r="OZ463" s="281"/>
      <c r="PA463" s="281"/>
      <c r="PB463" s="281"/>
      <c r="PC463" s="281"/>
      <c r="PD463" s="281"/>
      <c r="PE463" s="281"/>
      <c r="PF463" s="281"/>
      <c r="PG463" s="281"/>
      <c r="PH463" s="281"/>
      <c r="PI463" s="281"/>
      <c r="PJ463" s="281"/>
      <c r="PK463" s="281"/>
      <c r="PL463" s="281"/>
      <c r="PM463" s="281"/>
      <c r="PN463" s="281"/>
      <c r="PO463" s="281"/>
      <c r="PP463" s="281"/>
      <c r="PQ463" s="281"/>
      <c r="PR463" s="281"/>
      <c r="PS463" s="281"/>
      <c r="PT463" s="281"/>
      <c r="PU463" s="281"/>
      <c r="PV463" s="281"/>
      <c r="PW463" s="281"/>
      <c r="PX463" s="281"/>
      <c r="PY463" s="281"/>
      <c r="PZ463" s="281"/>
      <c r="QA463" s="281"/>
      <c r="QB463" s="281"/>
      <c r="QC463" s="281"/>
      <c r="QD463" s="281"/>
      <c r="QE463" s="281"/>
      <c r="QF463" s="281"/>
      <c r="QG463" s="281"/>
      <c r="QH463" s="281"/>
      <c r="QI463" s="281"/>
      <c r="QJ463" s="281"/>
      <c r="QK463" s="281"/>
      <c r="QL463" s="281"/>
      <c r="QM463" s="281"/>
      <c r="QN463" s="281"/>
      <c r="QO463" s="281"/>
      <c r="QP463" s="281"/>
      <c r="QQ463" s="281"/>
      <c r="QR463" s="281"/>
      <c r="QS463" s="281"/>
      <c r="QT463" s="281"/>
      <c r="QU463" s="281"/>
      <c r="QV463" s="281"/>
      <c r="QW463" s="281"/>
      <c r="QX463" s="281"/>
      <c r="QY463" s="281"/>
      <c r="QZ463" s="281"/>
      <c r="RA463" s="281"/>
      <c r="RB463" s="281"/>
      <c r="RC463" s="281"/>
      <c r="RD463" s="281"/>
      <c r="RE463" s="281"/>
      <c r="RF463" s="281"/>
      <c r="RG463" s="281"/>
      <c r="RH463" s="281"/>
      <c r="RI463" s="281"/>
      <c r="RJ463" s="281"/>
      <c r="RK463" s="281"/>
      <c r="RL463" s="281"/>
      <c r="RM463" s="281"/>
      <c r="RN463" s="281"/>
      <c r="RO463" s="281"/>
      <c r="RP463" s="281"/>
      <c r="RQ463" s="281"/>
      <c r="RR463" s="281"/>
      <c r="RS463" s="281"/>
      <c r="RT463" s="281"/>
      <c r="RU463" s="281"/>
      <c r="RV463" s="281"/>
      <c r="RW463" s="281"/>
      <c r="RX463" s="281"/>
      <c r="RY463" s="281"/>
      <c r="RZ463" s="281"/>
      <c r="SA463" s="281"/>
      <c r="SB463" s="281"/>
      <c r="SC463" s="281"/>
      <c r="SD463" s="281"/>
      <c r="SE463" s="281"/>
      <c r="SF463" s="281"/>
      <c r="SG463" s="281"/>
      <c r="SH463" s="281"/>
      <c r="SI463" s="281"/>
      <c r="SJ463" s="281"/>
      <c r="SK463" s="281"/>
      <c r="SL463" s="281"/>
      <c r="SM463" s="281"/>
      <c r="SN463" s="281"/>
      <c r="SO463" s="281"/>
      <c r="SP463" s="281"/>
      <c r="SQ463" s="281"/>
      <c r="SR463" s="281"/>
      <c r="SS463" s="281"/>
      <c r="ST463" s="281"/>
      <c r="SU463" s="281"/>
      <c r="SV463" s="281"/>
      <c r="SW463" s="281"/>
      <c r="SX463" s="281"/>
      <c r="SY463" s="281"/>
      <c r="SZ463" s="281"/>
      <c r="TA463" s="281"/>
      <c r="TB463" s="281"/>
      <c r="TC463" s="281"/>
      <c r="TD463" s="281"/>
      <c r="TE463" s="281"/>
      <c r="TF463" s="281"/>
      <c r="TG463" s="281"/>
      <c r="TH463" s="281"/>
      <c r="TI463" s="281"/>
      <c r="TJ463" s="281"/>
      <c r="TK463" s="281"/>
      <c r="TL463" s="281"/>
      <c r="TM463" s="281"/>
      <c r="TN463" s="281"/>
      <c r="TO463" s="281"/>
      <c r="TP463" s="281"/>
      <c r="TQ463" s="281"/>
      <c r="TR463" s="281"/>
      <c r="TS463" s="281"/>
      <c r="TT463" s="281"/>
      <c r="TU463" s="281"/>
      <c r="TV463" s="281"/>
      <c r="TW463" s="281"/>
      <c r="TX463" s="281"/>
      <c r="TY463" s="281"/>
      <c r="TZ463" s="281"/>
      <c r="UA463" s="281"/>
      <c r="UB463" s="281"/>
      <c r="UC463" s="281"/>
      <c r="UD463" s="281"/>
      <c r="UE463" s="281"/>
      <c r="UF463" s="281"/>
      <c r="UG463" s="281"/>
      <c r="UH463" s="281"/>
      <c r="UI463" s="281"/>
      <c r="UJ463" s="281"/>
      <c r="UK463" s="281"/>
      <c r="UL463" s="281"/>
      <c r="UM463" s="281"/>
      <c r="UN463" s="281"/>
      <c r="UO463" s="281"/>
      <c r="UP463" s="281"/>
      <c r="UQ463" s="281"/>
      <c r="UR463" s="281"/>
      <c r="US463" s="281"/>
      <c r="UT463" s="281"/>
      <c r="UU463" s="281"/>
      <c r="UV463" s="281"/>
      <c r="UW463" s="281"/>
      <c r="UX463" s="281"/>
      <c r="UY463" s="281"/>
      <c r="UZ463" s="281"/>
      <c r="VA463" s="281"/>
      <c r="VB463" s="281"/>
      <c r="VC463" s="281"/>
      <c r="VD463" s="281"/>
      <c r="VE463" s="281"/>
      <c r="VF463" s="281"/>
      <c r="VG463" s="281"/>
      <c r="VH463" s="281"/>
      <c r="VI463" s="281"/>
      <c r="VJ463" s="281"/>
      <c r="VK463" s="281"/>
      <c r="VL463" s="281"/>
      <c r="VM463" s="281"/>
      <c r="VN463" s="281"/>
      <c r="VO463" s="281"/>
      <c r="VP463" s="281"/>
      <c r="VQ463" s="281"/>
      <c r="VR463" s="281"/>
      <c r="VS463" s="281"/>
      <c r="VT463" s="281"/>
      <c r="VU463" s="281"/>
      <c r="VV463" s="281"/>
      <c r="VW463" s="281"/>
      <c r="VX463" s="281"/>
      <c r="VY463" s="281"/>
      <c r="VZ463" s="281"/>
      <c r="WA463" s="281"/>
      <c r="WB463" s="281"/>
      <c r="WC463" s="281"/>
      <c r="WD463" s="281"/>
      <c r="WE463" s="281"/>
      <c r="WF463" s="281"/>
      <c r="WG463" s="281"/>
      <c r="WH463" s="281"/>
      <c r="WI463" s="281"/>
      <c r="WJ463" s="281"/>
      <c r="WK463" s="281"/>
      <c r="WL463" s="281"/>
      <c r="WM463" s="281"/>
      <c r="WN463" s="281"/>
      <c r="WO463" s="281"/>
      <c r="WP463" s="281"/>
      <c r="WQ463" s="281"/>
      <c r="WR463" s="281"/>
      <c r="WS463" s="281"/>
      <c r="WT463" s="281"/>
      <c r="WU463" s="281"/>
      <c r="WV463" s="281"/>
      <c r="WW463" s="281"/>
      <c r="WX463" s="281"/>
      <c r="WY463" s="281"/>
      <c r="WZ463" s="281"/>
      <c r="XA463" s="281"/>
      <c r="XB463" s="281"/>
      <c r="XC463" s="281"/>
      <c r="XD463" s="281"/>
      <c r="XE463" s="281"/>
      <c r="XF463" s="281"/>
      <c r="XG463" s="281"/>
      <c r="XH463" s="281"/>
      <c r="XI463" s="281"/>
      <c r="XJ463" s="281"/>
      <c r="XK463" s="281"/>
      <c r="XL463" s="281"/>
      <c r="XM463" s="281"/>
      <c r="XN463" s="281"/>
      <c r="XO463" s="281"/>
      <c r="XP463" s="281"/>
      <c r="XQ463" s="281"/>
      <c r="XR463" s="281"/>
      <c r="XS463" s="281"/>
      <c r="XT463" s="281"/>
      <c r="XU463" s="281"/>
      <c r="XV463" s="281"/>
      <c r="XW463" s="281"/>
      <c r="XX463" s="281"/>
      <c r="XY463" s="281"/>
      <c r="XZ463" s="281"/>
      <c r="YA463" s="281"/>
      <c r="YB463" s="281"/>
      <c r="YC463" s="281"/>
      <c r="YD463" s="281"/>
      <c r="YE463" s="281"/>
      <c r="YF463" s="281"/>
      <c r="YG463" s="281"/>
      <c r="YH463" s="281"/>
      <c r="YI463" s="281"/>
      <c r="YJ463" s="281"/>
      <c r="YK463" s="281"/>
      <c r="YL463" s="281"/>
      <c r="YM463" s="281"/>
      <c r="YN463" s="281"/>
      <c r="YO463" s="281"/>
      <c r="YP463" s="281"/>
      <c r="YQ463" s="281"/>
      <c r="YR463" s="281"/>
      <c r="YS463" s="281"/>
      <c r="YT463" s="281"/>
      <c r="YU463" s="281"/>
      <c r="YV463" s="281"/>
      <c r="YW463" s="281"/>
      <c r="YX463" s="281"/>
      <c r="YY463" s="281"/>
      <c r="YZ463" s="281"/>
      <c r="ZA463" s="281"/>
      <c r="ZB463" s="281"/>
      <c r="ZC463" s="281"/>
      <c r="ZD463" s="281"/>
      <c r="ZE463" s="281"/>
      <c r="ZF463" s="281"/>
      <c r="ZG463" s="281"/>
      <c r="ZH463" s="281"/>
      <c r="ZI463" s="281"/>
      <c r="ZJ463" s="281"/>
      <c r="ZK463" s="281"/>
      <c r="ZL463" s="281"/>
      <c r="ZM463" s="281"/>
      <c r="ZN463" s="281"/>
      <c r="ZO463" s="281"/>
      <c r="ZP463" s="281"/>
      <c r="ZQ463" s="281"/>
      <c r="ZR463" s="281"/>
      <c r="ZS463" s="281"/>
      <c r="ZT463" s="281"/>
      <c r="ZU463" s="281"/>
      <c r="ZV463" s="281"/>
      <c r="ZW463" s="281"/>
      <c r="ZX463" s="281"/>
      <c r="ZY463" s="281"/>
      <c r="ZZ463" s="281"/>
      <c r="AAA463" s="281"/>
      <c r="AAB463" s="281"/>
      <c r="AAC463" s="281"/>
      <c r="AAD463" s="281"/>
      <c r="AAE463" s="281"/>
      <c r="AAF463" s="281"/>
      <c r="AAG463" s="281"/>
      <c r="AAH463" s="281"/>
      <c r="AAI463" s="281"/>
      <c r="AAJ463" s="281"/>
      <c r="AAK463" s="281"/>
      <c r="AAL463" s="281"/>
      <c r="AAM463" s="281"/>
      <c r="AAN463" s="281"/>
      <c r="AAO463" s="281"/>
      <c r="AAP463" s="281"/>
      <c r="AAQ463" s="281"/>
      <c r="AAR463" s="281"/>
      <c r="AAS463" s="281"/>
      <c r="AAT463" s="281"/>
      <c r="AAU463" s="281"/>
      <c r="AAV463" s="281"/>
      <c r="AAW463" s="281"/>
      <c r="AAX463" s="281"/>
      <c r="AAY463" s="281"/>
      <c r="AAZ463" s="281"/>
      <c r="ABA463" s="281"/>
      <c r="ABB463" s="281"/>
      <c r="ABC463" s="281"/>
      <c r="ABD463" s="281"/>
      <c r="ABE463" s="281"/>
      <c r="ABF463" s="281"/>
      <c r="ABG463" s="281"/>
      <c r="ABH463" s="281"/>
      <c r="ABI463" s="281"/>
      <c r="ABJ463" s="281"/>
      <c r="ABK463" s="281"/>
      <c r="ABL463" s="281"/>
      <c r="ABM463" s="281"/>
      <c r="ABN463" s="281"/>
      <c r="ABO463" s="281"/>
      <c r="ABP463" s="281"/>
      <c r="ABQ463" s="281"/>
      <c r="ABR463" s="281"/>
      <c r="ABS463" s="281"/>
      <c r="ABT463" s="281"/>
      <c r="ABU463" s="281"/>
      <c r="ABV463" s="281"/>
      <c r="ABW463" s="281"/>
      <c r="ABX463" s="281"/>
      <c r="ABY463" s="281"/>
      <c r="ABZ463" s="281"/>
      <c r="ACA463" s="281"/>
      <c r="ACB463" s="281"/>
      <c r="ACC463" s="281"/>
      <c r="ACD463" s="281"/>
      <c r="ACE463" s="281"/>
      <c r="ACF463" s="281"/>
      <c r="ACG463" s="281"/>
      <c r="ACH463" s="281"/>
      <c r="ACI463" s="281"/>
      <c r="ACJ463" s="281"/>
      <c r="ACK463" s="281"/>
      <c r="ACL463" s="281"/>
      <c r="ACM463" s="281"/>
      <c r="ACN463" s="281"/>
      <c r="ACO463" s="281"/>
      <c r="ACP463" s="281"/>
      <c r="ACQ463" s="281"/>
      <c r="ACR463" s="281"/>
      <c r="ACS463" s="281"/>
      <c r="ACT463" s="281"/>
      <c r="ACU463" s="281"/>
      <c r="ACV463" s="281"/>
      <c r="ACW463" s="281"/>
      <c r="ACX463" s="281"/>
      <c r="ACY463" s="281"/>
      <c r="ACZ463" s="281"/>
      <c r="ADA463" s="281"/>
      <c r="ADB463" s="281"/>
      <c r="ADC463" s="281"/>
      <c r="ADD463" s="281"/>
      <c r="ADE463" s="281"/>
      <c r="ADF463" s="281"/>
      <c r="ADG463" s="281"/>
      <c r="ADH463" s="281"/>
      <c r="ADI463" s="281"/>
      <c r="ADJ463" s="281"/>
      <c r="ADK463" s="281"/>
      <c r="ADL463" s="281"/>
      <c r="ADM463" s="281"/>
      <c r="ADN463" s="281"/>
      <c r="ADO463" s="281"/>
      <c r="ADP463" s="281"/>
      <c r="ADQ463" s="281"/>
      <c r="ADR463" s="281"/>
      <c r="ADS463" s="281"/>
      <c r="ADT463" s="281"/>
      <c r="ADU463" s="281"/>
      <c r="ADV463" s="281"/>
      <c r="ADW463" s="281"/>
      <c r="ADX463" s="281"/>
      <c r="ADY463" s="281"/>
      <c r="ADZ463" s="281"/>
      <c r="AEA463" s="281"/>
      <c r="AEB463" s="281"/>
      <c r="AEC463" s="281"/>
      <c r="AED463" s="281"/>
      <c r="AEE463" s="281"/>
      <c r="AEF463" s="281"/>
      <c r="AEG463" s="281"/>
      <c r="AEH463" s="281"/>
      <c r="AEI463" s="281"/>
      <c r="AEJ463" s="281"/>
      <c r="AEK463" s="281"/>
      <c r="AEL463" s="281"/>
      <c r="AEM463" s="281"/>
      <c r="AEN463" s="281"/>
      <c r="AEO463" s="281"/>
      <c r="AEP463" s="281"/>
      <c r="AEQ463" s="281"/>
      <c r="AER463" s="281"/>
      <c r="AES463" s="281"/>
      <c r="AET463" s="281"/>
      <c r="AEU463" s="281"/>
      <c r="AEV463" s="281"/>
      <c r="AEW463" s="281"/>
      <c r="AEX463" s="281"/>
      <c r="AEY463" s="281"/>
      <c r="AEZ463" s="281"/>
      <c r="AFA463" s="281"/>
      <c r="AFB463" s="281"/>
      <c r="AFC463" s="281"/>
      <c r="AFD463" s="281"/>
      <c r="AFE463" s="281"/>
      <c r="AFF463" s="281"/>
      <c r="AFG463" s="281"/>
      <c r="AFH463" s="281"/>
      <c r="AFI463" s="281"/>
      <c r="AFJ463" s="281"/>
      <c r="AFK463" s="281"/>
      <c r="AFL463" s="281"/>
      <c r="AFM463" s="281"/>
      <c r="AFN463" s="281"/>
      <c r="AFO463" s="281"/>
      <c r="AFP463" s="281"/>
      <c r="AFQ463" s="281"/>
      <c r="AFR463" s="281"/>
      <c r="AFS463" s="281"/>
      <c r="AFT463" s="281"/>
      <c r="AFU463" s="281"/>
      <c r="AFV463" s="281"/>
      <c r="AFW463" s="281"/>
      <c r="AFX463" s="281"/>
      <c r="AFY463" s="281"/>
      <c r="AFZ463" s="281"/>
      <c r="AGA463" s="281"/>
      <c r="AGB463" s="281"/>
      <c r="AGC463" s="281"/>
      <c r="AGD463" s="281"/>
      <c r="AGE463" s="281"/>
      <c r="AGF463" s="281"/>
      <c r="AGG463" s="281"/>
      <c r="AGH463" s="281"/>
      <c r="AGI463" s="281"/>
      <c r="AGJ463" s="281"/>
      <c r="AGK463" s="281"/>
      <c r="AGL463" s="281"/>
      <c r="AGM463" s="281"/>
      <c r="AGN463" s="281"/>
      <c r="AGO463" s="281"/>
      <c r="AGP463" s="281"/>
      <c r="AGQ463" s="281"/>
      <c r="AGR463" s="281"/>
      <c r="AGS463" s="281"/>
      <c r="AGT463" s="281"/>
      <c r="AGU463" s="281"/>
      <c r="AGV463" s="281"/>
      <c r="AGW463" s="281"/>
      <c r="AGX463" s="281"/>
      <c r="AGY463" s="281"/>
      <c r="AGZ463" s="281"/>
      <c r="AHA463" s="281"/>
      <c r="AHB463" s="281"/>
      <c r="AHC463" s="281"/>
      <c r="AHD463" s="281"/>
      <c r="AHE463" s="281"/>
      <c r="AHF463" s="281"/>
      <c r="AHG463" s="281"/>
      <c r="AHH463" s="281"/>
      <c r="AHI463" s="281"/>
      <c r="AHJ463" s="281"/>
      <c r="AHK463" s="281"/>
      <c r="AHL463" s="281"/>
      <c r="AHM463" s="281"/>
      <c r="AHN463" s="281"/>
      <c r="AHO463" s="281"/>
      <c r="AHP463" s="281"/>
      <c r="AHQ463" s="281"/>
      <c r="AHR463" s="281"/>
      <c r="AHS463" s="281"/>
      <c r="AHT463" s="281"/>
      <c r="AHU463" s="281"/>
      <c r="AHV463" s="281"/>
      <c r="AHW463" s="281"/>
      <c r="AHX463" s="281"/>
      <c r="AHY463" s="281"/>
      <c r="AHZ463" s="281"/>
      <c r="AIA463" s="281"/>
      <c r="AIB463" s="281"/>
      <c r="AIC463" s="281"/>
      <c r="AID463" s="281"/>
      <c r="AIE463" s="281"/>
      <c r="AIF463" s="281"/>
      <c r="AIG463" s="281"/>
      <c r="AIH463" s="281"/>
      <c r="AII463" s="281"/>
      <c r="AIJ463" s="281"/>
      <c r="AIK463" s="281"/>
      <c r="AIL463" s="281"/>
      <c r="AIM463" s="281"/>
      <c r="AIN463" s="281"/>
      <c r="AIO463" s="281"/>
      <c r="AIP463" s="281"/>
      <c r="AIQ463" s="281"/>
      <c r="AIR463" s="281"/>
      <c r="AIS463" s="281"/>
      <c r="AIT463" s="281"/>
      <c r="AIU463" s="281"/>
      <c r="AIV463" s="281"/>
      <c r="AIW463" s="281"/>
      <c r="AIX463" s="281"/>
      <c r="AIY463" s="281"/>
      <c r="AIZ463" s="281"/>
      <c r="AJA463" s="281"/>
      <c r="AJB463" s="281"/>
      <c r="AJC463" s="281"/>
      <c r="AJD463" s="281"/>
      <c r="AJE463" s="281"/>
      <c r="AJF463" s="281"/>
      <c r="AJG463" s="281"/>
      <c r="AJH463" s="281"/>
      <c r="AJI463" s="281"/>
      <c r="AJJ463" s="281"/>
      <c r="AJK463" s="281"/>
      <c r="AJL463" s="281"/>
      <c r="AJM463" s="281"/>
      <c r="AJN463" s="281"/>
      <c r="AJO463" s="281"/>
      <c r="AJP463" s="281"/>
      <c r="AJQ463" s="281"/>
      <c r="AJR463" s="281"/>
      <c r="AJS463" s="281"/>
      <c r="AJT463" s="281"/>
      <c r="AJU463" s="281"/>
      <c r="AJV463" s="281"/>
      <c r="AJW463" s="281"/>
      <c r="AJX463" s="281"/>
      <c r="AJY463" s="281"/>
      <c r="AJZ463" s="281"/>
      <c r="AKA463" s="281"/>
      <c r="AKB463" s="281"/>
      <c r="AKC463" s="281"/>
      <c r="AKD463" s="281"/>
      <c r="AKE463" s="281"/>
      <c r="AKF463" s="281"/>
      <c r="AKG463" s="281"/>
      <c r="AKH463" s="281"/>
      <c r="AKI463" s="281"/>
      <c r="AKJ463" s="281"/>
      <c r="AKK463" s="281"/>
      <c r="AKL463" s="281"/>
      <c r="AKM463" s="281"/>
      <c r="AKN463" s="281"/>
      <c r="AKO463" s="281"/>
      <c r="AKP463" s="281"/>
      <c r="AKQ463" s="281"/>
      <c r="AKR463" s="281"/>
      <c r="AKS463" s="281"/>
      <c r="AKT463" s="281"/>
      <c r="AKU463" s="281"/>
      <c r="AKV463" s="281"/>
      <c r="AKW463" s="281"/>
      <c r="AKX463" s="281"/>
      <c r="AKY463" s="281"/>
      <c r="AKZ463" s="281"/>
      <c r="ALA463" s="281"/>
      <c r="ALB463" s="281"/>
      <c r="ALC463" s="281"/>
      <c r="ALD463" s="281"/>
      <c r="ALE463" s="281"/>
      <c r="ALF463" s="281"/>
      <c r="ALG463" s="281"/>
      <c r="ALH463" s="281"/>
      <c r="ALI463" s="281"/>
      <c r="ALJ463" s="281"/>
      <c r="ALK463" s="281"/>
      <c r="ALL463" s="281"/>
      <c r="ALM463" s="281"/>
      <c r="ALN463" s="281"/>
      <c r="ALO463" s="281"/>
      <c r="ALP463" s="281"/>
      <c r="ALQ463" s="281"/>
      <c r="ALR463" s="281"/>
      <c r="ALS463" s="281"/>
      <c r="ALT463" s="281"/>
      <c r="ALU463" s="281"/>
      <c r="ALV463" s="281"/>
      <c r="ALW463" s="281"/>
      <c r="ALX463" s="281"/>
      <c r="ALY463" s="281"/>
      <c r="ALZ463" s="281"/>
      <c r="AMA463" s="281"/>
      <c r="AMB463" s="281"/>
      <c r="AMC463" s="281"/>
      <c r="AMD463" s="281"/>
      <c r="AME463" s="281"/>
      <c r="AMF463" s="281"/>
      <c r="AMG463" s="281"/>
      <c r="AMH463" s="281"/>
      <c r="AMI463" s="281"/>
      <c r="AMJ463" s="281"/>
      <c r="AMK463" s="281"/>
      <c r="AML463" s="281"/>
      <c r="AMM463" s="281"/>
      <c r="AMN463" s="281"/>
      <c r="AMO463" s="281"/>
      <c r="AMP463" s="281"/>
      <c r="AMQ463" s="281"/>
      <c r="AMR463" s="281"/>
      <c r="AMS463" s="281"/>
      <c r="AMT463" s="281"/>
      <c r="AMU463" s="281"/>
      <c r="AMV463" s="281"/>
      <c r="AMW463" s="281"/>
      <c r="AMX463" s="281"/>
      <c r="AMY463" s="281"/>
      <c r="AMZ463" s="281"/>
      <c r="ANA463" s="281"/>
      <c r="ANB463" s="281"/>
      <c r="ANC463" s="281"/>
      <c r="AND463" s="281"/>
      <c r="ANE463" s="281"/>
      <c r="ANF463" s="281"/>
      <c r="ANG463" s="281"/>
      <c r="ANH463" s="281"/>
      <c r="ANI463" s="281"/>
      <c r="ANJ463" s="281"/>
      <c r="ANK463" s="281"/>
      <c r="ANL463" s="281"/>
      <c r="ANM463" s="281"/>
      <c r="ANN463" s="281"/>
      <c r="ANO463" s="281"/>
      <c r="ANP463" s="281"/>
      <c r="ANQ463" s="281"/>
      <c r="ANR463" s="281"/>
      <c r="ANS463" s="281"/>
      <c r="ANT463" s="281"/>
      <c r="ANU463" s="281"/>
      <c r="ANV463" s="281"/>
      <c r="ANW463" s="281"/>
      <c r="ANX463" s="281"/>
      <c r="ANY463" s="281"/>
      <c r="ANZ463" s="281"/>
      <c r="AOA463" s="281"/>
      <c r="AOB463" s="281"/>
      <c r="AOC463" s="281"/>
      <c r="AOD463" s="281"/>
      <c r="AOE463" s="281"/>
      <c r="AOF463" s="281"/>
      <c r="AOG463" s="281"/>
      <c r="AOH463" s="281"/>
      <c r="AOI463" s="281"/>
      <c r="AOJ463" s="281"/>
      <c r="AOK463" s="281"/>
      <c r="AOL463" s="281"/>
      <c r="AOM463" s="281"/>
      <c r="AON463" s="281"/>
      <c r="AOO463" s="281"/>
      <c r="AOP463" s="281"/>
      <c r="AOQ463" s="281"/>
      <c r="AOR463" s="281"/>
      <c r="AOS463" s="281"/>
      <c r="AOT463" s="281"/>
      <c r="AOU463" s="281"/>
      <c r="AOV463" s="281"/>
      <c r="AOW463" s="281"/>
      <c r="AOX463" s="281"/>
      <c r="AOY463" s="281"/>
      <c r="AOZ463" s="281"/>
      <c r="APA463" s="281"/>
      <c r="APB463" s="281"/>
      <c r="APC463" s="281"/>
      <c r="APD463" s="281"/>
      <c r="APE463" s="281"/>
      <c r="APF463" s="281"/>
      <c r="APG463" s="281"/>
      <c r="APH463" s="281"/>
      <c r="API463" s="281"/>
      <c r="APJ463" s="281"/>
      <c r="APK463" s="281"/>
      <c r="APL463" s="281"/>
      <c r="APM463" s="281"/>
      <c r="APN463" s="281"/>
      <c r="APO463" s="281"/>
      <c r="APP463" s="281"/>
      <c r="APQ463" s="281"/>
      <c r="APR463" s="281"/>
      <c r="APS463" s="281"/>
      <c r="APT463" s="281"/>
      <c r="APU463" s="281"/>
      <c r="APV463" s="281"/>
      <c r="APW463" s="281"/>
      <c r="APX463" s="281"/>
      <c r="APY463" s="281"/>
      <c r="APZ463" s="281"/>
      <c r="AQA463" s="281"/>
      <c r="AQB463" s="281"/>
      <c r="AQC463" s="281"/>
      <c r="AQD463" s="281"/>
      <c r="AQE463" s="281"/>
      <c r="AQF463" s="281"/>
      <c r="AQG463" s="281"/>
      <c r="AQH463" s="281"/>
      <c r="AQI463" s="281"/>
      <c r="AQJ463" s="281"/>
      <c r="AQK463" s="281"/>
      <c r="AQL463" s="281"/>
      <c r="AQM463" s="281"/>
      <c r="AQN463" s="281"/>
      <c r="AQO463" s="281"/>
      <c r="AQP463" s="281"/>
      <c r="AQQ463" s="281"/>
      <c r="AQR463" s="281"/>
      <c r="AQS463" s="281"/>
      <c r="AQT463" s="281"/>
      <c r="AQU463" s="281"/>
      <c r="AQV463" s="281"/>
      <c r="AQW463" s="281"/>
      <c r="AQX463" s="281"/>
      <c r="AQY463" s="281"/>
      <c r="AQZ463" s="281"/>
      <c r="ARA463" s="281"/>
      <c r="ARB463" s="281"/>
      <c r="ARC463" s="281"/>
      <c r="ARD463" s="281"/>
      <c r="ARE463" s="281"/>
      <c r="ARF463" s="281"/>
      <c r="ARG463" s="281"/>
      <c r="ARH463" s="281"/>
      <c r="ARI463" s="281"/>
      <c r="ARJ463" s="281"/>
      <c r="ARK463" s="281"/>
      <c r="ARL463" s="281"/>
      <c r="ARM463" s="281"/>
      <c r="ARN463" s="281"/>
      <c r="ARO463" s="281"/>
      <c r="ARP463" s="281"/>
      <c r="ARQ463" s="281"/>
      <c r="ARR463" s="281"/>
      <c r="ARS463" s="281"/>
      <c r="ART463" s="281"/>
      <c r="ARU463" s="281"/>
      <c r="ARV463" s="281"/>
      <c r="ARW463" s="281"/>
      <c r="ARX463" s="281"/>
      <c r="ARY463" s="281"/>
      <c r="ARZ463" s="281"/>
      <c r="ASA463" s="281"/>
      <c r="ASB463" s="281"/>
      <c r="ASC463" s="281"/>
      <c r="ASD463" s="281"/>
      <c r="ASE463" s="281"/>
      <c r="ASF463" s="281"/>
      <c r="ASG463" s="281"/>
      <c r="ASH463" s="281"/>
      <c r="ASI463" s="281"/>
      <c r="ASJ463" s="281"/>
      <c r="ASK463" s="281"/>
      <c r="ASL463" s="281"/>
      <c r="ASM463" s="281"/>
      <c r="ASN463" s="281"/>
      <c r="ASO463" s="281"/>
      <c r="ASP463" s="281"/>
      <c r="ASQ463" s="281"/>
      <c r="ASR463" s="281"/>
      <c r="ASS463" s="281"/>
      <c r="AST463" s="281"/>
      <c r="ASU463" s="281"/>
      <c r="ASV463" s="281"/>
      <c r="ASW463" s="281"/>
      <c r="ASX463" s="281"/>
      <c r="ASY463" s="281"/>
      <c r="ASZ463" s="281"/>
      <c r="ATA463" s="281"/>
      <c r="ATB463" s="281"/>
      <c r="ATC463" s="281"/>
      <c r="ATD463" s="281"/>
      <c r="ATE463" s="281"/>
      <c r="ATF463" s="281"/>
      <c r="ATG463" s="281"/>
      <c r="ATH463" s="281"/>
      <c r="ATI463" s="281"/>
      <c r="ATJ463" s="281"/>
      <c r="ATK463" s="281"/>
      <c r="ATL463" s="281"/>
      <c r="ATM463" s="281"/>
      <c r="ATN463" s="281"/>
      <c r="ATO463" s="281"/>
      <c r="ATP463" s="281"/>
      <c r="ATQ463" s="281"/>
      <c r="ATR463" s="281"/>
      <c r="ATS463" s="281"/>
      <c r="ATT463" s="281"/>
      <c r="ATU463" s="281"/>
      <c r="ATV463" s="281"/>
      <c r="ATW463" s="281"/>
      <c r="ATX463" s="281"/>
      <c r="ATY463" s="281"/>
      <c r="ATZ463" s="281"/>
      <c r="AUA463" s="281"/>
      <c r="AUB463" s="281"/>
      <c r="AUC463" s="281"/>
      <c r="AUD463" s="281"/>
      <c r="AUE463" s="281"/>
      <c r="AUF463" s="281"/>
      <c r="AUG463" s="281"/>
      <c r="AUH463" s="281"/>
      <c r="AUI463" s="281"/>
      <c r="AUJ463" s="281"/>
      <c r="AUK463" s="281"/>
      <c r="AUL463" s="281"/>
      <c r="AUM463" s="281"/>
      <c r="AUN463" s="281"/>
      <c r="AUO463" s="281"/>
      <c r="AUP463" s="281"/>
      <c r="AUQ463" s="281"/>
      <c r="AUR463" s="281"/>
      <c r="AUS463" s="281"/>
      <c r="AUT463" s="281"/>
      <c r="AUU463" s="281"/>
      <c r="AUV463" s="281"/>
      <c r="AUW463" s="281"/>
      <c r="AUX463" s="281"/>
      <c r="AUY463" s="281"/>
      <c r="AUZ463" s="281"/>
      <c r="AVA463" s="281"/>
      <c r="AVB463" s="281"/>
      <c r="AVC463" s="281"/>
      <c r="AVD463" s="281"/>
      <c r="AVE463" s="281"/>
      <c r="AVF463" s="281"/>
      <c r="AVG463" s="281"/>
      <c r="AVH463" s="281"/>
      <c r="AVI463" s="281"/>
      <c r="AVJ463" s="281"/>
      <c r="AVK463" s="281"/>
      <c r="AVL463" s="281"/>
      <c r="AVM463" s="281"/>
      <c r="AVN463" s="281"/>
      <c r="AVO463" s="281"/>
      <c r="AVP463" s="281"/>
      <c r="AVQ463" s="281"/>
      <c r="AVR463" s="281"/>
      <c r="AVS463" s="281"/>
      <c r="AVT463" s="281"/>
      <c r="AVU463" s="281"/>
      <c r="AVV463" s="281"/>
      <c r="AVW463" s="281"/>
      <c r="AVX463" s="281"/>
      <c r="AVY463" s="281"/>
      <c r="AVZ463" s="281"/>
      <c r="AWA463" s="281"/>
      <c r="AWB463" s="281"/>
      <c r="AWC463" s="281"/>
      <c r="AWD463" s="281"/>
      <c r="AWE463" s="281"/>
      <c r="AWF463" s="281"/>
      <c r="AWG463" s="281"/>
      <c r="AWH463" s="281"/>
      <c r="AWI463" s="281"/>
      <c r="AWJ463" s="281"/>
      <c r="AWK463" s="281"/>
      <c r="AWL463" s="281"/>
      <c r="AWM463" s="281"/>
      <c r="AWN463" s="281"/>
      <c r="AWO463" s="281"/>
      <c r="AWP463" s="281"/>
      <c r="AWQ463" s="281"/>
      <c r="AWR463" s="281"/>
      <c r="AWS463" s="281"/>
      <c r="AWT463" s="281"/>
      <c r="AWU463" s="281"/>
      <c r="AWV463" s="281"/>
      <c r="AWW463" s="281"/>
      <c r="AWX463" s="281"/>
      <c r="AWY463" s="281"/>
      <c r="AWZ463" s="281"/>
      <c r="AXA463" s="281"/>
      <c r="AXB463" s="281"/>
      <c r="AXC463" s="281"/>
      <c r="AXD463" s="281"/>
      <c r="AXE463" s="281"/>
      <c r="AXF463" s="281"/>
      <c r="AXG463" s="281"/>
      <c r="AXH463" s="281"/>
      <c r="AXI463" s="281"/>
      <c r="AXJ463" s="281"/>
      <c r="AXK463" s="281"/>
      <c r="AXL463" s="281"/>
      <c r="AXM463" s="281"/>
      <c r="AXN463" s="281"/>
      <c r="AXO463" s="281"/>
      <c r="AXP463" s="281"/>
      <c r="AXQ463" s="281"/>
      <c r="AXR463" s="281"/>
      <c r="AXS463" s="281"/>
      <c r="AXT463" s="281"/>
      <c r="AXU463" s="281"/>
      <c r="AXV463" s="281"/>
      <c r="AXW463" s="281"/>
      <c r="AXX463" s="281"/>
      <c r="AXY463" s="281"/>
      <c r="AXZ463" s="281"/>
      <c r="AYA463" s="281"/>
      <c r="AYB463" s="281"/>
      <c r="AYC463" s="281"/>
      <c r="AYD463" s="281"/>
      <c r="AYE463" s="281"/>
      <c r="AYF463" s="281"/>
      <c r="AYG463" s="281"/>
      <c r="AYH463" s="281"/>
      <c r="AYI463" s="281"/>
      <c r="AYJ463" s="281"/>
      <c r="AYK463" s="281"/>
      <c r="AYL463" s="281"/>
      <c r="AYM463" s="281"/>
      <c r="AYN463" s="281"/>
      <c r="AYO463" s="281"/>
      <c r="AYP463" s="281"/>
      <c r="AYQ463" s="281"/>
      <c r="AYR463" s="281"/>
      <c r="AYS463" s="281"/>
      <c r="AYT463" s="281"/>
      <c r="AYU463" s="281"/>
      <c r="AYV463" s="281"/>
      <c r="AYW463" s="281"/>
      <c r="AYX463" s="281"/>
      <c r="AYY463" s="281"/>
      <c r="AYZ463" s="281"/>
      <c r="AZA463" s="281"/>
      <c r="AZB463" s="281"/>
      <c r="AZC463" s="281"/>
      <c r="AZD463" s="281"/>
      <c r="AZE463" s="281"/>
      <c r="AZF463" s="281"/>
      <c r="AZG463" s="281"/>
      <c r="AZH463" s="281"/>
      <c r="AZI463" s="281"/>
      <c r="AZJ463" s="281"/>
      <c r="AZK463" s="281"/>
      <c r="AZL463" s="281"/>
      <c r="AZM463" s="281"/>
      <c r="AZN463" s="281"/>
      <c r="AZO463" s="281"/>
      <c r="AZP463" s="281"/>
      <c r="AZQ463" s="281"/>
      <c r="AZR463" s="281"/>
      <c r="AZS463" s="281"/>
      <c r="AZT463" s="281"/>
      <c r="AZU463" s="281"/>
      <c r="AZV463" s="281"/>
      <c r="AZW463" s="281"/>
      <c r="AZX463" s="281"/>
      <c r="AZY463" s="281"/>
      <c r="AZZ463" s="281"/>
      <c r="BAA463" s="281"/>
      <c r="BAB463" s="281"/>
      <c r="BAC463" s="281"/>
      <c r="BAD463" s="281"/>
      <c r="BAE463" s="281"/>
      <c r="BAF463" s="281"/>
      <c r="BAG463" s="281"/>
      <c r="BAH463" s="281"/>
      <c r="BAI463" s="281"/>
      <c r="BAJ463" s="281"/>
      <c r="BAK463" s="281"/>
      <c r="BAL463" s="281"/>
      <c r="BAM463" s="281"/>
      <c r="BAN463" s="281"/>
      <c r="BAO463" s="281"/>
      <c r="BAP463" s="281"/>
      <c r="BAQ463" s="281"/>
      <c r="BAR463" s="281"/>
      <c r="BAS463" s="281"/>
      <c r="BAT463" s="281"/>
      <c r="BAU463" s="281"/>
      <c r="BAV463" s="281"/>
      <c r="BAW463" s="281"/>
      <c r="BAX463" s="281"/>
      <c r="BAY463" s="281"/>
      <c r="BAZ463" s="281"/>
      <c r="BBA463" s="281"/>
      <c r="BBB463" s="281"/>
      <c r="BBC463" s="281"/>
      <c r="BBD463" s="281"/>
      <c r="BBE463" s="281"/>
      <c r="BBF463" s="281"/>
      <c r="BBG463" s="281"/>
      <c r="BBH463" s="281"/>
      <c r="BBI463" s="281"/>
      <c r="BBJ463" s="281"/>
      <c r="BBK463" s="281"/>
      <c r="BBL463" s="281"/>
      <c r="BBM463" s="281"/>
      <c r="BBN463" s="281"/>
      <c r="BBO463" s="281"/>
      <c r="BBP463" s="281"/>
      <c r="BBQ463" s="281"/>
      <c r="BBR463" s="281"/>
      <c r="BBS463" s="281"/>
      <c r="BBT463" s="281"/>
      <c r="BBU463" s="281"/>
      <c r="BBV463" s="281"/>
      <c r="BBW463" s="281"/>
      <c r="BBX463" s="281"/>
      <c r="BBY463" s="281"/>
      <c r="BBZ463" s="281"/>
      <c r="BCA463" s="281"/>
      <c r="BCB463" s="281"/>
      <c r="BCC463" s="281"/>
      <c r="BCD463" s="281"/>
      <c r="BCE463" s="281"/>
      <c r="BCF463" s="281"/>
      <c r="BCG463" s="281"/>
      <c r="BCH463" s="281"/>
      <c r="BCI463" s="281"/>
      <c r="BCJ463" s="281"/>
      <c r="BCK463" s="281"/>
      <c r="BCL463" s="281"/>
      <c r="BCM463" s="281"/>
      <c r="BCN463" s="281"/>
      <c r="BCO463" s="281"/>
      <c r="BCP463" s="281"/>
      <c r="BCQ463" s="281"/>
      <c r="BCR463" s="281"/>
      <c r="BCS463" s="281"/>
      <c r="BCT463" s="281"/>
      <c r="BCU463" s="281"/>
      <c r="BCV463" s="281"/>
      <c r="BCW463" s="281"/>
      <c r="BCX463" s="281"/>
      <c r="BCY463" s="281"/>
      <c r="BCZ463" s="281"/>
      <c r="BDA463" s="281"/>
      <c r="BDB463" s="281"/>
      <c r="BDC463" s="281"/>
      <c r="BDD463" s="281"/>
      <c r="BDE463" s="281"/>
      <c r="BDF463" s="281"/>
      <c r="BDG463" s="281"/>
      <c r="BDH463" s="281"/>
      <c r="BDI463" s="281"/>
      <c r="BDJ463" s="281"/>
      <c r="BDK463" s="281"/>
      <c r="BDL463" s="281"/>
      <c r="BDM463" s="281"/>
      <c r="BDN463" s="281"/>
      <c r="BDO463" s="281"/>
      <c r="BDP463" s="281"/>
      <c r="BDQ463" s="281"/>
      <c r="BDR463" s="281"/>
      <c r="BDS463" s="281"/>
      <c r="BDT463" s="281"/>
      <c r="BDU463" s="281"/>
      <c r="BDV463" s="281"/>
      <c r="BDW463" s="281"/>
      <c r="BDX463" s="281"/>
      <c r="BDY463" s="281"/>
      <c r="BDZ463" s="281"/>
      <c r="BEA463" s="281"/>
      <c r="BEB463" s="281"/>
      <c r="BEC463" s="281"/>
      <c r="BED463" s="281"/>
      <c r="BEE463" s="281"/>
      <c r="BEF463" s="281"/>
      <c r="BEG463" s="281"/>
      <c r="BEH463" s="281"/>
      <c r="BEI463" s="281"/>
      <c r="BEJ463" s="281"/>
      <c r="BEK463" s="281"/>
      <c r="BEL463" s="281"/>
      <c r="BEM463" s="281"/>
      <c r="BEN463" s="281"/>
      <c r="BEO463" s="281"/>
      <c r="BEP463" s="281"/>
      <c r="BEQ463" s="281"/>
      <c r="BER463" s="281"/>
      <c r="BES463" s="281"/>
      <c r="BET463" s="281"/>
      <c r="BEU463" s="281"/>
      <c r="BEV463" s="281"/>
      <c r="BEW463" s="281"/>
      <c r="BEX463" s="281"/>
      <c r="BEY463" s="281"/>
      <c r="BEZ463" s="281"/>
      <c r="BFA463" s="281"/>
      <c r="BFB463" s="281"/>
      <c r="BFC463" s="281"/>
      <c r="BFD463" s="281"/>
      <c r="BFE463" s="281"/>
      <c r="BFF463" s="281"/>
      <c r="BFG463" s="281"/>
      <c r="BFH463" s="281"/>
      <c r="BFI463" s="281"/>
      <c r="BFJ463" s="281"/>
      <c r="BFK463" s="281"/>
      <c r="BFL463" s="281"/>
      <c r="BFM463" s="281"/>
      <c r="BFN463" s="281"/>
      <c r="BFO463" s="281"/>
      <c r="BFP463" s="281"/>
      <c r="BFQ463" s="281"/>
      <c r="BFR463" s="281"/>
      <c r="BFS463" s="281"/>
      <c r="BFT463" s="281"/>
      <c r="BFU463" s="281"/>
      <c r="BFV463" s="281"/>
      <c r="BFW463" s="281"/>
      <c r="BFX463" s="281"/>
      <c r="BFY463" s="281"/>
      <c r="BFZ463" s="281"/>
      <c r="BGA463" s="281"/>
      <c r="BGB463" s="281"/>
      <c r="BGC463" s="281"/>
      <c r="BGD463" s="281"/>
      <c r="BGE463" s="281"/>
      <c r="BGF463" s="281"/>
      <c r="BGG463" s="281"/>
      <c r="BGH463" s="281"/>
      <c r="BGI463" s="281"/>
      <c r="BGJ463" s="281"/>
      <c r="BGK463" s="281"/>
      <c r="BGL463" s="281"/>
      <c r="BGM463" s="281"/>
      <c r="BGN463" s="281"/>
      <c r="BGO463" s="281"/>
      <c r="BGP463" s="281"/>
      <c r="BGQ463" s="281"/>
      <c r="BGR463" s="281"/>
      <c r="BGS463" s="281"/>
      <c r="BGT463" s="281"/>
      <c r="BGU463" s="281"/>
      <c r="BGV463" s="281"/>
      <c r="BGW463" s="281"/>
      <c r="BGX463" s="281"/>
      <c r="BGY463" s="281"/>
      <c r="BGZ463" s="281"/>
      <c r="BHA463" s="281"/>
      <c r="BHB463" s="281"/>
      <c r="BHC463" s="281"/>
      <c r="BHD463" s="281"/>
      <c r="BHE463" s="281"/>
      <c r="BHF463" s="281"/>
      <c r="BHG463" s="281"/>
      <c r="BHH463" s="281"/>
      <c r="BHI463" s="281"/>
      <c r="BHJ463" s="281"/>
      <c r="BHK463" s="281"/>
      <c r="BHL463" s="281"/>
      <c r="BHM463" s="281"/>
      <c r="BHN463" s="281"/>
      <c r="BHO463" s="281"/>
      <c r="BHP463" s="281"/>
      <c r="BHQ463" s="281"/>
      <c r="BHR463" s="281"/>
      <c r="BHS463" s="281"/>
      <c r="BHT463" s="281"/>
      <c r="BHU463" s="281"/>
      <c r="BHV463" s="281"/>
      <c r="BHW463" s="281"/>
      <c r="BHX463" s="281"/>
      <c r="BHY463" s="281"/>
      <c r="BHZ463" s="281"/>
      <c r="BIA463" s="281"/>
      <c r="BIB463" s="281"/>
      <c r="BIC463" s="281"/>
      <c r="BID463" s="281"/>
      <c r="BIE463" s="281"/>
      <c r="BIF463" s="281"/>
      <c r="BIG463" s="281"/>
      <c r="BIH463" s="281"/>
      <c r="BII463" s="281"/>
      <c r="BIJ463" s="281"/>
      <c r="BIK463" s="281"/>
      <c r="BIL463" s="281"/>
      <c r="BIM463" s="281"/>
      <c r="BIN463" s="281"/>
      <c r="BIO463" s="281"/>
      <c r="BIP463" s="281"/>
      <c r="BIQ463" s="281"/>
      <c r="BIR463" s="281"/>
      <c r="BIS463" s="281"/>
      <c r="BIT463" s="281"/>
      <c r="BIU463" s="281"/>
      <c r="BIV463" s="281"/>
      <c r="BIW463" s="281"/>
      <c r="BIX463" s="281"/>
      <c r="BIY463" s="281"/>
      <c r="BIZ463" s="281"/>
      <c r="BJA463" s="281"/>
      <c r="BJB463" s="281"/>
      <c r="BJC463" s="281"/>
      <c r="BJD463" s="281"/>
      <c r="BJE463" s="281"/>
      <c r="BJF463" s="281"/>
      <c r="BJG463" s="281"/>
      <c r="BJH463" s="281"/>
      <c r="BJI463" s="281"/>
      <c r="BJJ463" s="281"/>
      <c r="BJK463" s="281"/>
      <c r="BJL463" s="281"/>
      <c r="BJM463" s="281"/>
      <c r="BJN463" s="281"/>
      <c r="BJO463" s="281"/>
      <c r="BJP463" s="281"/>
      <c r="BJQ463" s="281"/>
      <c r="BJR463" s="281"/>
      <c r="BJS463" s="281"/>
      <c r="BJT463" s="281"/>
      <c r="BJU463" s="281"/>
      <c r="BJV463" s="281"/>
      <c r="BJW463" s="281"/>
      <c r="BJX463" s="281"/>
      <c r="BJY463" s="281"/>
      <c r="BJZ463" s="281"/>
      <c r="BKA463" s="281"/>
      <c r="BKB463" s="281"/>
      <c r="BKC463" s="281"/>
      <c r="BKD463" s="281"/>
      <c r="BKE463" s="281"/>
      <c r="BKF463" s="281"/>
      <c r="BKG463" s="281"/>
      <c r="BKH463" s="281"/>
      <c r="BKI463" s="281"/>
      <c r="BKJ463" s="281"/>
      <c r="BKK463" s="281"/>
      <c r="BKL463" s="281"/>
      <c r="BKM463" s="281"/>
      <c r="BKN463" s="281"/>
      <c r="BKO463" s="281"/>
      <c r="BKP463" s="281"/>
      <c r="BKQ463" s="281"/>
      <c r="BKR463" s="281"/>
      <c r="BKS463" s="281"/>
      <c r="BKT463" s="281"/>
      <c r="BKU463" s="281"/>
      <c r="BKV463" s="281"/>
      <c r="BKW463" s="281"/>
      <c r="BKX463" s="281"/>
      <c r="BKY463" s="281"/>
      <c r="BKZ463" s="281"/>
      <c r="BLA463" s="281"/>
      <c r="BLB463" s="281"/>
      <c r="BLC463" s="281"/>
      <c r="BLD463" s="281"/>
      <c r="BLE463" s="281"/>
      <c r="BLF463" s="281"/>
      <c r="BLG463" s="281"/>
      <c r="BLH463" s="281"/>
      <c r="BLI463" s="281"/>
      <c r="BLJ463" s="281"/>
      <c r="BLK463" s="281"/>
      <c r="BLL463" s="281"/>
      <c r="BLM463" s="281"/>
      <c r="BLN463" s="281"/>
      <c r="BLO463" s="281"/>
      <c r="BLP463" s="281"/>
      <c r="BLQ463" s="281"/>
      <c r="BLR463" s="281"/>
      <c r="BLS463" s="281"/>
      <c r="BLT463" s="281"/>
      <c r="BLU463" s="281"/>
      <c r="BLV463" s="281"/>
      <c r="BLW463" s="281"/>
      <c r="BLX463" s="281"/>
      <c r="BLY463" s="281"/>
      <c r="BLZ463" s="281"/>
      <c r="BMA463" s="281"/>
      <c r="BMB463" s="281"/>
      <c r="BMC463" s="281"/>
      <c r="BMD463" s="281"/>
      <c r="BME463" s="281"/>
      <c r="BMF463" s="281"/>
      <c r="BMG463" s="281"/>
      <c r="BMH463" s="281"/>
      <c r="BMI463" s="281"/>
      <c r="BMJ463" s="281"/>
      <c r="BMK463" s="281"/>
      <c r="BML463" s="281"/>
      <c r="BMM463" s="281"/>
      <c r="BMN463" s="281"/>
      <c r="BMO463" s="281"/>
      <c r="BMP463" s="281"/>
      <c r="BMQ463" s="281"/>
      <c r="BMR463" s="281"/>
      <c r="BMS463" s="281"/>
      <c r="BMT463" s="281"/>
      <c r="BMU463" s="281"/>
      <c r="BMV463" s="281"/>
      <c r="BMW463" s="281"/>
      <c r="BMX463" s="281"/>
      <c r="BMY463" s="281"/>
      <c r="BMZ463" s="281"/>
      <c r="BNA463" s="281"/>
      <c r="BNB463" s="281"/>
      <c r="BNC463" s="281"/>
      <c r="BND463" s="281"/>
      <c r="BNE463" s="281"/>
      <c r="BNF463" s="281"/>
      <c r="BNG463" s="281"/>
      <c r="BNH463" s="281"/>
      <c r="BNI463" s="281"/>
      <c r="BNJ463" s="281"/>
      <c r="BNK463" s="281"/>
      <c r="BNL463" s="281"/>
      <c r="BNM463" s="281"/>
      <c r="BNN463" s="281"/>
      <c r="BNO463" s="281"/>
      <c r="BNP463" s="281"/>
      <c r="BNQ463" s="281"/>
      <c r="BNR463" s="281"/>
      <c r="BNS463" s="281"/>
      <c r="BNT463" s="281"/>
      <c r="BNU463" s="281"/>
      <c r="BNV463" s="281"/>
      <c r="BNW463" s="281"/>
      <c r="BNX463" s="281"/>
      <c r="BNY463" s="281"/>
      <c r="BNZ463" s="281"/>
      <c r="BOA463" s="281"/>
      <c r="BOB463" s="281"/>
      <c r="BOC463" s="281"/>
      <c r="BOD463" s="281"/>
      <c r="BOE463" s="281"/>
      <c r="BOF463" s="281"/>
      <c r="BOG463" s="281"/>
      <c r="BOH463" s="281"/>
      <c r="BOI463" s="281"/>
      <c r="BOJ463" s="281"/>
      <c r="BOK463" s="281"/>
      <c r="BOL463" s="281"/>
      <c r="BOM463" s="281"/>
      <c r="BON463" s="281"/>
      <c r="BOO463" s="281"/>
      <c r="BOP463" s="281"/>
      <c r="BOQ463" s="281"/>
      <c r="BOR463" s="281"/>
      <c r="BOS463" s="281"/>
      <c r="BOT463" s="281"/>
      <c r="BOU463" s="281"/>
      <c r="BOV463" s="281"/>
      <c r="BOW463" s="281"/>
      <c r="BOX463" s="281"/>
      <c r="BOY463" s="281"/>
      <c r="BOZ463" s="281"/>
      <c r="BPA463" s="281"/>
      <c r="BPB463" s="281"/>
      <c r="BPC463" s="281"/>
      <c r="BPD463" s="281"/>
      <c r="BPE463" s="281"/>
      <c r="BPF463" s="281"/>
      <c r="BPG463" s="281"/>
      <c r="BPH463" s="281"/>
      <c r="BPI463" s="281"/>
      <c r="BPJ463" s="281"/>
      <c r="BPK463" s="281"/>
      <c r="BPL463" s="281"/>
      <c r="BPM463" s="281"/>
      <c r="BPN463" s="281"/>
      <c r="BPO463" s="281"/>
      <c r="BPP463" s="281"/>
      <c r="BPQ463" s="281"/>
      <c r="BPR463" s="281"/>
      <c r="BPS463" s="281"/>
      <c r="BPT463" s="281"/>
      <c r="BPU463" s="281"/>
      <c r="BPV463" s="281"/>
      <c r="BPW463" s="281"/>
      <c r="BPX463" s="281"/>
      <c r="BPY463" s="281"/>
      <c r="BPZ463" s="281"/>
      <c r="BQA463" s="281"/>
      <c r="BQB463" s="281"/>
      <c r="BQC463" s="281"/>
      <c r="BQD463" s="281"/>
      <c r="BQE463" s="281"/>
      <c r="BQF463" s="281"/>
      <c r="BQG463" s="281"/>
      <c r="BQH463" s="281"/>
      <c r="BQI463" s="281"/>
      <c r="BQJ463" s="281"/>
      <c r="BQK463" s="281"/>
      <c r="BQL463" s="281"/>
      <c r="BQM463" s="281"/>
      <c r="BQN463" s="281"/>
      <c r="BQO463" s="281"/>
      <c r="BQP463" s="281"/>
      <c r="BQQ463" s="281"/>
      <c r="BQR463" s="281"/>
      <c r="BQS463" s="281"/>
      <c r="BQT463" s="281"/>
      <c r="BQU463" s="281"/>
      <c r="BQV463" s="281"/>
      <c r="BQW463" s="281"/>
      <c r="BQX463" s="281"/>
      <c r="BQY463" s="281"/>
      <c r="BQZ463" s="281"/>
      <c r="BRA463" s="281"/>
      <c r="BRB463" s="281"/>
      <c r="BRC463" s="281"/>
      <c r="BRD463" s="281"/>
      <c r="BRE463" s="281"/>
      <c r="BRF463" s="281"/>
      <c r="BRG463" s="281"/>
      <c r="BRH463" s="281"/>
      <c r="BRI463" s="281"/>
      <c r="BRJ463" s="281"/>
      <c r="BRK463" s="281"/>
      <c r="BRL463" s="281"/>
      <c r="BRM463" s="281"/>
      <c r="BRN463" s="281"/>
      <c r="BRO463" s="281"/>
      <c r="BRP463" s="281"/>
      <c r="BRQ463" s="281"/>
      <c r="BRR463" s="281"/>
      <c r="BRS463" s="281"/>
      <c r="BRT463" s="281"/>
      <c r="BRU463" s="281"/>
      <c r="BRV463" s="281"/>
      <c r="BRW463" s="281"/>
      <c r="BRX463" s="281"/>
      <c r="BRY463" s="281"/>
      <c r="BRZ463" s="281"/>
      <c r="BSA463" s="281"/>
      <c r="BSB463" s="281"/>
      <c r="BSC463" s="281"/>
      <c r="BSD463" s="281"/>
      <c r="BSE463" s="281"/>
      <c r="BSF463" s="281"/>
      <c r="BSG463" s="281"/>
      <c r="BSH463" s="281"/>
      <c r="BSI463" s="281"/>
      <c r="BSJ463" s="281"/>
      <c r="BSK463" s="281"/>
      <c r="BSL463" s="281"/>
      <c r="BSM463" s="281"/>
      <c r="BSN463" s="281"/>
      <c r="BSO463" s="281"/>
      <c r="BSP463" s="281"/>
      <c r="BSQ463" s="281"/>
      <c r="BSR463" s="281"/>
      <c r="BSS463" s="281"/>
      <c r="BST463" s="281"/>
      <c r="BSU463" s="281"/>
      <c r="BSV463" s="281"/>
      <c r="BSW463" s="281"/>
      <c r="BSX463" s="281"/>
      <c r="BSY463" s="281"/>
      <c r="BSZ463" s="281"/>
      <c r="BTA463" s="281"/>
      <c r="BTB463" s="281"/>
      <c r="BTC463" s="281"/>
      <c r="BTD463" s="281"/>
      <c r="BTE463" s="281"/>
      <c r="BTF463" s="281"/>
      <c r="BTG463" s="281"/>
      <c r="BTH463" s="281"/>
      <c r="BTI463" s="281"/>
      <c r="BTJ463" s="281"/>
      <c r="BTK463" s="281"/>
      <c r="BTL463" s="281"/>
      <c r="BTM463" s="281"/>
      <c r="BTN463" s="281"/>
      <c r="BTO463" s="281"/>
      <c r="BTP463" s="281"/>
      <c r="BTQ463" s="281"/>
      <c r="BTR463" s="281"/>
      <c r="BTS463" s="281"/>
      <c r="BTT463" s="281"/>
      <c r="BTU463" s="281"/>
      <c r="BTV463" s="281"/>
      <c r="BTW463" s="281"/>
      <c r="BTX463" s="281"/>
      <c r="BTY463" s="281"/>
      <c r="BTZ463" s="281"/>
      <c r="BUA463" s="281"/>
      <c r="BUB463" s="281"/>
      <c r="BUC463" s="281"/>
      <c r="BUD463" s="281"/>
      <c r="BUE463" s="281"/>
      <c r="BUF463" s="281"/>
      <c r="BUG463" s="281"/>
      <c r="BUH463" s="281"/>
      <c r="BUI463" s="281"/>
      <c r="BUJ463" s="281"/>
      <c r="BUK463" s="281"/>
      <c r="BUL463" s="281"/>
      <c r="BUM463" s="281"/>
      <c r="BUN463" s="281"/>
      <c r="BUO463" s="281"/>
      <c r="BUP463" s="281"/>
      <c r="BUQ463" s="281"/>
      <c r="BUR463" s="281"/>
      <c r="BUS463" s="281"/>
      <c r="BUT463" s="281"/>
      <c r="BUU463" s="281"/>
      <c r="BUV463" s="281"/>
      <c r="BUW463" s="281"/>
      <c r="BUX463" s="281"/>
      <c r="BUY463" s="281"/>
      <c r="BUZ463" s="281"/>
      <c r="BVA463" s="281"/>
      <c r="BVB463" s="281"/>
      <c r="BVC463" s="281"/>
      <c r="BVD463" s="281"/>
      <c r="BVE463" s="281"/>
      <c r="BVF463" s="281"/>
      <c r="BVG463" s="281"/>
      <c r="BVH463" s="281"/>
      <c r="BVI463" s="281"/>
      <c r="BVJ463" s="281"/>
      <c r="BVK463" s="281"/>
      <c r="BVL463" s="281"/>
      <c r="BVM463" s="281"/>
      <c r="BVN463" s="281"/>
      <c r="BVO463" s="281"/>
      <c r="BVP463" s="281"/>
      <c r="BVQ463" s="281"/>
      <c r="BVR463" s="281"/>
      <c r="BVS463" s="281"/>
      <c r="BVT463" s="281"/>
      <c r="BVU463" s="281"/>
      <c r="BVV463" s="281"/>
      <c r="BVW463" s="281"/>
      <c r="BVX463" s="281"/>
      <c r="BVY463" s="281"/>
      <c r="BVZ463" s="281"/>
      <c r="BWA463" s="281"/>
      <c r="BWB463" s="281"/>
      <c r="BWC463" s="281"/>
      <c r="BWD463" s="281"/>
      <c r="BWE463" s="281"/>
      <c r="BWF463" s="281"/>
      <c r="BWG463" s="281"/>
      <c r="BWH463" s="281"/>
      <c r="BWI463" s="281"/>
      <c r="BWJ463" s="281"/>
      <c r="BWK463" s="281"/>
      <c r="BWL463" s="281"/>
      <c r="BWM463" s="281"/>
      <c r="BWN463" s="281"/>
      <c r="BWO463" s="281"/>
      <c r="BWP463" s="281"/>
      <c r="BWQ463" s="281"/>
      <c r="BWR463" s="281"/>
      <c r="BWS463" s="281"/>
      <c r="BWT463" s="281"/>
      <c r="BWU463" s="281"/>
      <c r="BWV463" s="281"/>
      <c r="BWW463" s="281"/>
      <c r="BWX463" s="281"/>
      <c r="BWY463" s="281"/>
      <c r="BWZ463" s="281"/>
      <c r="BXA463" s="281"/>
      <c r="BXB463" s="281"/>
      <c r="BXC463" s="281"/>
      <c r="BXD463" s="281"/>
      <c r="BXE463" s="281"/>
      <c r="BXF463" s="281"/>
      <c r="BXG463" s="281"/>
      <c r="BXH463" s="281"/>
      <c r="BXI463" s="281"/>
      <c r="BXJ463" s="281"/>
      <c r="BXK463" s="281"/>
      <c r="BXL463" s="281"/>
      <c r="BXM463" s="281"/>
      <c r="BXN463" s="281"/>
      <c r="BXO463" s="281"/>
      <c r="BXP463" s="281"/>
      <c r="BXQ463" s="281"/>
      <c r="BXR463" s="281"/>
      <c r="BXS463" s="281"/>
      <c r="BXT463" s="281"/>
      <c r="BXU463" s="281"/>
      <c r="BXV463" s="281"/>
      <c r="BXW463" s="281"/>
      <c r="BXX463" s="281"/>
      <c r="BXY463" s="281"/>
      <c r="BXZ463" s="281"/>
      <c r="BYA463" s="281"/>
      <c r="BYB463" s="281"/>
      <c r="BYC463" s="281"/>
      <c r="BYD463" s="281"/>
      <c r="BYE463" s="281"/>
      <c r="BYF463" s="281"/>
      <c r="BYG463" s="281"/>
      <c r="BYH463" s="281"/>
      <c r="BYI463" s="281"/>
      <c r="BYJ463" s="281"/>
      <c r="BYK463" s="281"/>
      <c r="BYL463" s="281"/>
      <c r="BYM463" s="281"/>
      <c r="BYN463" s="281"/>
      <c r="BYO463" s="281"/>
      <c r="BYP463" s="281"/>
      <c r="BYQ463" s="281"/>
      <c r="BYR463" s="281"/>
      <c r="BYS463" s="281"/>
      <c r="BYT463" s="281"/>
      <c r="BYU463" s="281"/>
      <c r="BYV463" s="281"/>
      <c r="BYW463" s="281"/>
      <c r="BYX463" s="281"/>
      <c r="BYY463" s="281"/>
      <c r="BYZ463" s="281"/>
      <c r="BZA463" s="281"/>
      <c r="BZB463" s="281"/>
      <c r="BZC463" s="281"/>
      <c r="BZD463" s="281"/>
      <c r="BZE463" s="281"/>
      <c r="BZF463" s="281"/>
    </row>
    <row r="464" spans="1:2034" ht="19.5" thickBot="1">
      <c r="A464" s="500" t="s">
        <v>725</v>
      </c>
      <c r="B464" s="752"/>
      <c r="C464" s="752"/>
      <c r="D464" s="752"/>
      <c r="E464" s="753"/>
      <c r="F464" s="24"/>
      <c r="G464" s="24"/>
      <c r="H464" s="24"/>
      <c r="I464" s="24"/>
      <c r="J464" s="37">
        <v>670</v>
      </c>
      <c r="K464" s="66">
        <v>2.2400000000000002</v>
      </c>
    </row>
    <row r="465" spans="1:2034" ht="19.5" thickBot="1">
      <c r="A465" s="500" t="s">
        <v>236</v>
      </c>
      <c r="B465" s="752"/>
      <c r="C465" s="752"/>
      <c r="D465" s="752"/>
      <c r="E465" s="753"/>
      <c r="F465" s="24"/>
      <c r="G465" s="24"/>
      <c r="H465" s="24"/>
      <c r="I465" s="24"/>
      <c r="J465" s="37">
        <v>940</v>
      </c>
      <c r="K465" s="66">
        <v>2.4</v>
      </c>
    </row>
    <row r="466" spans="1:2034" ht="19.5" thickBot="1">
      <c r="A466" s="500" t="s">
        <v>1459</v>
      </c>
      <c r="B466" s="752"/>
      <c r="C466" s="752"/>
      <c r="D466" s="752"/>
      <c r="E466" s="753"/>
      <c r="F466" s="24"/>
      <c r="G466" s="24"/>
      <c r="H466" s="24"/>
      <c r="I466" s="24"/>
      <c r="J466" s="37">
        <v>680</v>
      </c>
      <c r="K466" s="66">
        <v>2.5</v>
      </c>
    </row>
    <row r="467" spans="1:2034" ht="19.5" thickBot="1">
      <c r="A467" s="500" t="s">
        <v>591</v>
      </c>
      <c r="B467" s="752"/>
      <c r="C467" s="752"/>
      <c r="D467" s="752"/>
      <c r="E467" s="753"/>
      <c r="F467" s="24"/>
      <c r="G467" s="24"/>
      <c r="H467" s="24"/>
      <c r="I467" s="24"/>
      <c r="J467" s="37">
        <v>1330</v>
      </c>
      <c r="K467" s="66">
        <v>5.5</v>
      </c>
    </row>
    <row r="468" spans="1:2034" ht="19.5" thickBot="1">
      <c r="A468" s="761" t="s">
        <v>570</v>
      </c>
      <c r="B468" s="561"/>
      <c r="C468" s="561"/>
      <c r="D468" s="561"/>
      <c r="E468" s="562"/>
      <c r="F468" s="126"/>
      <c r="G468" s="126"/>
      <c r="H468" s="126"/>
      <c r="I468" s="126"/>
      <c r="J468" s="37">
        <v>2000</v>
      </c>
      <c r="K468" s="33">
        <v>7.61</v>
      </c>
    </row>
    <row r="469" spans="1:2034" ht="19.5" thickBot="1">
      <c r="A469" s="500" t="s">
        <v>1021</v>
      </c>
      <c r="B469" s="752"/>
      <c r="C469" s="752"/>
      <c r="D469" s="752"/>
      <c r="E469" s="753"/>
      <c r="F469" s="24"/>
      <c r="G469" s="24"/>
      <c r="H469" s="24"/>
      <c r="I469" s="24"/>
      <c r="J469" s="37">
        <v>110</v>
      </c>
      <c r="K469" s="66">
        <v>0.1</v>
      </c>
    </row>
    <row r="470" spans="1:2034" ht="19.5" thickBot="1">
      <c r="A470" s="500" t="s">
        <v>1022</v>
      </c>
      <c r="B470" s="752"/>
      <c r="C470" s="752"/>
      <c r="D470" s="752"/>
      <c r="E470" s="753"/>
      <c r="F470" s="24"/>
      <c r="G470" s="24"/>
      <c r="H470" s="24"/>
      <c r="I470" s="24"/>
      <c r="J470" s="37">
        <v>630</v>
      </c>
      <c r="K470" s="66">
        <v>3</v>
      </c>
    </row>
    <row r="471" spans="1:2034" s="399" customFormat="1" ht="19.5" thickBot="1">
      <c r="A471" s="761" t="s">
        <v>1023</v>
      </c>
      <c r="B471" s="561"/>
      <c r="C471" s="561"/>
      <c r="D471" s="561"/>
      <c r="E471" s="562"/>
      <c r="F471" s="24"/>
      <c r="G471" s="24"/>
      <c r="H471" s="24"/>
      <c r="I471" s="24"/>
      <c r="J471" s="37">
        <v>1940</v>
      </c>
      <c r="K471" s="66">
        <v>8</v>
      </c>
      <c r="M471" s="281"/>
      <c r="N471" s="281"/>
      <c r="O471" s="281"/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  <c r="AA471" s="281"/>
      <c r="AB471" s="281"/>
      <c r="AC471" s="281"/>
      <c r="AD471" s="281"/>
      <c r="AE471" s="281"/>
      <c r="AF471" s="281"/>
      <c r="AG471" s="281"/>
      <c r="AH471" s="281"/>
      <c r="AI471" s="281"/>
      <c r="AJ471" s="281"/>
      <c r="AK471" s="281"/>
      <c r="AL471" s="281"/>
      <c r="AM471" s="281"/>
      <c r="AN471" s="281"/>
      <c r="AO471" s="281"/>
      <c r="AP471" s="281"/>
      <c r="AQ471" s="281"/>
      <c r="AR471" s="281"/>
      <c r="AS471" s="281"/>
      <c r="AT471" s="281"/>
      <c r="AU471" s="281"/>
      <c r="AV471" s="281"/>
      <c r="AW471" s="281"/>
      <c r="AX471" s="281"/>
      <c r="AY471" s="281"/>
      <c r="AZ471" s="281"/>
      <c r="BA471" s="281"/>
      <c r="BB471" s="281"/>
      <c r="BC471" s="281"/>
      <c r="BD471" s="281"/>
      <c r="BE471" s="281"/>
      <c r="BF471" s="281"/>
      <c r="BG471" s="281"/>
      <c r="BH471" s="281"/>
      <c r="BI471" s="281"/>
      <c r="BJ471" s="281"/>
      <c r="BK471" s="281"/>
      <c r="BL471" s="281"/>
      <c r="BM471" s="281"/>
      <c r="BN471" s="281"/>
      <c r="BO471" s="281"/>
      <c r="BP471" s="281"/>
      <c r="BQ471" s="281"/>
      <c r="BR471" s="281"/>
      <c r="BS471" s="281"/>
      <c r="BT471" s="281"/>
      <c r="BU471" s="281"/>
      <c r="BV471" s="281"/>
      <c r="BW471" s="281"/>
      <c r="BX471" s="281"/>
      <c r="BY471" s="281"/>
      <c r="BZ471" s="281"/>
      <c r="CA471" s="281"/>
      <c r="CB471" s="281"/>
      <c r="CC471" s="281"/>
      <c r="CD471" s="281"/>
      <c r="CE471" s="281"/>
      <c r="CF471" s="281"/>
      <c r="CG471" s="281"/>
      <c r="CH471" s="281"/>
      <c r="CI471" s="281"/>
      <c r="CJ471" s="281"/>
      <c r="CK471" s="281"/>
      <c r="CL471" s="281"/>
      <c r="CM471" s="281"/>
      <c r="CN471" s="281"/>
      <c r="CO471" s="281"/>
      <c r="CP471" s="281"/>
      <c r="CQ471" s="281"/>
      <c r="CR471" s="281"/>
      <c r="CS471" s="281"/>
      <c r="CT471" s="281"/>
      <c r="CU471" s="281"/>
      <c r="CV471" s="281"/>
      <c r="CW471" s="281"/>
      <c r="CX471" s="281"/>
      <c r="CY471" s="281"/>
      <c r="CZ471" s="281"/>
      <c r="DA471" s="281"/>
      <c r="DB471" s="281"/>
      <c r="DC471" s="281"/>
      <c r="DD471" s="281"/>
      <c r="DE471" s="281"/>
      <c r="DF471" s="281"/>
      <c r="DG471" s="281"/>
      <c r="DH471" s="281"/>
      <c r="DI471" s="281"/>
      <c r="DJ471" s="281"/>
      <c r="DK471" s="281"/>
      <c r="DL471" s="281"/>
      <c r="DM471" s="281"/>
      <c r="DN471" s="281"/>
      <c r="DO471" s="281"/>
      <c r="DP471" s="281"/>
      <c r="DQ471" s="281"/>
      <c r="DR471" s="281"/>
      <c r="DS471" s="281"/>
      <c r="DT471" s="281"/>
      <c r="DU471" s="281"/>
      <c r="DV471" s="281"/>
      <c r="DW471" s="281"/>
      <c r="DX471" s="281"/>
      <c r="DY471" s="281"/>
      <c r="DZ471" s="281"/>
      <c r="EA471" s="281"/>
      <c r="EB471" s="281"/>
      <c r="EC471" s="281"/>
      <c r="ED471" s="281"/>
      <c r="EE471" s="281"/>
      <c r="EF471" s="281"/>
      <c r="EG471" s="281"/>
      <c r="EH471" s="281"/>
      <c r="EI471" s="281"/>
      <c r="EJ471" s="281"/>
      <c r="EK471" s="281"/>
      <c r="EL471" s="281"/>
      <c r="EM471" s="281"/>
      <c r="EN471" s="281"/>
      <c r="EO471" s="281"/>
      <c r="EP471" s="281"/>
      <c r="EQ471" s="281"/>
      <c r="ER471" s="281"/>
      <c r="ES471" s="281"/>
      <c r="ET471" s="281"/>
      <c r="EU471" s="281"/>
      <c r="EV471" s="281"/>
      <c r="EW471" s="281"/>
      <c r="EX471" s="281"/>
      <c r="EY471" s="281"/>
      <c r="EZ471" s="281"/>
      <c r="FA471" s="281"/>
      <c r="FB471" s="281"/>
      <c r="FC471" s="281"/>
      <c r="FD471" s="281"/>
      <c r="FE471" s="281"/>
      <c r="FF471" s="281"/>
      <c r="FG471" s="281"/>
      <c r="FH471" s="281"/>
      <c r="FI471" s="281"/>
      <c r="FJ471" s="281"/>
      <c r="FK471" s="281"/>
      <c r="FL471" s="281"/>
      <c r="FM471" s="281"/>
      <c r="FN471" s="281"/>
      <c r="FO471" s="281"/>
      <c r="FP471" s="281"/>
      <c r="FQ471" s="281"/>
      <c r="FR471" s="281"/>
      <c r="FS471" s="281"/>
      <c r="FT471" s="281"/>
      <c r="FU471" s="281"/>
      <c r="FV471" s="281"/>
      <c r="FW471" s="281"/>
      <c r="FX471" s="281"/>
      <c r="FY471" s="281"/>
      <c r="FZ471" s="281"/>
      <c r="GA471" s="281"/>
      <c r="GB471" s="281"/>
      <c r="GC471" s="281"/>
      <c r="GD471" s="281"/>
      <c r="GE471" s="281"/>
      <c r="GF471" s="281"/>
      <c r="GG471" s="281"/>
      <c r="GH471" s="281"/>
      <c r="GI471" s="281"/>
      <c r="GJ471" s="281"/>
      <c r="GK471" s="281"/>
      <c r="GL471" s="281"/>
      <c r="GM471" s="281"/>
      <c r="GN471" s="281"/>
      <c r="GO471" s="281"/>
      <c r="GP471" s="281"/>
      <c r="GQ471" s="281"/>
      <c r="GR471" s="281"/>
      <c r="GS471" s="281"/>
      <c r="GT471" s="281"/>
      <c r="GU471" s="281"/>
      <c r="GV471" s="281"/>
      <c r="GW471" s="281"/>
      <c r="GX471" s="281"/>
      <c r="GY471" s="281"/>
      <c r="GZ471" s="281"/>
      <c r="HA471" s="281"/>
      <c r="HB471" s="281"/>
      <c r="HC471" s="281"/>
      <c r="HD471" s="281"/>
      <c r="HE471" s="281"/>
      <c r="HF471" s="281"/>
      <c r="HG471" s="281"/>
      <c r="HH471" s="281"/>
      <c r="HI471" s="281"/>
      <c r="HJ471" s="281"/>
      <c r="HK471" s="281"/>
      <c r="HL471" s="281"/>
      <c r="HM471" s="281"/>
      <c r="HN471" s="281"/>
      <c r="HO471" s="281"/>
      <c r="HP471" s="281"/>
      <c r="HQ471" s="281"/>
      <c r="HR471" s="281"/>
      <c r="HS471" s="281"/>
      <c r="HT471" s="281"/>
      <c r="HU471" s="281"/>
      <c r="HV471" s="281"/>
      <c r="HW471" s="281"/>
      <c r="HX471" s="281"/>
      <c r="HY471" s="281"/>
      <c r="HZ471" s="281"/>
      <c r="IA471" s="281"/>
      <c r="IB471" s="281"/>
      <c r="IC471" s="281"/>
      <c r="ID471" s="281"/>
      <c r="IE471" s="281"/>
      <c r="IF471" s="281"/>
      <c r="IG471" s="281"/>
      <c r="IH471" s="281"/>
      <c r="II471" s="281"/>
      <c r="IJ471" s="281"/>
      <c r="IK471" s="281"/>
      <c r="IL471" s="281"/>
      <c r="IM471" s="281"/>
      <c r="IN471" s="281"/>
      <c r="IO471" s="281"/>
      <c r="IP471" s="281"/>
      <c r="IQ471" s="281"/>
      <c r="IR471" s="281"/>
      <c r="IS471" s="281"/>
      <c r="IT471" s="281"/>
      <c r="IU471" s="281"/>
      <c r="IV471" s="281"/>
      <c r="IW471" s="281"/>
      <c r="IX471" s="281"/>
      <c r="IY471" s="281"/>
      <c r="IZ471" s="281"/>
      <c r="JA471" s="281"/>
      <c r="JB471" s="281"/>
      <c r="JC471" s="281"/>
      <c r="JD471" s="281"/>
      <c r="JE471" s="281"/>
      <c r="JF471" s="281"/>
      <c r="JG471" s="281"/>
      <c r="JH471" s="281"/>
      <c r="JI471" s="281"/>
      <c r="JJ471" s="281"/>
      <c r="JK471" s="281"/>
      <c r="JL471" s="281"/>
      <c r="JM471" s="281"/>
      <c r="JN471" s="281"/>
      <c r="JO471" s="281"/>
      <c r="JP471" s="281"/>
      <c r="JQ471" s="281"/>
      <c r="JR471" s="281"/>
      <c r="JS471" s="281"/>
      <c r="JT471" s="281"/>
      <c r="JU471" s="281"/>
      <c r="JV471" s="281"/>
      <c r="JW471" s="281"/>
      <c r="JX471" s="281"/>
      <c r="JY471" s="281"/>
      <c r="JZ471" s="281"/>
      <c r="KA471" s="281"/>
      <c r="KB471" s="281"/>
      <c r="KC471" s="281"/>
      <c r="KD471" s="281"/>
      <c r="KE471" s="281"/>
      <c r="KF471" s="281"/>
      <c r="KG471" s="281"/>
      <c r="KH471" s="281"/>
      <c r="KI471" s="281"/>
      <c r="KJ471" s="281"/>
      <c r="KK471" s="281"/>
      <c r="KL471" s="281"/>
      <c r="KM471" s="281"/>
      <c r="KN471" s="281"/>
      <c r="KO471" s="281"/>
      <c r="KP471" s="281"/>
      <c r="KQ471" s="281"/>
      <c r="KR471" s="281"/>
      <c r="KS471" s="281"/>
      <c r="KT471" s="281"/>
      <c r="KU471" s="281"/>
      <c r="KV471" s="281"/>
      <c r="KW471" s="281"/>
      <c r="KX471" s="281"/>
      <c r="KY471" s="281"/>
      <c r="KZ471" s="281"/>
      <c r="LA471" s="281"/>
      <c r="LB471" s="281"/>
      <c r="LC471" s="281"/>
      <c r="LD471" s="281"/>
      <c r="LE471" s="281"/>
      <c r="LF471" s="281"/>
      <c r="LG471" s="281"/>
      <c r="LH471" s="281"/>
      <c r="LI471" s="281"/>
      <c r="LJ471" s="281"/>
      <c r="LK471" s="281"/>
      <c r="LL471" s="281"/>
      <c r="LM471" s="281"/>
      <c r="LN471" s="281"/>
      <c r="LO471" s="281"/>
      <c r="LP471" s="281"/>
      <c r="LQ471" s="281"/>
      <c r="LR471" s="281"/>
      <c r="LS471" s="281"/>
      <c r="LT471" s="281"/>
      <c r="LU471" s="281"/>
      <c r="LV471" s="281"/>
      <c r="LW471" s="281"/>
      <c r="LX471" s="281"/>
      <c r="LY471" s="281"/>
      <c r="LZ471" s="281"/>
      <c r="MA471" s="281"/>
      <c r="MB471" s="281"/>
      <c r="MC471" s="281"/>
      <c r="MD471" s="281"/>
      <c r="ME471" s="281"/>
      <c r="MF471" s="281"/>
      <c r="MG471" s="281"/>
      <c r="MH471" s="281"/>
      <c r="MI471" s="281"/>
      <c r="MJ471" s="281"/>
      <c r="MK471" s="281"/>
      <c r="ML471" s="281"/>
      <c r="MM471" s="281"/>
      <c r="MN471" s="281"/>
      <c r="MO471" s="281"/>
      <c r="MP471" s="281"/>
      <c r="MQ471" s="281"/>
      <c r="MR471" s="281"/>
      <c r="MS471" s="281"/>
      <c r="MT471" s="281"/>
      <c r="MU471" s="281"/>
      <c r="MV471" s="281"/>
      <c r="MW471" s="281"/>
      <c r="MX471" s="281"/>
      <c r="MY471" s="281"/>
      <c r="MZ471" s="281"/>
      <c r="NA471" s="281"/>
      <c r="NB471" s="281"/>
      <c r="NC471" s="281"/>
      <c r="ND471" s="281"/>
      <c r="NE471" s="281"/>
      <c r="NF471" s="281"/>
      <c r="NG471" s="281"/>
      <c r="NH471" s="281"/>
      <c r="NI471" s="281"/>
      <c r="NJ471" s="281"/>
      <c r="NK471" s="281"/>
      <c r="NL471" s="281"/>
      <c r="NM471" s="281"/>
      <c r="NN471" s="281"/>
      <c r="NO471" s="281"/>
      <c r="NP471" s="281"/>
      <c r="NQ471" s="281"/>
      <c r="NR471" s="281"/>
      <c r="NS471" s="281"/>
      <c r="NT471" s="281"/>
      <c r="NU471" s="281"/>
      <c r="NV471" s="281"/>
      <c r="NW471" s="281"/>
      <c r="NX471" s="281"/>
      <c r="NY471" s="281"/>
      <c r="NZ471" s="281"/>
      <c r="OA471" s="281"/>
      <c r="OB471" s="281"/>
      <c r="OC471" s="281"/>
      <c r="OD471" s="281"/>
      <c r="OE471" s="281"/>
      <c r="OF471" s="281"/>
      <c r="OG471" s="281"/>
      <c r="OH471" s="281"/>
      <c r="OI471" s="281"/>
      <c r="OJ471" s="281"/>
      <c r="OK471" s="281"/>
      <c r="OL471" s="281"/>
      <c r="OM471" s="281"/>
      <c r="ON471" s="281"/>
      <c r="OO471" s="281"/>
      <c r="OP471" s="281"/>
      <c r="OQ471" s="281"/>
      <c r="OR471" s="281"/>
      <c r="OS471" s="281"/>
      <c r="OT471" s="281"/>
      <c r="OU471" s="281"/>
      <c r="OV471" s="281"/>
      <c r="OW471" s="281"/>
      <c r="OX471" s="281"/>
      <c r="OY471" s="281"/>
      <c r="OZ471" s="281"/>
      <c r="PA471" s="281"/>
      <c r="PB471" s="281"/>
      <c r="PC471" s="281"/>
      <c r="PD471" s="281"/>
      <c r="PE471" s="281"/>
      <c r="PF471" s="281"/>
      <c r="PG471" s="281"/>
      <c r="PH471" s="281"/>
      <c r="PI471" s="281"/>
      <c r="PJ471" s="281"/>
      <c r="PK471" s="281"/>
      <c r="PL471" s="281"/>
      <c r="PM471" s="281"/>
      <c r="PN471" s="281"/>
      <c r="PO471" s="281"/>
      <c r="PP471" s="281"/>
      <c r="PQ471" s="281"/>
      <c r="PR471" s="281"/>
      <c r="PS471" s="281"/>
      <c r="PT471" s="281"/>
      <c r="PU471" s="281"/>
      <c r="PV471" s="281"/>
      <c r="PW471" s="281"/>
      <c r="PX471" s="281"/>
      <c r="PY471" s="281"/>
      <c r="PZ471" s="281"/>
      <c r="QA471" s="281"/>
      <c r="QB471" s="281"/>
      <c r="QC471" s="281"/>
      <c r="QD471" s="281"/>
      <c r="QE471" s="281"/>
      <c r="QF471" s="281"/>
      <c r="QG471" s="281"/>
      <c r="QH471" s="281"/>
      <c r="QI471" s="281"/>
      <c r="QJ471" s="281"/>
      <c r="QK471" s="281"/>
      <c r="QL471" s="281"/>
      <c r="QM471" s="281"/>
      <c r="QN471" s="281"/>
      <c r="QO471" s="281"/>
      <c r="QP471" s="281"/>
      <c r="QQ471" s="281"/>
      <c r="QR471" s="281"/>
      <c r="QS471" s="281"/>
      <c r="QT471" s="281"/>
      <c r="QU471" s="281"/>
      <c r="QV471" s="281"/>
      <c r="QW471" s="281"/>
      <c r="QX471" s="281"/>
      <c r="QY471" s="281"/>
      <c r="QZ471" s="281"/>
      <c r="RA471" s="281"/>
      <c r="RB471" s="281"/>
      <c r="RC471" s="281"/>
      <c r="RD471" s="281"/>
      <c r="RE471" s="281"/>
      <c r="RF471" s="281"/>
      <c r="RG471" s="281"/>
      <c r="RH471" s="281"/>
      <c r="RI471" s="281"/>
      <c r="RJ471" s="281"/>
      <c r="RK471" s="281"/>
      <c r="RL471" s="281"/>
      <c r="RM471" s="281"/>
      <c r="RN471" s="281"/>
      <c r="RO471" s="281"/>
      <c r="RP471" s="281"/>
      <c r="RQ471" s="281"/>
      <c r="RR471" s="281"/>
      <c r="RS471" s="281"/>
      <c r="RT471" s="281"/>
      <c r="RU471" s="281"/>
      <c r="RV471" s="281"/>
      <c r="RW471" s="281"/>
      <c r="RX471" s="281"/>
      <c r="RY471" s="281"/>
      <c r="RZ471" s="281"/>
      <c r="SA471" s="281"/>
      <c r="SB471" s="281"/>
      <c r="SC471" s="281"/>
      <c r="SD471" s="281"/>
      <c r="SE471" s="281"/>
      <c r="SF471" s="281"/>
      <c r="SG471" s="281"/>
      <c r="SH471" s="281"/>
      <c r="SI471" s="281"/>
      <c r="SJ471" s="281"/>
      <c r="SK471" s="281"/>
      <c r="SL471" s="281"/>
      <c r="SM471" s="281"/>
      <c r="SN471" s="281"/>
      <c r="SO471" s="281"/>
      <c r="SP471" s="281"/>
      <c r="SQ471" s="281"/>
      <c r="SR471" s="281"/>
      <c r="SS471" s="281"/>
      <c r="ST471" s="281"/>
      <c r="SU471" s="281"/>
      <c r="SV471" s="281"/>
      <c r="SW471" s="281"/>
      <c r="SX471" s="281"/>
      <c r="SY471" s="281"/>
      <c r="SZ471" s="281"/>
      <c r="TA471" s="281"/>
      <c r="TB471" s="281"/>
      <c r="TC471" s="281"/>
      <c r="TD471" s="281"/>
      <c r="TE471" s="281"/>
      <c r="TF471" s="281"/>
      <c r="TG471" s="281"/>
      <c r="TH471" s="281"/>
      <c r="TI471" s="281"/>
      <c r="TJ471" s="281"/>
      <c r="TK471" s="281"/>
      <c r="TL471" s="281"/>
      <c r="TM471" s="281"/>
      <c r="TN471" s="281"/>
      <c r="TO471" s="281"/>
      <c r="TP471" s="281"/>
      <c r="TQ471" s="281"/>
      <c r="TR471" s="281"/>
      <c r="TS471" s="281"/>
      <c r="TT471" s="281"/>
      <c r="TU471" s="281"/>
      <c r="TV471" s="281"/>
      <c r="TW471" s="281"/>
      <c r="TX471" s="281"/>
      <c r="TY471" s="281"/>
      <c r="TZ471" s="281"/>
      <c r="UA471" s="281"/>
      <c r="UB471" s="281"/>
      <c r="UC471" s="281"/>
      <c r="UD471" s="281"/>
      <c r="UE471" s="281"/>
      <c r="UF471" s="281"/>
      <c r="UG471" s="281"/>
      <c r="UH471" s="281"/>
      <c r="UI471" s="281"/>
      <c r="UJ471" s="281"/>
      <c r="UK471" s="281"/>
      <c r="UL471" s="281"/>
      <c r="UM471" s="281"/>
      <c r="UN471" s="281"/>
      <c r="UO471" s="281"/>
      <c r="UP471" s="281"/>
      <c r="UQ471" s="281"/>
      <c r="UR471" s="281"/>
      <c r="US471" s="281"/>
      <c r="UT471" s="281"/>
      <c r="UU471" s="281"/>
      <c r="UV471" s="281"/>
      <c r="UW471" s="281"/>
      <c r="UX471" s="281"/>
      <c r="UY471" s="281"/>
      <c r="UZ471" s="281"/>
      <c r="VA471" s="281"/>
      <c r="VB471" s="281"/>
      <c r="VC471" s="281"/>
      <c r="VD471" s="281"/>
      <c r="VE471" s="281"/>
      <c r="VF471" s="281"/>
      <c r="VG471" s="281"/>
      <c r="VH471" s="281"/>
      <c r="VI471" s="281"/>
      <c r="VJ471" s="281"/>
      <c r="VK471" s="281"/>
      <c r="VL471" s="281"/>
      <c r="VM471" s="281"/>
      <c r="VN471" s="281"/>
      <c r="VO471" s="281"/>
      <c r="VP471" s="281"/>
      <c r="VQ471" s="281"/>
      <c r="VR471" s="281"/>
      <c r="VS471" s="281"/>
      <c r="VT471" s="281"/>
      <c r="VU471" s="281"/>
      <c r="VV471" s="281"/>
      <c r="VW471" s="281"/>
      <c r="VX471" s="281"/>
      <c r="VY471" s="281"/>
      <c r="VZ471" s="281"/>
      <c r="WA471" s="281"/>
      <c r="WB471" s="281"/>
      <c r="WC471" s="281"/>
      <c r="WD471" s="281"/>
      <c r="WE471" s="281"/>
      <c r="WF471" s="281"/>
      <c r="WG471" s="281"/>
      <c r="WH471" s="281"/>
      <c r="WI471" s="281"/>
      <c r="WJ471" s="281"/>
      <c r="WK471" s="281"/>
      <c r="WL471" s="281"/>
      <c r="WM471" s="281"/>
      <c r="WN471" s="281"/>
      <c r="WO471" s="281"/>
      <c r="WP471" s="281"/>
      <c r="WQ471" s="281"/>
      <c r="WR471" s="281"/>
      <c r="WS471" s="281"/>
      <c r="WT471" s="281"/>
      <c r="WU471" s="281"/>
      <c r="WV471" s="281"/>
      <c r="WW471" s="281"/>
      <c r="WX471" s="281"/>
      <c r="WY471" s="281"/>
      <c r="WZ471" s="281"/>
      <c r="XA471" s="281"/>
      <c r="XB471" s="281"/>
      <c r="XC471" s="281"/>
      <c r="XD471" s="281"/>
      <c r="XE471" s="281"/>
      <c r="XF471" s="281"/>
      <c r="XG471" s="281"/>
      <c r="XH471" s="281"/>
      <c r="XI471" s="281"/>
      <c r="XJ471" s="281"/>
      <c r="XK471" s="281"/>
      <c r="XL471" s="281"/>
      <c r="XM471" s="281"/>
      <c r="XN471" s="281"/>
      <c r="XO471" s="281"/>
      <c r="XP471" s="281"/>
      <c r="XQ471" s="281"/>
      <c r="XR471" s="281"/>
      <c r="XS471" s="281"/>
      <c r="XT471" s="281"/>
      <c r="XU471" s="281"/>
      <c r="XV471" s="281"/>
      <c r="XW471" s="281"/>
      <c r="XX471" s="281"/>
      <c r="XY471" s="281"/>
      <c r="XZ471" s="281"/>
      <c r="YA471" s="281"/>
      <c r="YB471" s="281"/>
      <c r="YC471" s="281"/>
      <c r="YD471" s="281"/>
      <c r="YE471" s="281"/>
      <c r="YF471" s="281"/>
      <c r="YG471" s="281"/>
      <c r="YH471" s="281"/>
      <c r="YI471" s="281"/>
      <c r="YJ471" s="281"/>
      <c r="YK471" s="281"/>
      <c r="YL471" s="281"/>
      <c r="YM471" s="281"/>
      <c r="YN471" s="281"/>
      <c r="YO471" s="281"/>
      <c r="YP471" s="281"/>
      <c r="YQ471" s="281"/>
      <c r="YR471" s="281"/>
      <c r="YS471" s="281"/>
      <c r="YT471" s="281"/>
      <c r="YU471" s="281"/>
      <c r="YV471" s="281"/>
      <c r="YW471" s="281"/>
      <c r="YX471" s="281"/>
      <c r="YY471" s="281"/>
      <c r="YZ471" s="281"/>
      <c r="ZA471" s="281"/>
      <c r="ZB471" s="281"/>
      <c r="ZC471" s="281"/>
      <c r="ZD471" s="281"/>
      <c r="ZE471" s="281"/>
      <c r="ZF471" s="281"/>
      <c r="ZG471" s="281"/>
      <c r="ZH471" s="281"/>
      <c r="ZI471" s="281"/>
      <c r="ZJ471" s="281"/>
      <c r="ZK471" s="281"/>
      <c r="ZL471" s="281"/>
      <c r="ZM471" s="281"/>
      <c r="ZN471" s="281"/>
      <c r="ZO471" s="281"/>
      <c r="ZP471" s="281"/>
      <c r="ZQ471" s="281"/>
      <c r="ZR471" s="281"/>
      <c r="ZS471" s="281"/>
      <c r="ZT471" s="281"/>
      <c r="ZU471" s="281"/>
      <c r="ZV471" s="281"/>
      <c r="ZW471" s="281"/>
      <c r="ZX471" s="281"/>
      <c r="ZY471" s="281"/>
      <c r="ZZ471" s="281"/>
      <c r="AAA471" s="281"/>
      <c r="AAB471" s="281"/>
      <c r="AAC471" s="281"/>
      <c r="AAD471" s="281"/>
      <c r="AAE471" s="281"/>
      <c r="AAF471" s="281"/>
      <c r="AAG471" s="281"/>
      <c r="AAH471" s="281"/>
      <c r="AAI471" s="281"/>
      <c r="AAJ471" s="281"/>
      <c r="AAK471" s="281"/>
      <c r="AAL471" s="281"/>
      <c r="AAM471" s="281"/>
      <c r="AAN471" s="281"/>
      <c r="AAO471" s="281"/>
      <c r="AAP471" s="281"/>
      <c r="AAQ471" s="281"/>
      <c r="AAR471" s="281"/>
      <c r="AAS471" s="281"/>
      <c r="AAT471" s="281"/>
      <c r="AAU471" s="281"/>
      <c r="AAV471" s="281"/>
      <c r="AAW471" s="281"/>
      <c r="AAX471" s="281"/>
      <c r="AAY471" s="281"/>
      <c r="AAZ471" s="281"/>
      <c r="ABA471" s="281"/>
      <c r="ABB471" s="281"/>
      <c r="ABC471" s="281"/>
      <c r="ABD471" s="281"/>
      <c r="ABE471" s="281"/>
      <c r="ABF471" s="281"/>
      <c r="ABG471" s="281"/>
      <c r="ABH471" s="281"/>
      <c r="ABI471" s="281"/>
      <c r="ABJ471" s="281"/>
      <c r="ABK471" s="281"/>
      <c r="ABL471" s="281"/>
      <c r="ABM471" s="281"/>
      <c r="ABN471" s="281"/>
      <c r="ABO471" s="281"/>
      <c r="ABP471" s="281"/>
      <c r="ABQ471" s="281"/>
      <c r="ABR471" s="281"/>
      <c r="ABS471" s="281"/>
      <c r="ABT471" s="281"/>
      <c r="ABU471" s="281"/>
      <c r="ABV471" s="281"/>
      <c r="ABW471" s="281"/>
      <c r="ABX471" s="281"/>
      <c r="ABY471" s="281"/>
      <c r="ABZ471" s="281"/>
      <c r="ACA471" s="281"/>
      <c r="ACB471" s="281"/>
      <c r="ACC471" s="281"/>
      <c r="ACD471" s="281"/>
      <c r="ACE471" s="281"/>
      <c r="ACF471" s="281"/>
      <c r="ACG471" s="281"/>
      <c r="ACH471" s="281"/>
      <c r="ACI471" s="281"/>
      <c r="ACJ471" s="281"/>
      <c r="ACK471" s="281"/>
      <c r="ACL471" s="281"/>
      <c r="ACM471" s="281"/>
      <c r="ACN471" s="281"/>
      <c r="ACO471" s="281"/>
      <c r="ACP471" s="281"/>
      <c r="ACQ471" s="281"/>
      <c r="ACR471" s="281"/>
      <c r="ACS471" s="281"/>
      <c r="ACT471" s="281"/>
      <c r="ACU471" s="281"/>
      <c r="ACV471" s="281"/>
      <c r="ACW471" s="281"/>
      <c r="ACX471" s="281"/>
      <c r="ACY471" s="281"/>
      <c r="ACZ471" s="281"/>
      <c r="ADA471" s="281"/>
      <c r="ADB471" s="281"/>
      <c r="ADC471" s="281"/>
      <c r="ADD471" s="281"/>
      <c r="ADE471" s="281"/>
      <c r="ADF471" s="281"/>
      <c r="ADG471" s="281"/>
      <c r="ADH471" s="281"/>
      <c r="ADI471" s="281"/>
      <c r="ADJ471" s="281"/>
      <c r="ADK471" s="281"/>
      <c r="ADL471" s="281"/>
      <c r="ADM471" s="281"/>
      <c r="ADN471" s="281"/>
      <c r="ADO471" s="281"/>
      <c r="ADP471" s="281"/>
      <c r="ADQ471" s="281"/>
      <c r="ADR471" s="281"/>
      <c r="ADS471" s="281"/>
      <c r="ADT471" s="281"/>
      <c r="ADU471" s="281"/>
      <c r="ADV471" s="281"/>
      <c r="ADW471" s="281"/>
      <c r="ADX471" s="281"/>
      <c r="ADY471" s="281"/>
      <c r="ADZ471" s="281"/>
      <c r="AEA471" s="281"/>
      <c r="AEB471" s="281"/>
      <c r="AEC471" s="281"/>
      <c r="AED471" s="281"/>
      <c r="AEE471" s="281"/>
      <c r="AEF471" s="281"/>
      <c r="AEG471" s="281"/>
      <c r="AEH471" s="281"/>
      <c r="AEI471" s="281"/>
      <c r="AEJ471" s="281"/>
      <c r="AEK471" s="281"/>
      <c r="AEL471" s="281"/>
      <c r="AEM471" s="281"/>
      <c r="AEN471" s="281"/>
      <c r="AEO471" s="281"/>
      <c r="AEP471" s="281"/>
      <c r="AEQ471" s="281"/>
      <c r="AER471" s="281"/>
      <c r="AES471" s="281"/>
      <c r="AET471" s="281"/>
      <c r="AEU471" s="281"/>
      <c r="AEV471" s="281"/>
      <c r="AEW471" s="281"/>
      <c r="AEX471" s="281"/>
      <c r="AEY471" s="281"/>
      <c r="AEZ471" s="281"/>
      <c r="AFA471" s="281"/>
      <c r="AFB471" s="281"/>
      <c r="AFC471" s="281"/>
      <c r="AFD471" s="281"/>
      <c r="AFE471" s="281"/>
      <c r="AFF471" s="281"/>
      <c r="AFG471" s="281"/>
      <c r="AFH471" s="281"/>
      <c r="AFI471" s="281"/>
      <c r="AFJ471" s="281"/>
      <c r="AFK471" s="281"/>
      <c r="AFL471" s="281"/>
      <c r="AFM471" s="281"/>
      <c r="AFN471" s="281"/>
      <c r="AFO471" s="281"/>
      <c r="AFP471" s="281"/>
      <c r="AFQ471" s="281"/>
      <c r="AFR471" s="281"/>
      <c r="AFS471" s="281"/>
      <c r="AFT471" s="281"/>
      <c r="AFU471" s="281"/>
      <c r="AFV471" s="281"/>
      <c r="AFW471" s="281"/>
      <c r="AFX471" s="281"/>
      <c r="AFY471" s="281"/>
      <c r="AFZ471" s="281"/>
      <c r="AGA471" s="281"/>
      <c r="AGB471" s="281"/>
      <c r="AGC471" s="281"/>
      <c r="AGD471" s="281"/>
      <c r="AGE471" s="281"/>
      <c r="AGF471" s="281"/>
      <c r="AGG471" s="281"/>
      <c r="AGH471" s="281"/>
      <c r="AGI471" s="281"/>
      <c r="AGJ471" s="281"/>
      <c r="AGK471" s="281"/>
      <c r="AGL471" s="281"/>
      <c r="AGM471" s="281"/>
      <c r="AGN471" s="281"/>
      <c r="AGO471" s="281"/>
      <c r="AGP471" s="281"/>
      <c r="AGQ471" s="281"/>
      <c r="AGR471" s="281"/>
      <c r="AGS471" s="281"/>
      <c r="AGT471" s="281"/>
      <c r="AGU471" s="281"/>
      <c r="AGV471" s="281"/>
      <c r="AGW471" s="281"/>
      <c r="AGX471" s="281"/>
      <c r="AGY471" s="281"/>
      <c r="AGZ471" s="281"/>
      <c r="AHA471" s="281"/>
      <c r="AHB471" s="281"/>
      <c r="AHC471" s="281"/>
      <c r="AHD471" s="281"/>
      <c r="AHE471" s="281"/>
      <c r="AHF471" s="281"/>
      <c r="AHG471" s="281"/>
      <c r="AHH471" s="281"/>
      <c r="AHI471" s="281"/>
      <c r="AHJ471" s="281"/>
      <c r="AHK471" s="281"/>
      <c r="AHL471" s="281"/>
      <c r="AHM471" s="281"/>
      <c r="AHN471" s="281"/>
      <c r="AHO471" s="281"/>
      <c r="AHP471" s="281"/>
      <c r="AHQ471" s="281"/>
      <c r="AHR471" s="281"/>
      <c r="AHS471" s="281"/>
      <c r="AHT471" s="281"/>
      <c r="AHU471" s="281"/>
      <c r="AHV471" s="281"/>
      <c r="AHW471" s="281"/>
      <c r="AHX471" s="281"/>
      <c r="AHY471" s="281"/>
      <c r="AHZ471" s="281"/>
      <c r="AIA471" s="281"/>
      <c r="AIB471" s="281"/>
      <c r="AIC471" s="281"/>
      <c r="AID471" s="281"/>
      <c r="AIE471" s="281"/>
      <c r="AIF471" s="281"/>
      <c r="AIG471" s="281"/>
      <c r="AIH471" s="281"/>
      <c r="AII471" s="281"/>
      <c r="AIJ471" s="281"/>
      <c r="AIK471" s="281"/>
      <c r="AIL471" s="281"/>
      <c r="AIM471" s="281"/>
      <c r="AIN471" s="281"/>
      <c r="AIO471" s="281"/>
      <c r="AIP471" s="281"/>
      <c r="AIQ471" s="281"/>
      <c r="AIR471" s="281"/>
      <c r="AIS471" s="281"/>
      <c r="AIT471" s="281"/>
      <c r="AIU471" s="281"/>
      <c r="AIV471" s="281"/>
      <c r="AIW471" s="281"/>
      <c r="AIX471" s="281"/>
      <c r="AIY471" s="281"/>
      <c r="AIZ471" s="281"/>
      <c r="AJA471" s="281"/>
      <c r="AJB471" s="281"/>
      <c r="AJC471" s="281"/>
      <c r="AJD471" s="281"/>
      <c r="AJE471" s="281"/>
      <c r="AJF471" s="281"/>
      <c r="AJG471" s="281"/>
      <c r="AJH471" s="281"/>
      <c r="AJI471" s="281"/>
      <c r="AJJ471" s="281"/>
      <c r="AJK471" s="281"/>
      <c r="AJL471" s="281"/>
      <c r="AJM471" s="281"/>
      <c r="AJN471" s="281"/>
      <c r="AJO471" s="281"/>
      <c r="AJP471" s="281"/>
      <c r="AJQ471" s="281"/>
      <c r="AJR471" s="281"/>
      <c r="AJS471" s="281"/>
      <c r="AJT471" s="281"/>
      <c r="AJU471" s="281"/>
      <c r="AJV471" s="281"/>
      <c r="AJW471" s="281"/>
      <c r="AJX471" s="281"/>
      <c r="AJY471" s="281"/>
      <c r="AJZ471" s="281"/>
      <c r="AKA471" s="281"/>
      <c r="AKB471" s="281"/>
      <c r="AKC471" s="281"/>
      <c r="AKD471" s="281"/>
      <c r="AKE471" s="281"/>
      <c r="AKF471" s="281"/>
      <c r="AKG471" s="281"/>
      <c r="AKH471" s="281"/>
      <c r="AKI471" s="281"/>
      <c r="AKJ471" s="281"/>
      <c r="AKK471" s="281"/>
      <c r="AKL471" s="281"/>
      <c r="AKM471" s="281"/>
      <c r="AKN471" s="281"/>
      <c r="AKO471" s="281"/>
      <c r="AKP471" s="281"/>
      <c r="AKQ471" s="281"/>
      <c r="AKR471" s="281"/>
      <c r="AKS471" s="281"/>
      <c r="AKT471" s="281"/>
      <c r="AKU471" s="281"/>
      <c r="AKV471" s="281"/>
      <c r="AKW471" s="281"/>
      <c r="AKX471" s="281"/>
      <c r="AKY471" s="281"/>
      <c r="AKZ471" s="281"/>
      <c r="ALA471" s="281"/>
      <c r="ALB471" s="281"/>
      <c r="ALC471" s="281"/>
      <c r="ALD471" s="281"/>
      <c r="ALE471" s="281"/>
      <c r="ALF471" s="281"/>
      <c r="ALG471" s="281"/>
      <c r="ALH471" s="281"/>
      <c r="ALI471" s="281"/>
      <c r="ALJ471" s="281"/>
      <c r="ALK471" s="281"/>
      <c r="ALL471" s="281"/>
      <c r="ALM471" s="281"/>
      <c r="ALN471" s="281"/>
      <c r="ALO471" s="281"/>
      <c r="ALP471" s="281"/>
      <c r="ALQ471" s="281"/>
      <c r="ALR471" s="281"/>
      <c r="ALS471" s="281"/>
      <c r="ALT471" s="281"/>
      <c r="ALU471" s="281"/>
      <c r="ALV471" s="281"/>
      <c r="ALW471" s="281"/>
      <c r="ALX471" s="281"/>
      <c r="ALY471" s="281"/>
      <c r="ALZ471" s="281"/>
      <c r="AMA471" s="281"/>
      <c r="AMB471" s="281"/>
      <c r="AMC471" s="281"/>
      <c r="AMD471" s="281"/>
      <c r="AME471" s="281"/>
      <c r="AMF471" s="281"/>
      <c r="AMG471" s="281"/>
      <c r="AMH471" s="281"/>
      <c r="AMI471" s="281"/>
      <c r="AMJ471" s="281"/>
      <c r="AMK471" s="281"/>
      <c r="AML471" s="281"/>
      <c r="AMM471" s="281"/>
      <c r="AMN471" s="281"/>
      <c r="AMO471" s="281"/>
      <c r="AMP471" s="281"/>
      <c r="AMQ471" s="281"/>
      <c r="AMR471" s="281"/>
      <c r="AMS471" s="281"/>
      <c r="AMT471" s="281"/>
      <c r="AMU471" s="281"/>
      <c r="AMV471" s="281"/>
      <c r="AMW471" s="281"/>
      <c r="AMX471" s="281"/>
      <c r="AMY471" s="281"/>
      <c r="AMZ471" s="281"/>
      <c r="ANA471" s="281"/>
      <c r="ANB471" s="281"/>
      <c r="ANC471" s="281"/>
      <c r="AND471" s="281"/>
      <c r="ANE471" s="281"/>
      <c r="ANF471" s="281"/>
      <c r="ANG471" s="281"/>
      <c r="ANH471" s="281"/>
      <c r="ANI471" s="281"/>
      <c r="ANJ471" s="281"/>
      <c r="ANK471" s="281"/>
      <c r="ANL471" s="281"/>
      <c r="ANM471" s="281"/>
      <c r="ANN471" s="281"/>
      <c r="ANO471" s="281"/>
      <c r="ANP471" s="281"/>
      <c r="ANQ471" s="281"/>
      <c r="ANR471" s="281"/>
      <c r="ANS471" s="281"/>
      <c r="ANT471" s="281"/>
      <c r="ANU471" s="281"/>
      <c r="ANV471" s="281"/>
      <c r="ANW471" s="281"/>
      <c r="ANX471" s="281"/>
      <c r="ANY471" s="281"/>
      <c r="ANZ471" s="281"/>
      <c r="AOA471" s="281"/>
      <c r="AOB471" s="281"/>
      <c r="AOC471" s="281"/>
      <c r="AOD471" s="281"/>
      <c r="AOE471" s="281"/>
      <c r="AOF471" s="281"/>
      <c r="AOG471" s="281"/>
      <c r="AOH471" s="281"/>
      <c r="AOI471" s="281"/>
      <c r="AOJ471" s="281"/>
      <c r="AOK471" s="281"/>
      <c r="AOL471" s="281"/>
      <c r="AOM471" s="281"/>
      <c r="AON471" s="281"/>
      <c r="AOO471" s="281"/>
      <c r="AOP471" s="281"/>
      <c r="AOQ471" s="281"/>
      <c r="AOR471" s="281"/>
      <c r="AOS471" s="281"/>
      <c r="AOT471" s="281"/>
      <c r="AOU471" s="281"/>
      <c r="AOV471" s="281"/>
      <c r="AOW471" s="281"/>
      <c r="AOX471" s="281"/>
      <c r="AOY471" s="281"/>
      <c r="AOZ471" s="281"/>
      <c r="APA471" s="281"/>
      <c r="APB471" s="281"/>
      <c r="APC471" s="281"/>
      <c r="APD471" s="281"/>
      <c r="APE471" s="281"/>
      <c r="APF471" s="281"/>
      <c r="APG471" s="281"/>
      <c r="APH471" s="281"/>
      <c r="API471" s="281"/>
      <c r="APJ471" s="281"/>
      <c r="APK471" s="281"/>
      <c r="APL471" s="281"/>
      <c r="APM471" s="281"/>
      <c r="APN471" s="281"/>
      <c r="APO471" s="281"/>
      <c r="APP471" s="281"/>
      <c r="APQ471" s="281"/>
      <c r="APR471" s="281"/>
      <c r="APS471" s="281"/>
      <c r="APT471" s="281"/>
      <c r="APU471" s="281"/>
      <c r="APV471" s="281"/>
      <c r="APW471" s="281"/>
      <c r="APX471" s="281"/>
      <c r="APY471" s="281"/>
      <c r="APZ471" s="281"/>
      <c r="AQA471" s="281"/>
      <c r="AQB471" s="281"/>
      <c r="AQC471" s="281"/>
      <c r="AQD471" s="281"/>
      <c r="AQE471" s="281"/>
      <c r="AQF471" s="281"/>
      <c r="AQG471" s="281"/>
      <c r="AQH471" s="281"/>
      <c r="AQI471" s="281"/>
      <c r="AQJ471" s="281"/>
      <c r="AQK471" s="281"/>
      <c r="AQL471" s="281"/>
      <c r="AQM471" s="281"/>
      <c r="AQN471" s="281"/>
      <c r="AQO471" s="281"/>
      <c r="AQP471" s="281"/>
      <c r="AQQ471" s="281"/>
      <c r="AQR471" s="281"/>
      <c r="AQS471" s="281"/>
      <c r="AQT471" s="281"/>
      <c r="AQU471" s="281"/>
      <c r="AQV471" s="281"/>
      <c r="AQW471" s="281"/>
      <c r="AQX471" s="281"/>
      <c r="AQY471" s="281"/>
      <c r="AQZ471" s="281"/>
      <c r="ARA471" s="281"/>
      <c r="ARB471" s="281"/>
      <c r="ARC471" s="281"/>
      <c r="ARD471" s="281"/>
      <c r="ARE471" s="281"/>
      <c r="ARF471" s="281"/>
      <c r="ARG471" s="281"/>
      <c r="ARH471" s="281"/>
      <c r="ARI471" s="281"/>
      <c r="ARJ471" s="281"/>
      <c r="ARK471" s="281"/>
      <c r="ARL471" s="281"/>
      <c r="ARM471" s="281"/>
      <c r="ARN471" s="281"/>
      <c r="ARO471" s="281"/>
      <c r="ARP471" s="281"/>
      <c r="ARQ471" s="281"/>
      <c r="ARR471" s="281"/>
      <c r="ARS471" s="281"/>
      <c r="ART471" s="281"/>
      <c r="ARU471" s="281"/>
      <c r="ARV471" s="281"/>
      <c r="ARW471" s="281"/>
      <c r="ARX471" s="281"/>
      <c r="ARY471" s="281"/>
      <c r="ARZ471" s="281"/>
      <c r="ASA471" s="281"/>
      <c r="ASB471" s="281"/>
      <c r="ASC471" s="281"/>
      <c r="ASD471" s="281"/>
      <c r="ASE471" s="281"/>
      <c r="ASF471" s="281"/>
      <c r="ASG471" s="281"/>
      <c r="ASH471" s="281"/>
      <c r="ASI471" s="281"/>
      <c r="ASJ471" s="281"/>
      <c r="ASK471" s="281"/>
      <c r="ASL471" s="281"/>
      <c r="ASM471" s="281"/>
      <c r="ASN471" s="281"/>
      <c r="ASO471" s="281"/>
      <c r="ASP471" s="281"/>
      <c r="ASQ471" s="281"/>
      <c r="ASR471" s="281"/>
      <c r="ASS471" s="281"/>
      <c r="AST471" s="281"/>
      <c r="ASU471" s="281"/>
      <c r="ASV471" s="281"/>
      <c r="ASW471" s="281"/>
      <c r="ASX471" s="281"/>
      <c r="ASY471" s="281"/>
      <c r="ASZ471" s="281"/>
      <c r="ATA471" s="281"/>
      <c r="ATB471" s="281"/>
      <c r="ATC471" s="281"/>
      <c r="ATD471" s="281"/>
      <c r="ATE471" s="281"/>
      <c r="ATF471" s="281"/>
      <c r="ATG471" s="281"/>
      <c r="ATH471" s="281"/>
      <c r="ATI471" s="281"/>
      <c r="ATJ471" s="281"/>
      <c r="ATK471" s="281"/>
      <c r="ATL471" s="281"/>
      <c r="ATM471" s="281"/>
      <c r="ATN471" s="281"/>
      <c r="ATO471" s="281"/>
      <c r="ATP471" s="281"/>
      <c r="ATQ471" s="281"/>
      <c r="ATR471" s="281"/>
      <c r="ATS471" s="281"/>
      <c r="ATT471" s="281"/>
      <c r="ATU471" s="281"/>
      <c r="ATV471" s="281"/>
      <c r="ATW471" s="281"/>
      <c r="ATX471" s="281"/>
      <c r="ATY471" s="281"/>
      <c r="ATZ471" s="281"/>
      <c r="AUA471" s="281"/>
      <c r="AUB471" s="281"/>
      <c r="AUC471" s="281"/>
      <c r="AUD471" s="281"/>
      <c r="AUE471" s="281"/>
      <c r="AUF471" s="281"/>
      <c r="AUG471" s="281"/>
      <c r="AUH471" s="281"/>
      <c r="AUI471" s="281"/>
      <c r="AUJ471" s="281"/>
      <c r="AUK471" s="281"/>
      <c r="AUL471" s="281"/>
      <c r="AUM471" s="281"/>
      <c r="AUN471" s="281"/>
      <c r="AUO471" s="281"/>
      <c r="AUP471" s="281"/>
      <c r="AUQ471" s="281"/>
      <c r="AUR471" s="281"/>
      <c r="AUS471" s="281"/>
      <c r="AUT471" s="281"/>
      <c r="AUU471" s="281"/>
      <c r="AUV471" s="281"/>
      <c r="AUW471" s="281"/>
      <c r="AUX471" s="281"/>
      <c r="AUY471" s="281"/>
      <c r="AUZ471" s="281"/>
      <c r="AVA471" s="281"/>
      <c r="AVB471" s="281"/>
      <c r="AVC471" s="281"/>
      <c r="AVD471" s="281"/>
      <c r="AVE471" s="281"/>
      <c r="AVF471" s="281"/>
      <c r="AVG471" s="281"/>
      <c r="AVH471" s="281"/>
      <c r="AVI471" s="281"/>
      <c r="AVJ471" s="281"/>
      <c r="AVK471" s="281"/>
      <c r="AVL471" s="281"/>
      <c r="AVM471" s="281"/>
      <c r="AVN471" s="281"/>
      <c r="AVO471" s="281"/>
      <c r="AVP471" s="281"/>
      <c r="AVQ471" s="281"/>
      <c r="AVR471" s="281"/>
      <c r="AVS471" s="281"/>
      <c r="AVT471" s="281"/>
      <c r="AVU471" s="281"/>
      <c r="AVV471" s="281"/>
      <c r="AVW471" s="281"/>
      <c r="AVX471" s="281"/>
      <c r="AVY471" s="281"/>
      <c r="AVZ471" s="281"/>
      <c r="AWA471" s="281"/>
      <c r="AWB471" s="281"/>
      <c r="AWC471" s="281"/>
      <c r="AWD471" s="281"/>
      <c r="AWE471" s="281"/>
      <c r="AWF471" s="281"/>
      <c r="AWG471" s="281"/>
      <c r="AWH471" s="281"/>
      <c r="AWI471" s="281"/>
      <c r="AWJ471" s="281"/>
      <c r="AWK471" s="281"/>
      <c r="AWL471" s="281"/>
      <c r="AWM471" s="281"/>
      <c r="AWN471" s="281"/>
      <c r="AWO471" s="281"/>
      <c r="AWP471" s="281"/>
      <c r="AWQ471" s="281"/>
      <c r="AWR471" s="281"/>
      <c r="AWS471" s="281"/>
      <c r="AWT471" s="281"/>
      <c r="AWU471" s="281"/>
      <c r="AWV471" s="281"/>
      <c r="AWW471" s="281"/>
      <c r="AWX471" s="281"/>
      <c r="AWY471" s="281"/>
      <c r="AWZ471" s="281"/>
      <c r="AXA471" s="281"/>
      <c r="AXB471" s="281"/>
      <c r="AXC471" s="281"/>
      <c r="AXD471" s="281"/>
      <c r="AXE471" s="281"/>
      <c r="AXF471" s="281"/>
      <c r="AXG471" s="281"/>
      <c r="AXH471" s="281"/>
      <c r="AXI471" s="281"/>
      <c r="AXJ471" s="281"/>
      <c r="AXK471" s="281"/>
      <c r="AXL471" s="281"/>
      <c r="AXM471" s="281"/>
      <c r="AXN471" s="281"/>
      <c r="AXO471" s="281"/>
      <c r="AXP471" s="281"/>
      <c r="AXQ471" s="281"/>
      <c r="AXR471" s="281"/>
      <c r="AXS471" s="281"/>
      <c r="AXT471" s="281"/>
      <c r="AXU471" s="281"/>
      <c r="AXV471" s="281"/>
      <c r="AXW471" s="281"/>
      <c r="AXX471" s="281"/>
      <c r="AXY471" s="281"/>
      <c r="AXZ471" s="281"/>
      <c r="AYA471" s="281"/>
      <c r="AYB471" s="281"/>
      <c r="AYC471" s="281"/>
      <c r="AYD471" s="281"/>
      <c r="AYE471" s="281"/>
      <c r="AYF471" s="281"/>
      <c r="AYG471" s="281"/>
      <c r="AYH471" s="281"/>
      <c r="AYI471" s="281"/>
      <c r="AYJ471" s="281"/>
      <c r="AYK471" s="281"/>
      <c r="AYL471" s="281"/>
      <c r="AYM471" s="281"/>
      <c r="AYN471" s="281"/>
      <c r="AYO471" s="281"/>
      <c r="AYP471" s="281"/>
      <c r="AYQ471" s="281"/>
      <c r="AYR471" s="281"/>
      <c r="AYS471" s="281"/>
      <c r="AYT471" s="281"/>
      <c r="AYU471" s="281"/>
      <c r="AYV471" s="281"/>
      <c r="AYW471" s="281"/>
      <c r="AYX471" s="281"/>
      <c r="AYY471" s="281"/>
      <c r="AYZ471" s="281"/>
      <c r="AZA471" s="281"/>
      <c r="AZB471" s="281"/>
      <c r="AZC471" s="281"/>
      <c r="AZD471" s="281"/>
      <c r="AZE471" s="281"/>
      <c r="AZF471" s="281"/>
      <c r="AZG471" s="281"/>
      <c r="AZH471" s="281"/>
      <c r="AZI471" s="281"/>
      <c r="AZJ471" s="281"/>
      <c r="AZK471" s="281"/>
      <c r="AZL471" s="281"/>
      <c r="AZM471" s="281"/>
      <c r="AZN471" s="281"/>
      <c r="AZO471" s="281"/>
      <c r="AZP471" s="281"/>
      <c r="AZQ471" s="281"/>
      <c r="AZR471" s="281"/>
      <c r="AZS471" s="281"/>
      <c r="AZT471" s="281"/>
      <c r="AZU471" s="281"/>
      <c r="AZV471" s="281"/>
      <c r="AZW471" s="281"/>
      <c r="AZX471" s="281"/>
      <c r="AZY471" s="281"/>
      <c r="AZZ471" s="281"/>
      <c r="BAA471" s="281"/>
      <c r="BAB471" s="281"/>
      <c r="BAC471" s="281"/>
      <c r="BAD471" s="281"/>
      <c r="BAE471" s="281"/>
      <c r="BAF471" s="281"/>
      <c r="BAG471" s="281"/>
      <c r="BAH471" s="281"/>
      <c r="BAI471" s="281"/>
      <c r="BAJ471" s="281"/>
      <c r="BAK471" s="281"/>
      <c r="BAL471" s="281"/>
      <c r="BAM471" s="281"/>
      <c r="BAN471" s="281"/>
      <c r="BAO471" s="281"/>
      <c r="BAP471" s="281"/>
      <c r="BAQ471" s="281"/>
      <c r="BAR471" s="281"/>
      <c r="BAS471" s="281"/>
      <c r="BAT471" s="281"/>
      <c r="BAU471" s="281"/>
      <c r="BAV471" s="281"/>
      <c r="BAW471" s="281"/>
      <c r="BAX471" s="281"/>
      <c r="BAY471" s="281"/>
      <c r="BAZ471" s="281"/>
      <c r="BBA471" s="281"/>
      <c r="BBB471" s="281"/>
      <c r="BBC471" s="281"/>
      <c r="BBD471" s="281"/>
      <c r="BBE471" s="281"/>
      <c r="BBF471" s="281"/>
      <c r="BBG471" s="281"/>
      <c r="BBH471" s="281"/>
      <c r="BBI471" s="281"/>
      <c r="BBJ471" s="281"/>
      <c r="BBK471" s="281"/>
      <c r="BBL471" s="281"/>
      <c r="BBM471" s="281"/>
      <c r="BBN471" s="281"/>
      <c r="BBO471" s="281"/>
      <c r="BBP471" s="281"/>
      <c r="BBQ471" s="281"/>
      <c r="BBR471" s="281"/>
      <c r="BBS471" s="281"/>
      <c r="BBT471" s="281"/>
      <c r="BBU471" s="281"/>
      <c r="BBV471" s="281"/>
      <c r="BBW471" s="281"/>
      <c r="BBX471" s="281"/>
      <c r="BBY471" s="281"/>
      <c r="BBZ471" s="281"/>
      <c r="BCA471" s="281"/>
      <c r="BCB471" s="281"/>
      <c r="BCC471" s="281"/>
      <c r="BCD471" s="281"/>
      <c r="BCE471" s="281"/>
      <c r="BCF471" s="281"/>
      <c r="BCG471" s="281"/>
      <c r="BCH471" s="281"/>
      <c r="BCI471" s="281"/>
      <c r="BCJ471" s="281"/>
      <c r="BCK471" s="281"/>
      <c r="BCL471" s="281"/>
      <c r="BCM471" s="281"/>
      <c r="BCN471" s="281"/>
      <c r="BCO471" s="281"/>
      <c r="BCP471" s="281"/>
      <c r="BCQ471" s="281"/>
      <c r="BCR471" s="281"/>
      <c r="BCS471" s="281"/>
      <c r="BCT471" s="281"/>
      <c r="BCU471" s="281"/>
      <c r="BCV471" s="281"/>
      <c r="BCW471" s="281"/>
      <c r="BCX471" s="281"/>
      <c r="BCY471" s="281"/>
      <c r="BCZ471" s="281"/>
      <c r="BDA471" s="281"/>
      <c r="BDB471" s="281"/>
      <c r="BDC471" s="281"/>
      <c r="BDD471" s="281"/>
      <c r="BDE471" s="281"/>
      <c r="BDF471" s="281"/>
      <c r="BDG471" s="281"/>
      <c r="BDH471" s="281"/>
      <c r="BDI471" s="281"/>
      <c r="BDJ471" s="281"/>
      <c r="BDK471" s="281"/>
      <c r="BDL471" s="281"/>
      <c r="BDM471" s="281"/>
      <c r="BDN471" s="281"/>
      <c r="BDO471" s="281"/>
      <c r="BDP471" s="281"/>
      <c r="BDQ471" s="281"/>
      <c r="BDR471" s="281"/>
      <c r="BDS471" s="281"/>
      <c r="BDT471" s="281"/>
      <c r="BDU471" s="281"/>
      <c r="BDV471" s="281"/>
      <c r="BDW471" s="281"/>
      <c r="BDX471" s="281"/>
      <c r="BDY471" s="281"/>
      <c r="BDZ471" s="281"/>
      <c r="BEA471" s="281"/>
      <c r="BEB471" s="281"/>
      <c r="BEC471" s="281"/>
      <c r="BED471" s="281"/>
      <c r="BEE471" s="281"/>
      <c r="BEF471" s="281"/>
      <c r="BEG471" s="281"/>
      <c r="BEH471" s="281"/>
      <c r="BEI471" s="281"/>
      <c r="BEJ471" s="281"/>
      <c r="BEK471" s="281"/>
      <c r="BEL471" s="281"/>
      <c r="BEM471" s="281"/>
      <c r="BEN471" s="281"/>
      <c r="BEO471" s="281"/>
      <c r="BEP471" s="281"/>
      <c r="BEQ471" s="281"/>
      <c r="BER471" s="281"/>
      <c r="BES471" s="281"/>
      <c r="BET471" s="281"/>
      <c r="BEU471" s="281"/>
      <c r="BEV471" s="281"/>
      <c r="BEW471" s="281"/>
      <c r="BEX471" s="281"/>
      <c r="BEY471" s="281"/>
      <c r="BEZ471" s="281"/>
      <c r="BFA471" s="281"/>
      <c r="BFB471" s="281"/>
      <c r="BFC471" s="281"/>
      <c r="BFD471" s="281"/>
      <c r="BFE471" s="281"/>
      <c r="BFF471" s="281"/>
      <c r="BFG471" s="281"/>
      <c r="BFH471" s="281"/>
      <c r="BFI471" s="281"/>
      <c r="BFJ471" s="281"/>
      <c r="BFK471" s="281"/>
      <c r="BFL471" s="281"/>
      <c r="BFM471" s="281"/>
      <c r="BFN471" s="281"/>
      <c r="BFO471" s="281"/>
      <c r="BFP471" s="281"/>
      <c r="BFQ471" s="281"/>
      <c r="BFR471" s="281"/>
      <c r="BFS471" s="281"/>
      <c r="BFT471" s="281"/>
      <c r="BFU471" s="281"/>
      <c r="BFV471" s="281"/>
      <c r="BFW471" s="281"/>
      <c r="BFX471" s="281"/>
      <c r="BFY471" s="281"/>
      <c r="BFZ471" s="281"/>
      <c r="BGA471" s="281"/>
      <c r="BGB471" s="281"/>
      <c r="BGC471" s="281"/>
      <c r="BGD471" s="281"/>
      <c r="BGE471" s="281"/>
      <c r="BGF471" s="281"/>
      <c r="BGG471" s="281"/>
      <c r="BGH471" s="281"/>
      <c r="BGI471" s="281"/>
      <c r="BGJ471" s="281"/>
      <c r="BGK471" s="281"/>
      <c r="BGL471" s="281"/>
      <c r="BGM471" s="281"/>
      <c r="BGN471" s="281"/>
      <c r="BGO471" s="281"/>
      <c r="BGP471" s="281"/>
      <c r="BGQ471" s="281"/>
      <c r="BGR471" s="281"/>
      <c r="BGS471" s="281"/>
      <c r="BGT471" s="281"/>
      <c r="BGU471" s="281"/>
      <c r="BGV471" s="281"/>
      <c r="BGW471" s="281"/>
      <c r="BGX471" s="281"/>
      <c r="BGY471" s="281"/>
      <c r="BGZ471" s="281"/>
      <c r="BHA471" s="281"/>
      <c r="BHB471" s="281"/>
      <c r="BHC471" s="281"/>
      <c r="BHD471" s="281"/>
      <c r="BHE471" s="281"/>
      <c r="BHF471" s="281"/>
      <c r="BHG471" s="281"/>
      <c r="BHH471" s="281"/>
      <c r="BHI471" s="281"/>
      <c r="BHJ471" s="281"/>
      <c r="BHK471" s="281"/>
      <c r="BHL471" s="281"/>
      <c r="BHM471" s="281"/>
      <c r="BHN471" s="281"/>
      <c r="BHO471" s="281"/>
      <c r="BHP471" s="281"/>
      <c r="BHQ471" s="281"/>
      <c r="BHR471" s="281"/>
      <c r="BHS471" s="281"/>
      <c r="BHT471" s="281"/>
      <c r="BHU471" s="281"/>
      <c r="BHV471" s="281"/>
      <c r="BHW471" s="281"/>
      <c r="BHX471" s="281"/>
      <c r="BHY471" s="281"/>
      <c r="BHZ471" s="281"/>
      <c r="BIA471" s="281"/>
      <c r="BIB471" s="281"/>
      <c r="BIC471" s="281"/>
      <c r="BID471" s="281"/>
      <c r="BIE471" s="281"/>
      <c r="BIF471" s="281"/>
      <c r="BIG471" s="281"/>
      <c r="BIH471" s="281"/>
      <c r="BII471" s="281"/>
      <c r="BIJ471" s="281"/>
      <c r="BIK471" s="281"/>
      <c r="BIL471" s="281"/>
      <c r="BIM471" s="281"/>
      <c r="BIN471" s="281"/>
      <c r="BIO471" s="281"/>
      <c r="BIP471" s="281"/>
      <c r="BIQ471" s="281"/>
      <c r="BIR471" s="281"/>
      <c r="BIS471" s="281"/>
      <c r="BIT471" s="281"/>
      <c r="BIU471" s="281"/>
      <c r="BIV471" s="281"/>
      <c r="BIW471" s="281"/>
      <c r="BIX471" s="281"/>
      <c r="BIY471" s="281"/>
      <c r="BIZ471" s="281"/>
      <c r="BJA471" s="281"/>
      <c r="BJB471" s="281"/>
      <c r="BJC471" s="281"/>
      <c r="BJD471" s="281"/>
      <c r="BJE471" s="281"/>
      <c r="BJF471" s="281"/>
      <c r="BJG471" s="281"/>
      <c r="BJH471" s="281"/>
      <c r="BJI471" s="281"/>
      <c r="BJJ471" s="281"/>
      <c r="BJK471" s="281"/>
      <c r="BJL471" s="281"/>
      <c r="BJM471" s="281"/>
      <c r="BJN471" s="281"/>
      <c r="BJO471" s="281"/>
      <c r="BJP471" s="281"/>
      <c r="BJQ471" s="281"/>
      <c r="BJR471" s="281"/>
      <c r="BJS471" s="281"/>
      <c r="BJT471" s="281"/>
      <c r="BJU471" s="281"/>
      <c r="BJV471" s="281"/>
      <c r="BJW471" s="281"/>
      <c r="BJX471" s="281"/>
      <c r="BJY471" s="281"/>
      <c r="BJZ471" s="281"/>
      <c r="BKA471" s="281"/>
      <c r="BKB471" s="281"/>
      <c r="BKC471" s="281"/>
      <c r="BKD471" s="281"/>
      <c r="BKE471" s="281"/>
      <c r="BKF471" s="281"/>
      <c r="BKG471" s="281"/>
      <c r="BKH471" s="281"/>
      <c r="BKI471" s="281"/>
      <c r="BKJ471" s="281"/>
      <c r="BKK471" s="281"/>
      <c r="BKL471" s="281"/>
      <c r="BKM471" s="281"/>
      <c r="BKN471" s="281"/>
      <c r="BKO471" s="281"/>
      <c r="BKP471" s="281"/>
      <c r="BKQ471" s="281"/>
      <c r="BKR471" s="281"/>
      <c r="BKS471" s="281"/>
      <c r="BKT471" s="281"/>
      <c r="BKU471" s="281"/>
      <c r="BKV471" s="281"/>
      <c r="BKW471" s="281"/>
      <c r="BKX471" s="281"/>
      <c r="BKY471" s="281"/>
      <c r="BKZ471" s="281"/>
      <c r="BLA471" s="281"/>
      <c r="BLB471" s="281"/>
      <c r="BLC471" s="281"/>
      <c r="BLD471" s="281"/>
      <c r="BLE471" s="281"/>
      <c r="BLF471" s="281"/>
      <c r="BLG471" s="281"/>
      <c r="BLH471" s="281"/>
      <c r="BLI471" s="281"/>
      <c r="BLJ471" s="281"/>
      <c r="BLK471" s="281"/>
      <c r="BLL471" s="281"/>
      <c r="BLM471" s="281"/>
      <c r="BLN471" s="281"/>
      <c r="BLO471" s="281"/>
      <c r="BLP471" s="281"/>
      <c r="BLQ471" s="281"/>
      <c r="BLR471" s="281"/>
      <c r="BLS471" s="281"/>
      <c r="BLT471" s="281"/>
      <c r="BLU471" s="281"/>
      <c r="BLV471" s="281"/>
      <c r="BLW471" s="281"/>
      <c r="BLX471" s="281"/>
      <c r="BLY471" s="281"/>
      <c r="BLZ471" s="281"/>
      <c r="BMA471" s="281"/>
      <c r="BMB471" s="281"/>
      <c r="BMC471" s="281"/>
      <c r="BMD471" s="281"/>
      <c r="BME471" s="281"/>
      <c r="BMF471" s="281"/>
      <c r="BMG471" s="281"/>
      <c r="BMH471" s="281"/>
      <c r="BMI471" s="281"/>
      <c r="BMJ471" s="281"/>
      <c r="BMK471" s="281"/>
      <c r="BML471" s="281"/>
      <c r="BMM471" s="281"/>
      <c r="BMN471" s="281"/>
      <c r="BMO471" s="281"/>
      <c r="BMP471" s="281"/>
      <c r="BMQ471" s="281"/>
      <c r="BMR471" s="281"/>
      <c r="BMS471" s="281"/>
      <c r="BMT471" s="281"/>
      <c r="BMU471" s="281"/>
      <c r="BMV471" s="281"/>
      <c r="BMW471" s="281"/>
      <c r="BMX471" s="281"/>
      <c r="BMY471" s="281"/>
      <c r="BMZ471" s="281"/>
      <c r="BNA471" s="281"/>
      <c r="BNB471" s="281"/>
      <c r="BNC471" s="281"/>
      <c r="BND471" s="281"/>
      <c r="BNE471" s="281"/>
      <c r="BNF471" s="281"/>
      <c r="BNG471" s="281"/>
      <c r="BNH471" s="281"/>
      <c r="BNI471" s="281"/>
      <c r="BNJ471" s="281"/>
      <c r="BNK471" s="281"/>
      <c r="BNL471" s="281"/>
      <c r="BNM471" s="281"/>
      <c r="BNN471" s="281"/>
      <c r="BNO471" s="281"/>
      <c r="BNP471" s="281"/>
      <c r="BNQ471" s="281"/>
      <c r="BNR471" s="281"/>
      <c r="BNS471" s="281"/>
      <c r="BNT471" s="281"/>
      <c r="BNU471" s="281"/>
      <c r="BNV471" s="281"/>
      <c r="BNW471" s="281"/>
      <c r="BNX471" s="281"/>
      <c r="BNY471" s="281"/>
      <c r="BNZ471" s="281"/>
      <c r="BOA471" s="281"/>
      <c r="BOB471" s="281"/>
      <c r="BOC471" s="281"/>
      <c r="BOD471" s="281"/>
      <c r="BOE471" s="281"/>
      <c r="BOF471" s="281"/>
      <c r="BOG471" s="281"/>
      <c r="BOH471" s="281"/>
      <c r="BOI471" s="281"/>
      <c r="BOJ471" s="281"/>
      <c r="BOK471" s="281"/>
      <c r="BOL471" s="281"/>
      <c r="BOM471" s="281"/>
      <c r="BON471" s="281"/>
      <c r="BOO471" s="281"/>
      <c r="BOP471" s="281"/>
      <c r="BOQ471" s="281"/>
      <c r="BOR471" s="281"/>
      <c r="BOS471" s="281"/>
      <c r="BOT471" s="281"/>
      <c r="BOU471" s="281"/>
      <c r="BOV471" s="281"/>
      <c r="BOW471" s="281"/>
      <c r="BOX471" s="281"/>
      <c r="BOY471" s="281"/>
      <c r="BOZ471" s="281"/>
      <c r="BPA471" s="281"/>
      <c r="BPB471" s="281"/>
      <c r="BPC471" s="281"/>
      <c r="BPD471" s="281"/>
      <c r="BPE471" s="281"/>
      <c r="BPF471" s="281"/>
      <c r="BPG471" s="281"/>
      <c r="BPH471" s="281"/>
      <c r="BPI471" s="281"/>
      <c r="BPJ471" s="281"/>
      <c r="BPK471" s="281"/>
      <c r="BPL471" s="281"/>
      <c r="BPM471" s="281"/>
      <c r="BPN471" s="281"/>
      <c r="BPO471" s="281"/>
      <c r="BPP471" s="281"/>
      <c r="BPQ471" s="281"/>
      <c r="BPR471" s="281"/>
      <c r="BPS471" s="281"/>
      <c r="BPT471" s="281"/>
      <c r="BPU471" s="281"/>
      <c r="BPV471" s="281"/>
      <c r="BPW471" s="281"/>
      <c r="BPX471" s="281"/>
      <c r="BPY471" s="281"/>
      <c r="BPZ471" s="281"/>
      <c r="BQA471" s="281"/>
      <c r="BQB471" s="281"/>
      <c r="BQC471" s="281"/>
      <c r="BQD471" s="281"/>
      <c r="BQE471" s="281"/>
      <c r="BQF471" s="281"/>
      <c r="BQG471" s="281"/>
      <c r="BQH471" s="281"/>
      <c r="BQI471" s="281"/>
      <c r="BQJ471" s="281"/>
      <c r="BQK471" s="281"/>
      <c r="BQL471" s="281"/>
      <c r="BQM471" s="281"/>
      <c r="BQN471" s="281"/>
      <c r="BQO471" s="281"/>
      <c r="BQP471" s="281"/>
      <c r="BQQ471" s="281"/>
      <c r="BQR471" s="281"/>
      <c r="BQS471" s="281"/>
      <c r="BQT471" s="281"/>
      <c r="BQU471" s="281"/>
      <c r="BQV471" s="281"/>
      <c r="BQW471" s="281"/>
      <c r="BQX471" s="281"/>
      <c r="BQY471" s="281"/>
      <c r="BQZ471" s="281"/>
      <c r="BRA471" s="281"/>
      <c r="BRB471" s="281"/>
      <c r="BRC471" s="281"/>
      <c r="BRD471" s="281"/>
      <c r="BRE471" s="281"/>
      <c r="BRF471" s="281"/>
      <c r="BRG471" s="281"/>
      <c r="BRH471" s="281"/>
      <c r="BRI471" s="281"/>
      <c r="BRJ471" s="281"/>
      <c r="BRK471" s="281"/>
      <c r="BRL471" s="281"/>
      <c r="BRM471" s="281"/>
      <c r="BRN471" s="281"/>
      <c r="BRO471" s="281"/>
      <c r="BRP471" s="281"/>
      <c r="BRQ471" s="281"/>
      <c r="BRR471" s="281"/>
      <c r="BRS471" s="281"/>
      <c r="BRT471" s="281"/>
      <c r="BRU471" s="281"/>
      <c r="BRV471" s="281"/>
      <c r="BRW471" s="281"/>
      <c r="BRX471" s="281"/>
      <c r="BRY471" s="281"/>
      <c r="BRZ471" s="281"/>
      <c r="BSA471" s="281"/>
      <c r="BSB471" s="281"/>
      <c r="BSC471" s="281"/>
      <c r="BSD471" s="281"/>
      <c r="BSE471" s="281"/>
      <c r="BSF471" s="281"/>
      <c r="BSG471" s="281"/>
      <c r="BSH471" s="281"/>
      <c r="BSI471" s="281"/>
      <c r="BSJ471" s="281"/>
      <c r="BSK471" s="281"/>
      <c r="BSL471" s="281"/>
      <c r="BSM471" s="281"/>
      <c r="BSN471" s="281"/>
      <c r="BSO471" s="281"/>
      <c r="BSP471" s="281"/>
      <c r="BSQ471" s="281"/>
      <c r="BSR471" s="281"/>
      <c r="BSS471" s="281"/>
      <c r="BST471" s="281"/>
      <c r="BSU471" s="281"/>
      <c r="BSV471" s="281"/>
      <c r="BSW471" s="281"/>
      <c r="BSX471" s="281"/>
      <c r="BSY471" s="281"/>
      <c r="BSZ471" s="281"/>
      <c r="BTA471" s="281"/>
      <c r="BTB471" s="281"/>
      <c r="BTC471" s="281"/>
      <c r="BTD471" s="281"/>
      <c r="BTE471" s="281"/>
      <c r="BTF471" s="281"/>
      <c r="BTG471" s="281"/>
      <c r="BTH471" s="281"/>
      <c r="BTI471" s="281"/>
      <c r="BTJ471" s="281"/>
      <c r="BTK471" s="281"/>
      <c r="BTL471" s="281"/>
      <c r="BTM471" s="281"/>
      <c r="BTN471" s="281"/>
      <c r="BTO471" s="281"/>
      <c r="BTP471" s="281"/>
      <c r="BTQ471" s="281"/>
      <c r="BTR471" s="281"/>
      <c r="BTS471" s="281"/>
      <c r="BTT471" s="281"/>
      <c r="BTU471" s="281"/>
      <c r="BTV471" s="281"/>
      <c r="BTW471" s="281"/>
      <c r="BTX471" s="281"/>
      <c r="BTY471" s="281"/>
      <c r="BTZ471" s="281"/>
      <c r="BUA471" s="281"/>
      <c r="BUB471" s="281"/>
      <c r="BUC471" s="281"/>
      <c r="BUD471" s="281"/>
      <c r="BUE471" s="281"/>
      <c r="BUF471" s="281"/>
      <c r="BUG471" s="281"/>
      <c r="BUH471" s="281"/>
      <c r="BUI471" s="281"/>
      <c r="BUJ471" s="281"/>
      <c r="BUK471" s="281"/>
      <c r="BUL471" s="281"/>
      <c r="BUM471" s="281"/>
      <c r="BUN471" s="281"/>
      <c r="BUO471" s="281"/>
      <c r="BUP471" s="281"/>
      <c r="BUQ471" s="281"/>
      <c r="BUR471" s="281"/>
      <c r="BUS471" s="281"/>
      <c r="BUT471" s="281"/>
      <c r="BUU471" s="281"/>
      <c r="BUV471" s="281"/>
      <c r="BUW471" s="281"/>
      <c r="BUX471" s="281"/>
      <c r="BUY471" s="281"/>
      <c r="BUZ471" s="281"/>
      <c r="BVA471" s="281"/>
      <c r="BVB471" s="281"/>
      <c r="BVC471" s="281"/>
      <c r="BVD471" s="281"/>
      <c r="BVE471" s="281"/>
      <c r="BVF471" s="281"/>
      <c r="BVG471" s="281"/>
      <c r="BVH471" s="281"/>
      <c r="BVI471" s="281"/>
      <c r="BVJ471" s="281"/>
      <c r="BVK471" s="281"/>
      <c r="BVL471" s="281"/>
      <c r="BVM471" s="281"/>
      <c r="BVN471" s="281"/>
      <c r="BVO471" s="281"/>
      <c r="BVP471" s="281"/>
      <c r="BVQ471" s="281"/>
      <c r="BVR471" s="281"/>
      <c r="BVS471" s="281"/>
      <c r="BVT471" s="281"/>
      <c r="BVU471" s="281"/>
      <c r="BVV471" s="281"/>
      <c r="BVW471" s="281"/>
      <c r="BVX471" s="281"/>
      <c r="BVY471" s="281"/>
      <c r="BVZ471" s="281"/>
      <c r="BWA471" s="281"/>
      <c r="BWB471" s="281"/>
      <c r="BWC471" s="281"/>
      <c r="BWD471" s="281"/>
      <c r="BWE471" s="281"/>
      <c r="BWF471" s="281"/>
      <c r="BWG471" s="281"/>
      <c r="BWH471" s="281"/>
      <c r="BWI471" s="281"/>
      <c r="BWJ471" s="281"/>
      <c r="BWK471" s="281"/>
      <c r="BWL471" s="281"/>
      <c r="BWM471" s="281"/>
      <c r="BWN471" s="281"/>
      <c r="BWO471" s="281"/>
      <c r="BWP471" s="281"/>
      <c r="BWQ471" s="281"/>
      <c r="BWR471" s="281"/>
      <c r="BWS471" s="281"/>
      <c r="BWT471" s="281"/>
      <c r="BWU471" s="281"/>
      <c r="BWV471" s="281"/>
      <c r="BWW471" s="281"/>
      <c r="BWX471" s="281"/>
      <c r="BWY471" s="281"/>
      <c r="BWZ471" s="281"/>
      <c r="BXA471" s="281"/>
      <c r="BXB471" s="281"/>
      <c r="BXC471" s="281"/>
      <c r="BXD471" s="281"/>
      <c r="BXE471" s="281"/>
      <c r="BXF471" s="281"/>
      <c r="BXG471" s="281"/>
      <c r="BXH471" s="281"/>
      <c r="BXI471" s="281"/>
      <c r="BXJ471" s="281"/>
      <c r="BXK471" s="281"/>
      <c r="BXL471" s="281"/>
      <c r="BXM471" s="281"/>
      <c r="BXN471" s="281"/>
      <c r="BXO471" s="281"/>
      <c r="BXP471" s="281"/>
      <c r="BXQ471" s="281"/>
      <c r="BXR471" s="281"/>
      <c r="BXS471" s="281"/>
      <c r="BXT471" s="281"/>
      <c r="BXU471" s="281"/>
      <c r="BXV471" s="281"/>
      <c r="BXW471" s="281"/>
      <c r="BXX471" s="281"/>
      <c r="BXY471" s="281"/>
      <c r="BXZ471" s="281"/>
      <c r="BYA471" s="281"/>
      <c r="BYB471" s="281"/>
      <c r="BYC471" s="281"/>
      <c r="BYD471" s="281"/>
      <c r="BYE471" s="281"/>
      <c r="BYF471" s="281"/>
      <c r="BYG471" s="281"/>
      <c r="BYH471" s="281"/>
      <c r="BYI471" s="281"/>
      <c r="BYJ471" s="281"/>
      <c r="BYK471" s="281"/>
      <c r="BYL471" s="281"/>
      <c r="BYM471" s="281"/>
      <c r="BYN471" s="281"/>
      <c r="BYO471" s="281"/>
      <c r="BYP471" s="281"/>
      <c r="BYQ471" s="281"/>
      <c r="BYR471" s="281"/>
      <c r="BYS471" s="281"/>
      <c r="BYT471" s="281"/>
      <c r="BYU471" s="281"/>
      <c r="BYV471" s="281"/>
      <c r="BYW471" s="281"/>
      <c r="BYX471" s="281"/>
      <c r="BYY471" s="281"/>
      <c r="BYZ471" s="281"/>
      <c r="BZA471" s="281"/>
      <c r="BZB471" s="281"/>
      <c r="BZC471" s="281"/>
      <c r="BZD471" s="281"/>
      <c r="BZE471" s="281"/>
      <c r="BZF471" s="281"/>
    </row>
    <row r="472" spans="1:2034" ht="19.5" thickBot="1">
      <c r="A472" s="500" t="s">
        <v>181</v>
      </c>
      <c r="B472" s="752"/>
      <c r="C472" s="752"/>
      <c r="D472" s="752"/>
      <c r="E472" s="753"/>
      <c r="F472" s="24"/>
      <c r="G472" s="24"/>
      <c r="H472" s="24"/>
      <c r="I472" s="24"/>
      <c r="J472" s="37">
        <v>1400</v>
      </c>
      <c r="K472" s="66">
        <v>4</v>
      </c>
    </row>
    <row r="473" spans="1:2034" ht="19.5" thickBot="1">
      <c r="A473" s="761" t="s">
        <v>571</v>
      </c>
      <c r="B473" s="561"/>
      <c r="C473" s="561"/>
      <c r="D473" s="561"/>
      <c r="E473" s="562"/>
      <c r="F473" s="126"/>
      <c r="G473" s="126"/>
      <c r="H473" s="126"/>
      <c r="I473" s="126"/>
      <c r="J473" s="37">
        <v>1860</v>
      </c>
      <c r="K473" s="33">
        <v>6.63</v>
      </c>
      <c r="L473" s="367"/>
    </row>
    <row r="474" spans="1:2034" ht="19.5" thickBot="1">
      <c r="A474" s="500" t="s">
        <v>1024</v>
      </c>
      <c r="B474" s="752"/>
      <c r="C474" s="752"/>
      <c r="D474" s="752"/>
      <c r="E474" s="753"/>
      <c r="F474" s="24"/>
      <c r="G474" s="24"/>
      <c r="H474" s="24"/>
      <c r="I474" s="24"/>
      <c r="J474" s="37">
        <v>130</v>
      </c>
      <c r="K474" s="66">
        <v>0.14000000000000001</v>
      </c>
    </row>
    <row r="475" spans="1:2034" ht="19.5" thickBot="1">
      <c r="A475" s="500" t="s">
        <v>182</v>
      </c>
      <c r="B475" s="752"/>
      <c r="C475" s="752"/>
      <c r="D475" s="752"/>
      <c r="E475" s="753"/>
      <c r="F475" s="24"/>
      <c r="G475" s="24"/>
      <c r="H475" s="24"/>
      <c r="I475" s="24"/>
      <c r="J475" s="37">
        <v>1910</v>
      </c>
      <c r="K475" s="66">
        <v>6</v>
      </c>
    </row>
    <row r="476" spans="1:2034" ht="19.5" thickBot="1">
      <c r="A476" s="500" t="s">
        <v>1460</v>
      </c>
      <c r="B476" s="752"/>
      <c r="C476" s="752"/>
      <c r="D476" s="752"/>
      <c r="E476" s="753"/>
      <c r="F476" s="24"/>
      <c r="G476" s="24"/>
      <c r="H476" s="24"/>
      <c r="I476" s="24"/>
      <c r="J476" s="37">
        <v>1530</v>
      </c>
      <c r="K476" s="66">
        <v>6.3</v>
      </c>
    </row>
    <row r="477" spans="1:2034" ht="19.5" thickBot="1">
      <c r="A477" s="500" t="s">
        <v>592</v>
      </c>
      <c r="B477" s="752"/>
      <c r="C477" s="752"/>
      <c r="D477" s="752"/>
      <c r="E477" s="753"/>
      <c r="F477" s="24"/>
      <c r="G477" s="24"/>
      <c r="H477" s="24"/>
      <c r="I477" s="24"/>
      <c r="J477" s="37">
        <v>2840</v>
      </c>
      <c r="K477" s="66">
        <v>11.5</v>
      </c>
    </row>
    <row r="478" spans="1:2034" ht="19.5" thickBot="1">
      <c r="A478" s="761" t="s">
        <v>572</v>
      </c>
      <c r="B478" s="836"/>
      <c r="C478" s="836"/>
      <c r="D478" s="836"/>
      <c r="E478" s="837"/>
      <c r="F478" s="126"/>
      <c r="G478" s="126"/>
      <c r="H478" s="126"/>
      <c r="I478" s="126"/>
      <c r="J478" s="37">
        <v>3170</v>
      </c>
      <c r="K478" s="33">
        <v>11.3</v>
      </c>
      <c r="L478" s="367"/>
    </row>
    <row r="479" spans="1:2034" ht="19.5" thickBot="1">
      <c r="A479" s="500" t="s">
        <v>1025</v>
      </c>
      <c r="B479" s="752"/>
      <c r="C479" s="752"/>
      <c r="D479" s="752"/>
      <c r="E479" s="753"/>
      <c r="F479" s="24"/>
      <c r="G479" s="24"/>
      <c r="H479" s="24"/>
      <c r="I479" s="24"/>
      <c r="J479" s="37">
        <v>185</v>
      </c>
      <c r="K479" s="66">
        <v>0.24</v>
      </c>
    </row>
    <row r="480" spans="1:2034" ht="19.5" thickBot="1">
      <c r="A480" s="500" t="s">
        <v>1026</v>
      </c>
      <c r="B480" s="752"/>
      <c r="C480" s="752"/>
      <c r="D480" s="752"/>
      <c r="E480" s="753"/>
      <c r="F480" s="24"/>
      <c r="G480" s="24"/>
      <c r="H480" s="24"/>
      <c r="I480" s="24"/>
      <c r="J480" s="37">
        <v>700</v>
      </c>
      <c r="K480" s="66">
        <v>3.3</v>
      </c>
    </row>
    <row r="481" spans="1:2034" ht="19.5" thickBot="1">
      <c r="A481" s="500" t="s">
        <v>183</v>
      </c>
      <c r="B481" s="752"/>
      <c r="C481" s="752"/>
      <c r="D481" s="752"/>
      <c r="E481" s="753"/>
      <c r="F481" s="24"/>
      <c r="G481" s="24"/>
      <c r="H481" s="24"/>
      <c r="I481" s="24"/>
      <c r="J481" s="37">
        <v>2730</v>
      </c>
      <c r="K481" s="66">
        <v>8</v>
      </c>
    </row>
    <row r="482" spans="1:2034" ht="19.5" thickBot="1">
      <c r="A482" s="500" t="s">
        <v>593</v>
      </c>
      <c r="B482" s="752"/>
      <c r="C482" s="752"/>
      <c r="D482" s="752"/>
      <c r="E482" s="753"/>
      <c r="F482" s="24"/>
      <c r="G482" s="24"/>
      <c r="H482" s="24"/>
      <c r="I482" s="24"/>
      <c r="J482" s="37">
        <v>5710</v>
      </c>
      <c r="K482" s="66">
        <v>16.399999999999999</v>
      </c>
    </row>
    <row r="483" spans="1:2034" ht="19.5" thickBot="1">
      <c r="A483" s="500" t="s">
        <v>1027</v>
      </c>
      <c r="B483" s="752"/>
      <c r="C483" s="752"/>
      <c r="D483" s="752"/>
      <c r="E483" s="753"/>
      <c r="F483" s="24"/>
      <c r="G483" s="24"/>
      <c r="H483" s="24"/>
      <c r="I483" s="24"/>
      <c r="J483" s="37">
        <v>165</v>
      </c>
      <c r="K483" s="66">
        <v>0.3</v>
      </c>
    </row>
    <row r="484" spans="1:2034" ht="19.5" thickBot="1">
      <c r="A484" s="500" t="s">
        <v>1028</v>
      </c>
      <c r="B484" s="752"/>
      <c r="C484" s="752"/>
      <c r="D484" s="752"/>
      <c r="E484" s="753"/>
      <c r="F484" s="24"/>
      <c r="G484" s="24"/>
      <c r="H484" s="24"/>
      <c r="I484" s="24"/>
      <c r="J484" s="37">
        <v>895</v>
      </c>
      <c r="K484" s="66">
        <v>4.5</v>
      </c>
    </row>
    <row r="485" spans="1:2034" ht="19.5" thickBot="1">
      <c r="A485" s="500" t="s">
        <v>226</v>
      </c>
      <c r="B485" s="752"/>
      <c r="C485" s="752"/>
      <c r="D485" s="752"/>
      <c r="E485" s="753"/>
      <c r="F485" s="24"/>
      <c r="G485" s="24"/>
      <c r="H485" s="24"/>
      <c r="I485" s="24"/>
      <c r="J485" s="37">
        <v>370</v>
      </c>
      <c r="K485" s="66">
        <v>0.8</v>
      </c>
    </row>
    <row r="486" spans="1:2034" ht="19.5" thickBot="1">
      <c r="A486" s="500" t="s">
        <v>1029</v>
      </c>
      <c r="B486" s="752"/>
      <c r="C486" s="752"/>
      <c r="D486" s="752"/>
      <c r="E486" s="753"/>
      <c r="F486" s="24"/>
      <c r="G486" s="24"/>
      <c r="H486" s="24"/>
      <c r="I486" s="24"/>
      <c r="J486" s="37">
        <v>125</v>
      </c>
      <c r="K486" s="66">
        <v>0.03</v>
      </c>
    </row>
    <row r="487" spans="1:2034" s="423" customFormat="1" ht="19.5" thickBot="1">
      <c r="A487" s="500" t="s">
        <v>1117</v>
      </c>
      <c r="B487" s="752"/>
      <c r="C487" s="752"/>
      <c r="D487" s="752"/>
      <c r="E487" s="753"/>
      <c r="F487" s="24"/>
      <c r="G487" s="24"/>
      <c r="H487" s="24"/>
      <c r="I487" s="24"/>
      <c r="J487" s="37">
        <v>320</v>
      </c>
      <c r="K487" s="256"/>
      <c r="M487" s="281"/>
      <c r="N487" s="281"/>
      <c r="O487" s="281"/>
      <c r="P487" s="281"/>
      <c r="Q487" s="281"/>
      <c r="R487" s="281"/>
      <c r="S487" s="281"/>
      <c r="T487" s="281"/>
      <c r="U487" s="281"/>
      <c r="V487" s="281"/>
      <c r="W487" s="281"/>
      <c r="X487" s="281"/>
      <c r="Y487" s="281"/>
      <c r="Z487" s="281"/>
      <c r="AA487" s="281"/>
      <c r="AB487" s="281"/>
      <c r="AC487" s="281"/>
      <c r="AD487" s="281"/>
      <c r="AE487" s="281"/>
      <c r="AF487" s="281"/>
      <c r="AG487" s="281"/>
      <c r="AH487" s="281"/>
      <c r="AI487" s="281"/>
      <c r="AJ487" s="281"/>
      <c r="AK487" s="281"/>
      <c r="AL487" s="281"/>
      <c r="AM487" s="281"/>
      <c r="AN487" s="281"/>
      <c r="AO487" s="281"/>
      <c r="AP487" s="281"/>
      <c r="AQ487" s="281"/>
      <c r="AR487" s="281"/>
      <c r="AS487" s="281"/>
      <c r="AT487" s="281"/>
      <c r="AU487" s="281"/>
      <c r="AV487" s="281"/>
      <c r="AW487" s="281"/>
      <c r="AX487" s="281"/>
      <c r="AY487" s="281"/>
      <c r="AZ487" s="281"/>
      <c r="BA487" s="281"/>
      <c r="BB487" s="281"/>
      <c r="BC487" s="281"/>
      <c r="BD487" s="281"/>
      <c r="BE487" s="281"/>
      <c r="BF487" s="281"/>
      <c r="BG487" s="281"/>
      <c r="BH487" s="281"/>
      <c r="BI487" s="281"/>
      <c r="BJ487" s="281"/>
      <c r="BK487" s="281"/>
      <c r="BL487" s="281"/>
      <c r="BM487" s="281"/>
      <c r="BN487" s="281"/>
      <c r="BO487" s="281"/>
      <c r="BP487" s="281"/>
      <c r="BQ487" s="281"/>
      <c r="BR487" s="281"/>
      <c r="BS487" s="281"/>
      <c r="BT487" s="281"/>
      <c r="BU487" s="281"/>
      <c r="BV487" s="281"/>
      <c r="BW487" s="281"/>
      <c r="BX487" s="281"/>
      <c r="BY487" s="281"/>
      <c r="BZ487" s="281"/>
      <c r="CA487" s="281"/>
      <c r="CB487" s="281"/>
      <c r="CC487" s="281"/>
      <c r="CD487" s="281"/>
      <c r="CE487" s="281"/>
      <c r="CF487" s="281"/>
      <c r="CG487" s="281"/>
      <c r="CH487" s="281"/>
      <c r="CI487" s="281"/>
      <c r="CJ487" s="281"/>
      <c r="CK487" s="281"/>
      <c r="CL487" s="281"/>
      <c r="CM487" s="281"/>
      <c r="CN487" s="281"/>
      <c r="CO487" s="281"/>
      <c r="CP487" s="281"/>
      <c r="CQ487" s="281"/>
      <c r="CR487" s="281"/>
      <c r="CS487" s="281"/>
      <c r="CT487" s="281"/>
      <c r="CU487" s="281"/>
      <c r="CV487" s="281"/>
      <c r="CW487" s="281"/>
      <c r="CX487" s="281"/>
      <c r="CY487" s="281"/>
      <c r="CZ487" s="281"/>
      <c r="DA487" s="281"/>
      <c r="DB487" s="281"/>
      <c r="DC487" s="281"/>
      <c r="DD487" s="281"/>
      <c r="DE487" s="281"/>
      <c r="DF487" s="281"/>
      <c r="DG487" s="281"/>
      <c r="DH487" s="281"/>
      <c r="DI487" s="281"/>
      <c r="DJ487" s="281"/>
      <c r="DK487" s="281"/>
      <c r="DL487" s="281"/>
      <c r="DM487" s="281"/>
      <c r="DN487" s="281"/>
      <c r="DO487" s="281"/>
      <c r="DP487" s="281"/>
      <c r="DQ487" s="281"/>
      <c r="DR487" s="281"/>
      <c r="DS487" s="281"/>
      <c r="DT487" s="281"/>
      <c r="DU487" s="281"/>
      <c r="DV487" s="281"/>
      <c r="DW487" s="281"/>
      <c r="DX487" s="281"/>
      <c r="DY487" s="281"/>
      <c r="DZ487" s="281"/>
      <c r="EA487" s="281"/>
      <c r="EB487" s="281"/>
      <c r="EC487" s="281"/>
      <c r="ED487" s="281"/>
      <c r="EE487" s="281"/>
      <c r="EF487" s="281"/>
      <c r="EG487" s="281"/>
      <c r="EH487" s="281"/>
      <c r="EI487" s="281"/>
      <c r="EJ487" s="281"/>
      <c r="EK487" s="281"/>
      <c r="EL487" s="281"/>
      <c r="EM487" s="281"/>
      <c r="EN487" s="281"/>
      <c r="EO487" s="281"/>
      <c r="EP487" s="281"/>
      <c r="EQ487" s="281"/>
      <c r="ER487" s="281"/>
      <c r="ES487" s="281"/>
      <c r="ET487" s="281"/>
      <c r="EU487" s="281"/>
      <c r="EV487" s="281"/>
      <c r="EW487" s="281"/>
      <c r="EX487" s="281"/>
      <c r="EY487" s="281"/>
      <c r="EZ487" s="281"/>
      <c r="FA487" s="281"/>
      <c r="FB487" s="281"/>
      <c r="FC487" s="281"/>
      <c r="FD487" s="281"/>
      <c r="FE487" s="281"/>
      <c r="FF487" s="281"/>
      <c r="FG487" s="281"/>
      <c r="FH487" s="281"/>
      <c r="FI487" s="281"/>
      <c r="FJ487" s="281"/>
      <c r="FK487" s="281"/>
      <c r="FL487" s="281"/>
      <c r="FM487" s="281"/>
      <c r="FN487" s="281"/>
      <c r="FO487" s="281"/>
      <c r="FP487" s="281"/>
      <c r="FQ487" s="281"/>
      <c r="FR487" s="281"/>
      <c r="FS487" s="281"/>
      <c r="FT487" s="281"/>
      <c r="FU487" s="281"/>
      <c r="FV487" s="281"/>
      <c r="FW487" s="281"/>
      <c r="FX487" s="281"/>
      <c r="FY487" s="281"/>
      <c r="FZ487" s="281"/>
      <c r="GA487" s="281"/>
      <c r="GB487" s="281"/>
      <c r="GC487" s="281"/>
      <c r="GD487" s="281"/>
      <c r="GE487" s="281"/>
      <c r="GF487" s="281"/>
      <c r="GG487" s="281"/>
      <c r="GH487" s="281"/>
      <c r="GI487" s="281"/>
      <c r="GJ487" s="281"/>
      <c r="GK487" s="281"/>
      <c r="GL487" s="281"/>
      <c r="GM487" s="281"/>
      <c r="GN487" s="281"/>
      <c r="GO487" s="281"/>
      <c r="GP487" s="281"/>
      <c r="GQ487" s="281"/>
      <c r="GR487" s="281"/>
      <c r="GS487" s="281"/>
      <c r="GT487" s="281"/>
      <c r="GU487" s="281"/>
      <c r="GV487" s="281"/>
      <c r="GW487" s="281"/>
      <c r="GX487" s="281"/>
      <c r="GY487" s="281"/>
      <c r="GZ487" s="281"/>
      <c r="HA487" s="281"/>
      <c r="HB487" s="281"/>
      <c r="HC487" s="281"/>
      <c r="HD487" s="281"/>
      <c r="HE487" s="281"/>
      <c r="HF487" s="281"/>
      <c r="HG487" s="281"/>
      <c r="HH487" s="281"/>
      <c r="HI487" s="281"/>
      <c r="HJ487" s="281"/>
      <c r="HK487" s="281"/>
      <c r="HL487" s="281"/>
      <c r="HM487" s="281"/>
      <c r="HN487" s="281"/>
      <c r="HO487" s="281"/>
      <c r="HP487" s="281"/>
      <c r="HQ487" s="281"/>
      <c r="HR487" s="281"/>
      <c r="HS487" s="281"/>
      <c r="HT487" s="281"/>
      <c r="HU487" s="281"/>
      <c r="HV487" s="281"/>
      <c r="HW487" s="281"/>
      <c r="HX487" s="281"/>
      <c r="HY487" s="281"/>
      <c r="HZ487" s="281"/>
      <c r="IA487" s="281"/>
      <c r="IB487" s="281"/>
      <c r="IC487" s="281"/>
      <c r="ID487" s="281"/>
      <c r="IE487" s="281"/>
      <c r="IF487" s="281"/>
      <c r="IG487" s="281"/>
      <c r="IH487" s="281"/>
      <c r="II487" s="281"/>
      <c r="IJ487" s="281"/>
      <c r="IK487" s="281"/>
      <c r="IL487" s="281"/>
      <c r="IM487" s="281"/>
      <c r="IN487" s="281"/>
      <c r="IO487" s="281"/>
      <c r="IP487" s="281"/>
      <c r="IQ487" s="281"/>
      <c r="IR487" s="281"/>
      <c r="IS487" s="281"/>
      <c r="IT487" s="281"/>
      <c r="IU487" s="281"/>
      <c r="IV487" s="281"/>
      <c r="IW487" s="281"/>
      <c r="IX487" s="281"/>
      <c r="IY487" s="281"/>
      <c r="IZ487" s="281"/>
      <c r="JA487" s="281"/>
      <c r="JB487" s="281"/>
      <c r="JC487" s="281"/>
      <c r="JD487" s="281"/>
      <c r="JE487" s="281"/>
      <c r="JF487" s="281"/>
      <c r="JG487" s="281"/>
      <c r="JH487" s="281"/>
      <c r="JI487" s="281"/>
      <c r="JJ487" s="281"/>
      <c r="JK487" s="281"/>
      <c r="JL487" s="281"/>
      <c r="JM487" s="281"/>
      <c r="JN487" s="281"/>
      <c r="JO487" s="281"/>
      <c r="JP487" s="281"/>
      <c r="JQ487" s="281"/>
      <c r="JR487" s="281"/>
      <c r="JS487" s="281"/>
      <c r="JT487" s="281"/>
      <c r="JU487" s="281"/>
      <c r="JV487" s="281"/>
      <c r="JW487" s="281"/>
      <c r="JX487" s="281"/>
      <c r="JY487" s="281"/>
      <c r="JZ487" s="281"/>
      <c r="KA487" s="281"/>
      <c r="KB487" s="281"/>
      <c r="KC487" s="281"/>
      <c r="KD487" s="281"/>
      <c r="KE487" s="281"/>
      <c r="KF487" s="281"/>
      <c r="KG487" s="281"/>
      <c r="KH487" s="281"/>
      <c r="KI487" s="281"/>
      <c r="KJ487" s="281"/>
      <c r="KK487" s="281"/>
      <c r="KL487" s="281"/>
      <c r="KM487" s="281"/>
      <c r="KN487" s="281"/>
      <c r="KO487" s="281"/>
      <c r="KP487" s="281"/>
      <c r="KQ487" s="281"/>
      <c r="KR487" s="281"/>
      <c r="KS487" s="281"/>
      <c r="KT487" s="281"/>
      <c r="KU487" s="281"/>
      <c r="KV487" s="281"/>
      <c r="KW487" s="281"/>
      <c r="KX487" s="281"/>
      <c r="KY487" s="281"/>
      <c r="KZ487" s="281"/>
      <c r="LA487" s="281"/>
      <c r="LB487" s="281"/>
      <c r="LC487" s="281"/>
      <c r="LD487" s="281"/>
      <c r="LE487" s="281"/>
      <c r="LF487" s="281"/>
      <c r="LG487" s="281"/>
      <c r="LH487" s="281"/>
      <c r="LI487" s="281"/>
      <c r="LJ487" s="281"/>
      <c r="LK487" s="281"/>
      <c r="LL487" s="281"/>
      <c r="LM487" s="281"/>
      <c r="LN487" s="281"/>
      <c r="LO487" s="281"/>
      <c r="LP487" s="281"/>
      <c r="LQ487" s="281"/>
      <c r="LR487" s="281"/>
      <c r="LS487" s="281"/>
      <c r="LT487" s="281"/>
      <c r="LU487" s="281"/>
      <c r="LV487" s="281"/>
      <c r="LW487" s="281"/>
      <c r="LX487" s="281"/>
      <c r="LY487" s="281"/>
      <c r="LZ487" s="281"/>
      <c r="MA487" s="281"/>
      <c r="MB487" s="281"/>
      <c r="MC487" s="281"/>
      <c r="MD487" s="281"/>
      <c r="ME487" s="281"/>
      <c r="MF487" s="281"/>
      <c r="MG487" s="281"/>
      <c r="MH487" s="281"/>
      <c r="MI487" s="281"/>
      <c r="MJ487" s="281"/>
      <c r="MK487" s="281"/>
      <c r="ML487" s="281"/>
      <c r="MM487" s="281"/>
      <c r="MN487" s="281"/>
      <c r="MO487" s="281"/>
      <c r="MP487" s="281"/>
      <c r="MQ487" s="281"/>
      <c r="MR487" s="281"/>
      <c r="MS487" s="281"/>
      <c r="MT487" s="281"/>
      <c r="MU487" s="281"/>
      <c r="MV487" s="281"/>
      <c r="MW487" s="281"/>
      <c r="MX487" s="281"/>
      <c r="MY487" s="281"/>
      <c r="MZ487" s="281"/>
      <c r="NA487" s="281"/>
      <c r="NB487" s="281"/>
      <c r="NC487" s="281"/>
      <c r="ND487" s="281"/>
      <c r="NE487" s="281"/>
      <c r="NF487" s="281"/>
      <c r="NG487" s="281"/>
      <c r="NH487" s="281"/>
      <c r="NI487" s="281"/>
      <c r="NJ487" s="281"/>
      <c r="NK487" s="281"/>
      <c r="NL487" s="281"/>
      <c r="NM487" s="281"/>
      <c r="NN487" s="281"/>
      <c r="NO487" s="281"/>
      <c r="NP487" s="281"/>
      <c r="NQ487" s="281"/>
      <c r="NR487" s="281"/>
      <c r="NS487" s="281"/>
      <c r="NT487" s="281"/>
      <c r="NU487" s="281"/>
      <c r="NV487" s="281"/>
      <c r="NW487" s="281"/>
      <c r="NX487" s="281"/>
      <c r="NY487" s="281"/>
      <c r="NZ487" s="281"/>
      <c r="OA487" s="281"/>
      <c r="OB487" s="281"/>
      <c r="OC487" s="281"/>
      <c r="OD487" s="281"/>
      <c r="OE487" s="281"/>
      <c r="OF487" s="281"/>
      <c r="OG487" s="281"/>
      <c r="OH487" s="281"/>
      <c r="OI487" s="281"/>
      <c r="OJ487" s="281"/>
      <c r="OK487" s="281"/>
      <c r="OL487" s="281"/>
      <c r="OM487" s="281"/>
      <c r="ON487" s="281"/>
      <c r="OO487" s="281"/>
      <c r="OP487" s="281"/>
      <c r="OQ487" s="281"/>
      <c r="OR487" s="281"/>
      <c r="OS487" s="281"/>
      <c r="OT487" s="281"/>
      <c r="OU487" s="281"/>
      <c r="OV487" s="281"/>
      <c r="OW487" s="281"/>
      <c r="OX487" s="281"/>
      <c r="OY487" s="281"/>
      <c r="OZ487" s="281"/>
      <c r="PA487" s="281"/>
      <c r="PB487" s="281"/>
      <c r="PC487" s="281"/>
      <c r="PD487" s="281"/>
      <c r="PE487" s="281"/>
      <c r="PF487" s="281"/>
      <c r="PG487" s="281"/>
      <c r="PH487" s="281"/>
      <c r="PI487" s="281"/>
      <c r="PJ487" s="281"/>
      <c r="PK487" s="281"/>
      <c r="PL487" s="281"/>
      <c r="PM487" s="281"/>
      <c r="PN487" s="281"/>
      <c r="PO487" s="281"/>
      <c r="PP487" s="281"/>
      <c r="PQ487" s="281"/>
      <c r="PR487" s="281"/>
      <c r="PS487" s="281"/>
      <c r="PT487" s="281"/>
      <c r="PU487" s="281"/>
      <c r="PV487" s="281"/>
      <c r="PW487" s="281"/>
      <c r="PX487" s="281"/>
      <c r="PY487" s="281"/>
      <c r="PZ487" s="281"/>
      <c r="QA487" s="281"/>
      <c r="QB487" s="281"/>
      <c r="QC487" s="281"/>
      <c r="QD487" s="281"/>
      <c r="QE487" s="281"/>
      <c r="QF487" s="281"/>
      <c r="QG487" s="281"/>
      <c r="QH487" s="281"/>
      <c r="QI487" s="281"/>
      <c r="QJ487" s="281"/>
      <c r="QK487" s="281"/>
      <c r="QL487" s="281"/>
      <c r="QM487" s="281"/>
      <c r="QN487" s="281"/>
      <c r="QO487" s="281"/>
      <c r="QP487" s="281"/>
      <c r="QQ487" s="281"/>
      <c r="QR487" s="281"/>
      <c r="QS487" s="281"/>
      <c r="QT487" s="281"/>
      <c r="QU487" s="281"/>
      <c r="QV487" s="281"/>
      <c r="QW487" s="281"/>
      <c r="QX487" s="281"/>
      <c r="QY487" s="281"/>
      <c r="QZ487" s="281"/>
      <c r="RA487" s="281"/>
      <c r="RB487" s="281"/>
      <c r="RC487" s="281"/>
      <c r="RD487" s="281"/>
      <c r="RE487" s="281"/>
      <c r="RF487" s="281"/>
      <c r="RG487" s="281"/>
      <c r="RH487" s="281"/>
      <c r="RI487" s="281"/>
      <c r="RJ487" s="281"/>
      <c r="RK487" s="281"/>
      <c r="RL487" s="281"/>
      <c r="RM487" s="281"/>
      <c r="RN487" s="281"/>
      <c r="RO487" s="281"/>
      <c r="RP487" s="281"/>
      <c r="RQ487" s="281"/>
      <c r="RR487" s="281"/>
      <c r="RS487" s="281"/>
      <c r="RT487" s="281"/>
      <c r="RU487" s="281"/>
      <c r="RV487" s="281"/>
      <c r="RW487" s="281"/>
      <c r="RX487" s="281"/>
      <c r="RY487" s="281"/>
      <c r="RZ487" s="281"/>
      <c r="SA487" s="281"/>
      <c r="SB487" s="281"/>
      <c r="SC487" s="281"/>
      <c r="SD487" s="281"/>
      <c r="SE487" s="281"/>
      <c r="SF487" s="281"/>
      <c r="SG487" s="281"/>
      <c r="SH487" s="281"/>
      <c r="SI487" s="281"/>
      <c r="SJ487" s="281"/>
      <c r="SK487" s="281"/>
      <c r="SL487" s="281"/>
      <c r="SM487" s="281"/>
      <c r="SN487" s="281"/>
      <c r="SO487" s="281"/>
      <c r="SP487" s="281"/>
      <c r="SQ487" s="281"/>
      <c r="SR487" s="281"/>
      <c r="SS487" s="281"/>
      <c r="ST487" s="281"/>
      <c r="SU487" s="281"/>
      <c r="SV487" s="281"/>
      <c r="SW487" s="281"/>
      <c r="SX487" s="281"/>
      <c r="SY487" s="281"/>
      <c r="SZ487" s="281"/>
      <c r="TA487" s="281"/>
      <c r="TB487" s="281"/>
      <c r="TC487" s="281"/>
      <c r="TD487" s="281"/>
      <c r="TE487" s="281"/>
      <c r="TF487" s="281"/>
      <c r="TG487" s="281"/>
      <c r="TH487" s="281"/>
      <c r="TI487" s="281"/>
      <c r="TJ487" s="281"/>
      <c r="TK487" s="281"/>
      <c r="TL487" s="281"/>
      <c r="TM487" s="281"/>
      <c r="TN487" s="281"/>
      <c r="TO487" s="281"/>
      <c r="TP487" s="281"/>
      <c r="TQ487" s="281"/>
      <c r="TR487" s="281"/>
      <c r="TS487" s="281"/>
      <c r="TT487" s="281"/>
      <c r="TU487" s="281"/>
      <c r="TV487" s="281"/>
      <c r="TW487" s="281"/>
      <c r="TX487" s="281"/>
      <c r="TY487" s="281"/>
      <c r="TZ487" s="281"/>
      <c r="UA487" s="281"/>
      <c r="UB487" s="281"/>
      <c r="UC487" s="281"/>
      <c r="UD487" s="281"/>
      <c r="UE487" s="281"/>
      <c r="UF487" s="281"/>
      <c r="UG487" s="281"/>
      <c r="UH487" s="281"/>
      <c r="UI487" s="281"/>
      <c r="UJ487" s="281"/>
      <c r="UK487" s="281"/>
      <c r="UL487" s="281"/>
      <c r="UM487" s="281"/>
      <c r="UN487" s="281"/>
      <c r="UO487" s="281"/>
      <c r="UP487" s="281"/>
      <c r="UQ487" s="281"/>
      <c r="UR487" s="281"/>
      <c r="US487" s="281"/>
      <c r="UT487" s="281"/>
      <c r="UU487" s="281"/>
      <c r="UV487" s="281"/>
      <c r="UW487" s="281"/>
      <c r="UX487" s="281"/>
      <c r="UY487" s="281"/>
      <c r="UZ487" s="281"/>
      <c r="VA487" s="281"/>
      <c r="VB487" s="281"/>
      <c r="VC487" s="281"/>
      <c r="VD487" s="281"/>
      <c r="VE487" s="281"/>
      <c r="VF487" s="281"/>
      <c r="VG487" s="281"/>
      <c r="VH487" s="281"/>
      <c r="VI487" s="281"/>
      <c r="VJ487" s="281"/>
      <c r="VK487" s="281"/>
      <c r="VL487" s="281"/>
      <c r="VM487" s="281"/>
      <c r="VN487" s="281"/>
      <c r="VO487" s="281"/>
      <c r="VP487" s="281"/>
      <c r="VQ487" s="281"/>
      <c r="VR487" s="281"/>
      <c r="VS487" s="281"/>
      <c r="VT487" s="281"/>
      <c r="VU487" s="281"/>
      <c r="VV487" s="281"/>
      <c r="VW487" s="281"/>
      <c r="VX487" s="281"/>
      <c r="VY487" s="281"/>
      <c r="VZ487" s="281"/>
      <c r="WA487" s="281"/>
      <c r="WB487" s="281"/>
      <c r="WC487" s="281"/>
      <c r="WD487" s="281"/>
      <c r="WE487" s="281"/>
      <c r="WF487" s="281"/>
      <c r="WG487" s="281"/>
      <c r="WH487" s="281"/>
      <c r="WI487" s="281"/>
      <c r="WJ487" s="281"/>
      <c r="WK487" s="281"/>
      <c r="WL487" s="281"/>
      <c r="WM487" s="281"/>
      <c r="WN487" s="281"/>
      <c r="WO487" s="281"/>
      <c r="WP487" s="281"/>
      <c r="WQ487" s="281"/>
      <c r="WR487" s="281"/>
      <c r="WS487" s="281"/>
      <c r="WT487" s="281"/>
      <c r="WU487" s="281"/>
      <c r="WV487" s="281"/>
      <c r="WW487" s="281"/>
      <c r="WX487" s="281"/>
      <c r="WY487" s="281"/>
      <c r="WZ487" s="281"/>
      <c r="XA487" s="281"/>
      <c r="XB487" s="281"/>
      <c r="XC487" s="281"/>
      <c r="XD487" s="281"/>
      <c r="XE487" s="281"/>
      <c r="XF487" s="281"/>
      <c r="XG487" s="281"/>
      <c r="XH487" s="281"/>
      <c r="XI487" s="281"/>
      <c r="XJ487" s="281"/>
      <c r="XK487" s="281"/>
      <c r="XL487" s="281"/>
      <c r="XM487" s="281"/>
      <c r="XN487" s="281"/>
      <c r="XO487" s="281"/>
      <c r="XP487" s="281"/>
      <c r="XQ487" s="281"/>
      <c r="XR487" s="281"/>
      <c r="XS487" s="281"/>
      <c r="XT487" s="281"/>
      <c r="XU487" s="281"/>
      <c r="XV487" s="281"/>
      <c r="XW487" s="281"/>
      <c r="XX487" s="281"/>
      <c r="XY487" s="281"/>
      <c r="XZ487" s="281"/>
      <c r="YA487" s="281"/>
      <c r="YB487" s="281"/>
      <c r="YC487" s="281"/>
      <c r="YD487" s="281"/>
      <c r="YE487" s="281"/>
      <c r="YF487" s="281"/>
      <c r="YG487" s="281"/>
      <c r="YH487" s="281"/>
      <c r="YI487" s="281"/>
      <c r="YJ487" s="281"/>
      <c r="YK487" s="281"/>
      <c r="YL487" s="281"/>
      <c r="YM487" s="281"/>
      <c r="YN487" s="281"/>
      <c r="YO487" s="281"/>
      <c r="YP487" s="281"/>
      <c r="YQ487" s="281"/>
      <c r="YR487" s="281"/>
      <c r="YS487" s="281"/>
      <c r="YT487" s="281"/>
      <c r="YU487" s="281"/>
      <c r="YV487" s="281"/>
      <c r="YW487" s="281"/>
      <c r="YX487" s="281"/>
      <c r="YY487" s="281"/>
      <c r="YZ487" s="281"/>
      <c r="ZA487" s="281"/>
      <c r="ZB487" s="281"/>
      <c r="ZC487" s="281"/>
      <c r="ZD487" s="281"/>
      <c r="ZE487" s="281"/>
      <c r="ZF487" s="281"/>
      <c r="ZG487" s="281"/>
      <c r="ZH487" s="281"/>
      <c r="ZI487" s="281"/>
      <c r="ZJ487" s="281"/>
      <c r="ZK487" s="281"/>
      <c r="ZL487" s="281"/>
      <c r="ZM487" s="281"/>
      <c r="ZN487" s="281"/>
      <c r="ZO487" s="281"/>
      <c r="ZP487" s="281"/>
      <c r="ZQ487" s="281"/>
      <c r="ZR487" s="281"/>
      <c r="ZS487" s="281"/>
      <c r="ZT487" s="281"/>
      <c r="ZU487" s="281"/>
      <c r="ZV487" s="281"/>
      <c r="ZW487" s="281"/>
      <c r="ZX487" s="281"/>
      <c r="ZY487" s="281"/>
      <c r="ZZ487" s="281"/>
      <c r="AAA487" s="281"/>
      <c r="AAB487" s="281"/>
      <c r="AAC487" s="281"/>
      <c r="AAD487" s="281"/>
      <c r="AAE487" s="281"/>
      <c r="AAF487" s="281"/>
      <c r="AAG487" s="281"/>
      <c r="AAH487" s="281"/>
      <c r="AAI487" s="281"/>
      <c r="AAJ487" s="281"/>
      <c r="AAK487" s="281"/>
      <c r="AAL487" s="281"/>
      <c r="AAM487" s="281"/>
      <c r="AAN487" s="281"/>
      <c r="AAO487" s="281"/>
      <c r="AAP487" s="281"/>
      <c r="AAQ487" s="281"/>
      <c r="AAR487" s="281"/>
      <c r="AAS487" s="281"/>
      <c r="AAT487" s="281"/>
      <c r="AAU487" s="281"/>
      <c r="AAV487" s="281"/>
      <c r="AAW487" s="281"/>
      <c r="AAX487" s="281"/>
      <c r="AAY487" s="281"/>
      <c r="AAZ487" s="281"/>
      <c r="ABA487" s="281"/>
      <c r="ABB487" s="281"/>
      <c r="ABC487" s="281"/>
      <c r="ABD487" s="281"/>
      <c r="ABE487" s="281"/>
      <c r="ABF487" s="281"/>
      <c r="ABG487" s="281"/>
      <c r="ABH487" s="281"/>
      <c r="ABI487" s="281"/>
      <c r="ABJ487" s="281"/>
      <c r="ABK487" s="281"/>
      <c r="ABL487" s="281"/>
      <c r="ABM487" s="281"/>
      <c r="ABN487" s="281"/>
      <c r="ABO487" s="281"/>
      <c r="ABP487" s="281"/>
      <c r="ABQ487" s="281"/>
      <c r="ABR487" s="281"/>
      <c r="ABS487" s="281"/>
      <c r="ABT487" s="281"/>
      <c r="ABU487" s="281"/>
      <c r="ABV487" s="281"/>
      <c r="ABW487" s="281"/>
      <c r="ABX487" s="281"/>
      <c r="ABY487" s="281"/>
      <c r="ABZ487" s="281"/>
      <c r="ACA487" s="281"/>
      <c r="ACB487" s="281"/>
      <c r="ACC487" s="281"/>
      <c r="ACD487" s="281"/>
      <c r="ACE487" s="281"/>
      <c r="ACF487" s="281"/>
      <c r="ACG487" s="281"/>
      <c r="ACH487" s="281"/>
      <c r="ACI487" s="281"/>
      <c r="ACJ487" s="281"/>
      <c r="ACK487" s="281"/>
      <c r="ACL487" s="281"/>
      <c r="ACM487" s="281"/>
      <c r="ACN487" s="281"/>
      <c r="ACO487" s="281"/>
      <c r="ACP487" s="281"/>
      <c r="ACQ487" s="281"/>
      <c r="ACR487" s="281"/>
      <c r="ACS487" s="281"/>
      <c r="ACT487" s="281"/>
      <c r="ACU487" s="281"/>
      <c r="ACV487" s="281"/>
      <c r="ACW487" s="281"/>
      <c r="ACX487" s="281"/>
      <c r="ACY487" s="281"/>
      <c r="ACZ487" s="281"/>
      <c r="ADA487" s="281"/>
      <c r="ADB487" s="281"/>
      <c r="ADC487" s="281"/>
      <c r="ADD487" s="281"/>
      <c r="ADE487" s="281"/>
      <c r="ADF487" s="281"/>
      <c r="ADG487" s="281"/>
      <c r="ADH487" s="281"/>
      <c r="ADI487" s="281"/>
      <c r="ADJ487" s="281"/>
      <c r="ADK487" s="281"/>
      <c r="ADL487" s="281"/>
      <c r="ADM487" s="281"/>
      <c r="ADN487" s="281"/>
      <c r="ADO487" s="281"/>
      <c r="ADP487" s="281"/>
      <c r="ADQ487" s="281"/>
      <c r="ADR487" s="281"/>
      <c r="ADS487" s="281"/>
      <c r="ADT487" s="281"/>
      <c r="ADU487" s="281"/>
      <c r="ADV487" s="281"/>
      <c r="ADW487" s="281"/>
      <c r="ADX487" s="281"/>
      <c r="ADY487" s="281"/>
      <c r="ADZ487" s="281"/>
      <c r="AEA487" s="281"/>
      <c r="AEB487" s="281"/>
      <c r="AEC487" s="281"/>
      <c r="AED487" s="281"/>
      <c r="AEE487" s="281"/>
      <c r="AEF487" s="281"/>
      <c r="AEG487" s="281"/>
      <c r="AEH487" s="281"/>
      <c r="AEI487" s="281"/>
      <c r="AEJ487" s="281"/>
      <c r="AEK487" s="281"/>
      <c r="AEL487" s="281"/>
      <c r="AEM487" s="281"/>
      <c r="AEN487" s="281"/>
      <c r="AEO487" s="281"/>
      <c r="AEP487" s="281"/>
      <c r="AEQ487" s="281"/>
      <c r="AER487" s="281"/>
      <c r="AES487" s="281"/>
      <c r="AET487" s="281"/>
      <c r="AEU487" s="281"/>
      <c r="AEV487" s="281"/>
      <c r="AEW487" s="281"/>
      <c r="AEX487" s="281"/>
      <c r="AEY487" s="281"/>
      <c r="AEZ487" s="281"/>
      <c r="AFA487" s="281"/>
      <c r="AFB487" s="281"/>
      <c r="AFC487" s="281"/>
      <c r="AFD487" s="281"/>
      <c r="AFE487" s="281"/>
      <c r="AFF487" s="281"/>
      <c r="AFG487" s="281"/>
      <c r="AFH487" s="281"/>
      <c r="AFI487" s="281"/>
      <c r="AFJ487" s="281"/>
      <c r="AFK487" s="281"/>
      <c r="AFL487" s="281"/>
      <c r="AFM487" s="281"/>
      <c r="AFN487" s="281"/>
      <c r="AFO487" s="281"/>
      <c r="AFP487" s="281"/>
      <c r="AFQ487" s="281"/>
      <c r="AFR487" s="281"/>
      <c r="AFS487" s="281"/>
      <c r="AFT487" s="281"/>
      <c r="AFU487" s="281"/>
      <c r="AFV487" s="281"/>
      <c r="AFW487" s="281"/>
      <c r="AFX487" s="281"/>
      <c r="AFY487" s="281"/>
      <c r="AFZ487" s="281"/>
      <c r="AGA487" s="281"/>
      <c r="AGB487" s="281"/>
      <c r="AGC487" s="281"/>
      <c r="AGD487" s="281"/>
      <c r="AGE487" s="281"/>
      <c r="AGF487" s="281"/>
      <c r="AGG487" s="281"/>
      <c r="AGH487" s="281"/>
      <c r="AGI487" s="281"/>
      <c r="AGJ487" s="281"/>
      <c r="AGK487" s="281"/>
      <c r="AGL487" s="281"/>
      <c r="AGM487" s="281"/>
      <c r="AGN487" s="281"/>
      <c r="AGO487" s="281"/>
      <c r="AGP487" s="281"/>
      <c r="AGQ487" s="281"/>
      <c r="AGR487" s="281"/>
      <c r="AGS487" s="281"/>
      <c r="AGT487" s="281"/>
      <c r="AGU487" s="281"/>
      <c r="AGV487" s="281"/>
      <c r="AGW487" s="281"/>
      <c r="AGX487" s="281"/>
      <c r="AGY487" s="281"/>
      <c r="AGZ487" s="281"/>
      <c r="AHA487" s="281"/>
      <c r="AHB487" s="281"/>
      <c r="AHC487" s="281"/>
      <c r="AHD487" s="281"/>
      <c r="AHE487" s="281"/>
      <c r="AHF487" s="281"/>
      <c r="AHG487" s="281"/>
      <c r="AHH487" s="281"/>
      <c r="AHI487" s="281"/>
      <c r="AHJ487" s="281"/>
      <c r="AHK487" s="281"/>
      <c r="AHL487" s="281"/>
      <c r="AHM487" s="281"/>
      <c r="AHN487" s="281"/>
      <c r="AHO487" s="281"/>
      <c r="AHP487" s="281"/>
      <c r="AHQ487" s="281"/>
      <c r="AHR487" s="281"/>
      <c r="AHS487" s="281"/>
      <c r="AHT487" s="281"/>
      <c r="AHU487" s="281"/>
      <c r="AHV487" s="281"/>
      <c r="AHW487" s="281"/>
      <c r="AHX487" s="281"/>
      <c r="AHY487" s="281"/>
      <c r="AHZ487" s="281"/>
      <c r="AIA487" s="281"/>
      <c r="AIB487" s="281"/>
      <c r="AIC487" s="281"/>
      <c r="AID487" s="281"/>
      <c r="AIE487" s="281"/>
      <c r="AIF487" s="281"/>
      <c r="AIG487" s="281"/>
      <c r="AIH487" s="281"/>
      <c r="AII487" s="281"/>
      <c r="AIJ487" s="281"/>
      <c r="AIK487" s="281"/>
      <c r="AIL487" s="281"/>
      <c r="AIM487" s="281"/>
      <c r="AIN487" s="281"/>
      <c r="AIO487" s="281"/>
      <c r="AIP487" s="281"/>
      <c r="AIQ487" s="281"/>
      <c r="AIR487" s="281"/>
      <c r="AIS487" s="281"/>
      <c r="AIT487" s="281"/>
      <c r="AIU487" s="281"/>
      <c r="AIV487" s="281"/>
      <c r="AIW487" s="281"/>
      <c r="AIX487" s="281"/>
      <c r="AIY487" s="281"/>
      <c r="AIZ487" s="281"/>
      <c r="AJA487" s="281"/>
      <c r="AJB487" s="281"/>
      <c r="AJC487" s="281"/>
      <c r="AJD487" s="281"/>
      <c r="AJE487" s="281"/>
      <c r="AJF487" s="281"/>
      <c r="AJG487" s="281"/>
      <c r="AJH487" s="281"/>
      <c r="AJI487" s="281"/>
      <c r="AJJ487" s="281"/>
      <c r="AJK487" s="281"/>
      <c r="AJL487" s="281"/>
      <c r="AJM487" s="281"/>
      <c r="AJN487" s="281"/>
      <c r="AJO487" s="281"/>
      <c r="AJP487" s="281"/>
      <c r="AJQ487" s="281"/>
      <c r="AJR487" s="281"/>
      <c r="AJS487" s="281"/>
      <c r="AJT487" s="281"/>
      <c r="AJU487" s="281"/>
      <c r="AJV487" s="281"/>
      <c r="AJW487" s="281"/>
      <c r="AJX487" s="281"/>
      <c r="AJY487" s="281"/>
      <c r="AJZ487" s="281"/>
      <c r="AKA487" s="281"/>
      <c r="AKB487" s="281"/>
      <c r="AKC487" s="281"/>
      <c r="AKD487" s="281"/>
      <c r="AKE487" s="281"/>
      <c r="AKF487" s="281"/>
      <c r="AKG487" s="281"/>
      <c r="AKH487" s="281"/>
      <c r="AKI487" s="281"/>
      <c r="AKJ487" s="281"/>
      <c r="AKK487" s="281"/>
      <c r="AKL487" s="281"/>
      <c r="AKM487" s="281"/>
      <c r="AKN487" s="281"/>
      <c r="AKO487" s="281"/>
      <c r="AKP487" s="281"/>
      <c r="AKQ487" s="281"/>
      <c r="AKR487" s="281"/>
      <c r="AKS487" s="281"/>
      <c r="AKT487" s="281"/>
      <c r="AKU487" s="281"/>
      <c r="AKV487" s="281"/>
      <c r="AKW487" s="281"/>
      <c r="AKX487" s="281"/>
      <c r="AKY487" s="281"/>
      <c r="AKZ487" s="281"/>
      <c r="ALA487" s="281"/>
      <c r="ALB487" s="281"/>
      <c r="ALC487" s="281"/>
      <c r="ALD487" s="281"/>
      <c r="ALE487" s="281"/>
      <c r="ALF487" s="281"/>
      <c r="ALG487" s="281"/>
      <c r="ALH487" s="281"/>
      <c r="ALI487" s="281"/>
      <c r="ALJ487" s="281"/>
      <c r="ALK487" s="281"/>
      <c r="ALL487" s="281"/>
      <c r="ALM487" s="281"/>
      <c r="ALN487" s="281"/>
      <c r="ALO487" s="281"/>
      <c r="ALP487" s="281"/>
      <c r="ALQ487" s="281"/>
      <c r="ALR487" s="281"/>
      <c r="ALS487" s="281"/>
      <c r="ALT487" s="281"/>
      <c r="ALU487" s="281"/>
      <c r="ALV487" s="281"/>
      <c r="ALW487" s="281"/>
      <c r="ALX487" s="281"/>
      <c r="ALY487" s="281"/>
      <c r="ALZ487" s="281"/>
      <c r="AMA487" s="281"/>
      <c r="AMB487" s="281"/>
      <c r="AMC487" s="281"/>
      <c r="AMD487" s="281"/>
      <c r="AME487" s="281"/>
      <c r="AMF487" s="281"/>
      <c r="AMG487" s="281"/>
      <c r="AMH487" s="281"/>
      <c r="AMI487" s="281"/>
      <c r="AMJ487" s="281"/>
      <c r="AMK487" s="281"/>
      <c r="AML487" s="281"/>
      <c r="AMM487" s="281"/>
      <c r="AMN487" s="281"/>
      <c r="AMO487" s="281"/>
      <c r="AMP487" s="281"/>
      <c r="AMQ487" s="281"/>
      <c r="AMR487" s="281"/>
      <c r="AMS487" s="281"/>
      <c r="AMT487" s="281"/>
      <c r="AMU487" s="281"/>
      <c r="AMV487" s="281"/>
      <c r="AMW487" s="281"/>
      <c r="AMX487" s="281"/>
      <c r="AMY487" s="281"/>
      <c r="AMZ487" s="281"/>
      <c r="ANA487" s="281"/>
      <c r="ANB487" s="281"/>
      <c r="ANC487" s="281"/>
      <c r="AND487" s="281"/>
      <c r="ANE487" s="281"/>
      <c r="ANF487" s="281"/>
      <c r="ANG487" s="281"/>
      <c r="ANH487" s="281"/>
      <c r="ANI487" s="281"/>
      <c r="ANJ487" s="281"/>
      <c r="ANK487" s="281"/>
      <c r="ANL487" s="281"/>
      <c r="ANM487" s="281"/>
      <c r="ANN487" s="281"/>
      <c r="ANO487" s="281"/>
      <c r="ANP487" s="281"/>
      <c r="ANQ487" s="281"/>
      <c r="ANR487" s="281"/>
      <c r="ANS487" s="281"/>
      <c r="ANT487" s="281"/>
      <c r="ANU487" s="281"/>
      <c r="ANV487" s="281"/>
      <c r="ANW487" s="281"/>
      <c r="ANX487" s="281"/>
      <c r="ANY487" s="281"/>
      <c r="ANZ487" s="281"/>
      <c r="AOA487" s="281"/>
      <c r="AOB487" s="281"/>
      <c r="AOC487" s="281"/>
      <c r="AOD487" s="281"/>
      <c r="AOE487" s="281"/>
      <c r="AOF487" s="281"/>
      <c r="AOG487" s="281"/>
      <c r="AOH487" s="281"/>
      <c r="AOI487" s="281"/>
      <c r="AOJ487" s="281"/>
      <c r="AOK487" s="281"/>
      <c r="AOL487" s="281"/>
      <c r="AOM487" s="281"/>
      <c r="AON487" s="281"/>
      <c r="AOO487" s="281"/>
      <c r="AOP487" s="281"/>
      <c r="AOQ487" s="281"/>
      <c r="AOR487" s="281"/>
      <c r="AOS487" s="281"/>
      <c r="AOT487" s="281"/>
      <c r="AOU487" s="281"/>
      <c r="AOV487" s="281"/>
      <c r="AOW487" s="281"/>
      <c r="AOX487" s="281"/>
      <c r="AOY487" s="281"/>
      <c r="AOZ487" s="281"/>
      <c r="APA487" s="281"/>
      <c r="APB487" s="281"/>
      <c r="APC487" s="281"/>
      <c r="APD487" s="281"/>
      <c r="APE487" s="281"/>
      <c r="APF487" s="281"/>
      <c r="APG487" s="281"/>
      <c r="APH487" s="281"/>
      <c r="API487" s="281"/>
      <c r="APJ487" s="281"/>
      <c r="APK487" s="281"/>
      <c r="APL487" s="281"/>
      <c r="APM487" s="281"/>
      <c r="APN487" s="281"/>
      <c r="APO487" s="281"/>
      <c r="APP487" s="281"/>
      <c r="APQ487" s="281"/>
      <c r="APR487" s="281"/>
      <c r="APS487" s="281"/>
      <c r="APT487" s="281"/>
      <c r="APU487" s="281"/>
      <c r="APV487" s="281"/>
      <c r="APW487" s="281"/>
      <c r="APX487" s="281"/>
      <c r="APY487" s="281"/>
      <c r="APZ487" s="281"/>
      <c r="AQA487" s="281"/>
      <c r="AQB487" s="281"/>
      <c r="AQC487" s="281"/>
      <c r="AQD487" s="281"/>
      <c r="AQE487" s="281"/>
      <c r="AQF487" s="281"/>
      <c r="AQG487" s="281"/>
      <c r="AQH487" s="281"/>
      <c r="AQI487" s="281"/>
      <c r="AQJ487" s="281"/>
      <c r="AQK487" s="281"/>
      <c r="AQL487" s="281"/>
      <c r="AQM487" s="281"/>
      <c r="AQN487" s="281"/>
      <c r="AQO487" s="281"/>
      <c r="AQP487" s="281"/>
      <c r="AQQ487" s="281"/>
      <c r="AQR487" s="281"/>
      <c r="AQS487" s="281"/>
      <c r="AQT487" s="281"/>
      <c r="AQU487" s="281"/>
      <c r="AQV487" s="281"/>
      <c r="AQW487" s="281"/>
      <c r="AQX487" s="281"/>
      <c r="AQY487" s="281"/>
      <c r="AQZ487" s="281"/>
      <c r="ARA487" s="281"/>
      <c r="ARB487" s="281"/>
      <c r="ARC487" s="281"/>
      <c r="ARD487" s="281"/>
      <c r="ARE487" s="281"/>
      <c r="ARF487" s="281"/>
      <c r="ARG487" s="281"/>
      <c r="ARH487" s="281"/>
      <c r="ARI487" s="281"/>
      <c r="ARJ487" s="281"/>
      <c r="ARK487" s="281"/>
      <c r="ARL487" s="281"/>
      <c r="ARM487" s="281"/>
      <c r="ARN487" s="281"/>
      <c r="ARO487" s="281"/>
      <c r="ARP487" s="281"/>
      <c r="ARQ487" s="281"/>
      <c r="ARR487" s="281"/>
      <c r="ARS487" s="281"/>
      <c r="ART487" s="281"/>
      <c r="ARU487" s="281"/>
      <c r="ARV487" s="281"/>
      <c r="ARW487" s="281"/>
      <c r="ARX487" s="281"/>
      <c r="ARY487" s="281"/>
      <c r="ARZ487" s="281"/>
      <c r="ASA487" s="281"/>
      <c r="ASB487" s="281"/>
      <c r="ASC487" s="281"/>
      <c r="ASD487" s="281"/>
      <c r="ASE487" s="281"/>
      <c r="ASF487" s="281"/>
      <c r="ASG487" s="281"/>
      <c r="ASH487" s="281"/>
      <c r="ASI487" s="281"/>
      <c r="ASJ487" s="281"/>
      <c r="ASK487" s="281"/>
      <c r="ASL487" s="281"/>
      <c r="ASM487" s="281"/>
      <c r="ASN487" s="281"/>
      <c r="ASO487" s="281"/>
      <c r="ASP487" s="281"/>
      <c r="ASQ487" s="281"/>
      <c r="ASR487" s="281"/>
      <c r="ASS487" s="281"/>
      <c r="AST487" s="281"/>
      <c r="ASU487" s="281"/>
      <c r="ASV487" s="281"/>
      <c r="ASW487" s="281"/>
      <c r="ASX487" s="281"/>
      <c r="ASY487" s="281"/>
      <c r="ASZ487" s="281"/>
      <c r="ATA487" s="281"/>
      <c r="ATB487" s="281"/>
      <c r="ATC487" s="281"/>
      <c r="ATD487" s="281"/>
      <c r="ATE487" s="281"/>
      <c r="ATF487" s="281"/>
      <c r="ATG487" s="281"/>
      <c r="ATH487" s="281"/>
      <c r="ATI487" s="281"/>
      <c r="ATJ487" s="281"/>
      <c r="ATK487" s="281"/>
      <c r="ATL487" s="281"/>
      <c r="ATM487" s="281"/>
      <c r="ATN487" s="281"/>
      <c r="ATO487" s="281"/>
      <c r="ATP487" s="281"/>
      <c r="ATQ487" s="281"/>
      <c r="ATR487" s="281"/>
      <c r="ATS487" s="281"/>
      <c r="ATT487" s="281"/>
      <c r="ATU487" s="281"/>
      <c r="ATV487" s="281"/>
      <c r="ATW487" s="281"/>
      <c r="ATX487" s="281"/>
      <c r="ATY487" s="281"/>
      <c r="ATZ487" s="281"/>
      <c r="AUA487" s="281"/>
      <c r="AUB487" s="281"/>
      <c r="AUC487" s="281"/>
      <c r="AUD487" s="281"/>
      <c r="AUE487" s="281"/>
      <c r="AUF487" s="281"/>
      <c r="AUG487" s="281"/>
      <c r="AUH487" s="281"/>
      <c r="AUI487" s="281"/>
      <c r="AUJ487" s="281"/>
      <c r="AUK487" s="281"/>
      <c r="AUL487" s="281"/>
      <c r="AUM487" s="281"/>
      <c r="AUN487" s="281"/>
      <c r="AUO487" s="281"/>
      <c r="AUP487" s="281"/>
      <c r="AUQ487" s="281"/>
      <c r="AUR487" s="281"/>
      <c r="AUS487" s="281"/>
      <c r="AUT487" s="281"/>
      <c r="AUU487" s="281"/>
      <c r="AUV487" s="281"/>
      <c r="AUW487" s="281"/>
      <c r="AUX487" s="281"/>
      <c r="AUY487" s="281"/>
      <c r="AUZ487" s="281"/>
      <c r="AVA487" s="281"/>
      <c r="AVB487" s="281"/>
      <c r="AVC487" s="281"/>
      <c r="AVD487" s="281"/>
      <c r="AVE487" s="281"/>
      <c r="AVF487" s="281"/>
      <c r="AVG487" s="281"/>
      <c r="AVH487" s="281"/>
      <c r="AVI487" s="281"/>
      <c r="AVJ487" s="281"/>
      <c r="AVK487" s="281"/>
      <c r="AVL487" s="281"/>
      <c r="AVM487" s="281"/>
      <c r="AVN487" s="281"/>
      <c r="AVO487" s="281"/>
      <c r="AVP487" s="281"/>
      <c r="AVQ487" s="281"/>
      <c r="AVR487" s="281"/>
      <c r="AVS487" s="281"/>
      <c r="AVT487" s="281"/>
      <c r="AVU487" s="281"/>
      <c r="AVV487" s="281"/>
      <c r="AVW487" s="281"/>
      <c r="AVX487" s="281"/>
      <c r="AVY487" s="281"/>
      <c r="AVZ487" s="281"/>
      <c r="AWA487" s="281"/>
      <c r="AWB487" s="281"/>
      <c r="AWC487" s="281"/>
      <c r="AWD487" s="281"/>
      <c r="AWE487" s="281"/>
      <c r="AWF487" s="281"/>
      <c r="AWG487" s="281"/>
      <c r="AWH487" s="281"/>
      <c r="AWI487" s="281"/>
      <c r="AWJ487" s="281"/>
      <c r="AWK487" s="281"/>
      <c r="AWL487" s="281"/>
      <c r="AWM487" s="281"/>
      <c r="AWN487" s="281"/>
      <c r="AWO487" s="281"/>
      <c r="AWP487" s="281"/>
      <c r="AWQ487" s="281"/>
      <c r="AWR487" s="281"/>
      <c r="AWS487" s="281"/>
      <c r="AWT487" s="281"/>
      <c r="AWU487" s="281"/>
      <c r="AWV487" s="281"/>
      <c r="AWW487" s="281"/>
      <c r="AWX487" s="281"/>
      <c r="AWY487" s="281"/>
      <c r="AWZ487" s="281"/>
      <c r="AXA487" s="281"/>
      <c r="AXB487" s="281"/>
      <c r="AXC487" s="281"/>
      <c r="AXD487" s="281"/>
      <c r="AXE487" s="281"/>
      <c r="AXF487" s="281"/>
      <c r="AXG487" s="281"/>
      <c r="AXH487" s="281"/>
      <c r="AXI487" s="281"/>
      <c r="AXJ487" s="281"/>
      <c r="AXK487" s="281"/>
      <c r="AXL487" s="281"/>
      <c r="AXM487" s="281"/>
      <c r="AXN487" s="281"/>
      <c r="AXO487" s="281"/>
      <c r="AXP487" s="281"/>
      <c r="AXQ487" s="281"/>
      <c r="AXR487" s="281"/>
      <c r="AXS487" s="281"/>
      <c r="AXT487" s="281"/>
      <c r="AXU487" s="281"/>
      <c r="AXV487" s="281"/>
      <c r="AXW487" s="281"/>
      <c r="AXX487" s="281"/>
      <c r="AXY487" s="281"/>
      <c r="AXZ487" s="281"/>
      <c r="AYA487" s="281"/>
      <c r="AYB487" s="281"/>
      <c r="AYC487" s="281"/>
      <c r="AYD487" s="281"/>
      <c r="AYE487" s="281"/>
      <c r="AYF487" s="281"/>
      <c r="AYG487" s="281"/>
      <c r="AYH487" s="281"/>
      <c r="AYI487" s="281"/>
      <c r="AYJ487" s="281"/>
      <c r="AYK487" s="281"/>
      <c r="AYL487" s="281"/>
      <c r="AYM487" s="281"/>
      <c r="AYN487" s="281"/>
      <c r="AYO487" s="281"/>
      <c r="AYP487" s="281"/>
      <c r="AYQ487" s="281"/>
      <c r="AYR487" s="281"/>
      <c r="AYS487" s="281"/>
      <c r="AYT487" s="281"/>
      <c r="AYU487" s="281"/>
      <c r="AYV487" s="281"/>
      <c r="AYW487" s="281"/>
      <c r="AYX487" s="281"/>
      <c r="AYY487" s="281"/>
      <c r="AYZ487" s="281"/>
      <c r="AZA487" s="281"/>
      <c r="AZB487" s="281"/>
      <c r="AZC487" s="281"/>
      <c r="AZD487" s="281"/>
      <c r="AZE487" s="281"/>
      <c r="AZF487" s="281"/>
      <c r="AZG487" s="281"/>
      <c r="AZH487" s="281"/>
      <c r="AZI487" s="281"/>
      <c r="AZJ487" s="281"/>
      <c r="AZK487" s="281"/>
      <c r="AZL487" s="281"/>
      <c r="AZM487" s="281"/>
      <c r="AZN487" s="281"/>
      <c r="AZO487" s="281"/>
      <c r="AZP487" s="281"/>
      <c r="AZQ487" s="281"/>
      <c r="AZR487" s="281"/>
      <c r="AZS487" s="281"/>
      <c r="AZT487" s="281"/>
      <c r="AZU487" s="281"/>
      <c r="AZV487" s="281"/>
      <c r="AZW487" s="281"/>
      <c r="AZX487" s="281"/>
      <c r="AZY487" s="281"/>
      <c r="AZZ487" s="281"/>
      <c r="BAA487" s="281"/>
      <c r="BAB487" s="281"/>
      <c r="BAC487" s="281"/>
      <c r="BAD487" s="281"/>
      <c r="BAE487" s="281"/>
      <c r="BAF487" s="281"/>
      <c r="BAG487" s="281"/>
      <c r="BAH487" s="281"/>
      <c r="BAI487" s="281"/>
      <c r="BAJ487" s="281"/>
      <c r="BAK487" s="281"/>
      <c r="BAL487" s="281"/>
      <c r="BAM487" s="281"/>
      <c r="BAN487" s="281"/>
      <c r="BAO487" s="281"/>
      <c r="BAP487" s="281"/>
      <c r="BAQ487" s="281"/>
      <c r="BAR487" s="281"/>
      <c r="BAS487" s="281"/>
      <c r="BAT487" s="281"/>
      <c r="BAU487" s="281"/>
      <c r="BAV487" s="281"/>
      <c r="BAW487" s="281"/>
      <c r="BAX487" s="281"/>
      <c r="BAY487" s="281"/>
      <c r="BAZ487" s="281"/>
      <c r="BBA487" s="281"/>
      <c r="BBB487" s="281"/>
      <c r="BBC487" s="281"/>
      <c r="BBD487" s="281"/>
      <c r="BBE487" s="281"/>
      <c r="BBF487" s="281"/>
      <c r="BBG487" s="281"/>
      <c r="BBH487" s="281"/>
      <c r="BBI487" s="281"/>
      <c r="BBJ487" s="281"/>
      <c r="BBK487" s="281"/>
      <c r="BBL487" s="281"/>
      <c r="BBM487" s="281"/>
      <c r="BBN487" s="281"/>
      <c r="BBO487" s="281"/>
      <c r="BBP487" s="281"/>
      <c r="BBQ487" s="281"/>
      <c r="BBR487" s="281"/>
      <c r="BBS487" s="281"/>
      <c r="BBT487" s="281"/>
      <c r="BBU487" s="281"/>
      <c r="BBV487" s="281"/>
      <c r="BBW487" s="281"/>
      <c r="BBX487" s="281"/>
      <c r="BBY487" s="281"/>
      <c r="BBZ487" s="281"/>
      <c r="BCA487" s="281"/>
      <c r="BCB487" s="281"/>
      <c r="BCC487" s="281"/>
      <c r="BCD487" s="281"/>
      <c r="BCE487" s="281"/>
      <c r="BCF487" s="281"/>
      <c r="BCG487" s="281"/>
      <c r="BCH487" s="281"/>
      <c r="BCI487" s="281"/>
      <c r="BCJ487" s="281"/>
      <c r="BCK487" s="281"/>
      <c r="BCL487" s="281"/>
      <c r="BCM487" s="281"/>
      <c r="BCN487" s="281"/>
      <c r="BCO487" s="281"/>
      <c r="BCP487" s="281"/>
      <c r="BCQ487" s="281"/>
      <c r="BCR487" s="281"/>
      <c r="BCS487" s="281"/>
      <c r="BCT487" s="281"/>
      <c r="BCU487" s="281"/>
      <c r="BCV487" s="281"/>
      <c r="BCW487" s="281"/>
      <c r="BCX487" s="281"/>
      <c r="BCY487" s="281"/>
      <c r="BCZ487" s="281"/>
      <c r="BDA487" s="281"/>
      <c r="BDB487" s="281"/>
      <c r="BDC487" s="281"/>
      <c r="BDD487" s="281"/>
      <c r="BDE487" s="281"/>
      <c r="BDF487" s="281"/>
      <c r="BDG487" s="281"/>
      <c r="BDH487" s="281"/>
      <c r="BDI487" s="281"/>
      <c r="BDJ487" s="281"/>
      <c r="BDK487" s="281"/>
      <c r="BDL487" s="281"/>
      <c r="BDM487" s="281"/>
      <c r="BDN487" s="281"/>
      <c r="BDO487" s="281"/>
      <c r="BDP487" s="281"/>
      <c r="BDQ487" s="281"/>
      <c r="BDR487" s="281"/>
      <c r="BDS487" s="281"/>
      <c r="BDT487" s="281"/>
      <c r="BDU487" s="281"/>
      <c r="BDV487" s="281"/>
      <c r="BDW487" s="281"/>
      <c r="BDX487" s="281"/>
      <c r="BDY487" s="281"/>
      <c r="BDZ487" s="281"/>
      <c r="BEA487" s="281"/>
      <c r="BEB487" s="281"/>
      <c r="BEC487" s="281"/>
      <c r="BED487" s="281"/>
      <c r="BEE487" s="281"/>
      <c r="BEF487" s="281"/>
      <c r="BEG487" s="281"/>
      <c r="BEH487" s="281"/>
      <c r="BEI487" s="281"/>
      <c r="BEJ487" s="281"/>
      <c r="BEK487" s="281"/>
      <c r="BEL487" s="281"/>
      <c r="BEM487" s="281"/>
      <c r="BEN487" s="281"/>
      <c r="BEO487" s="281"/>
      <c r="BEP487" s="281"/>
      <c r="BEQ487" s="281"/>
      <c r="BER487" s="281"/>
      <c r="BES487" s="281"/>
      <c r="BET487" s="281"/>
      <c r="BEU487" s="281"/>
      <c r="BEV487" s="281"/>
      <c r="BEW487" s="281"/>
      <c r="BEX487" s="281"/>
      <c r="BEY487" s="281"/>
      <c r="BEZ487" s="281"/>
      <c r="BFA487" s="281"/>
      <c r="BFB487" s="281"/>
      <c r="BFC487" s="281"/>
      <c r="BFD487" s="281"/>
      <c r="BFE487" s="281"/>
      <c r="BFF487" s="281"/>
      <c r="BFG487" s="281"/>
      <c r="BFH487" s="281"/>
      <c r="BFI487" s="281"/>
      <c r="BFJ487" s="281"/>
      <c r="BFK487" s="281"/>
      <c r="BFL487" s="281"/>
      <c r="BFM487" s="281"/>
      <c r="BFN487" s="281"/>
      <c r="BFO487" s="281"/>
      <c r="BFP487" s="281"/>
      <c r="BFQ487" s="281"/>
      <c r="BFR487" s="281"/>
      <c r="BFS487" s="281"/>
      <c r="BFT487" s="281"/>
      <c r="BFU487" s="281"/>
      <c r="BFV487" s="281"/>
      <c r="BFW487" s="281"/>
      <c r="BFX487" s="281"/>
      <c r="BFY487" s="281"/>
      <c r="BFZ487" s="281"/>
      <c r="BGA487" s="281"/>
      <c r="BGB487" s="281"/>
      <c r="BGC487" s="281"/>
      <c r="BGD487" s="281"/>
      <c r="BGE487" s="281"/>
      <c r="BGF487" s="281"/>
      <c r="BGG487" s="281"/>
      <c r="BGH487" s="281"/>
      <c r="BGI487" s="281"/>
      <c r="BGJ487" s="281"/>
      <c r="BGK487" s="281"/>
      <c r="BGL487" s="281"/>
      <c r="BGM487" s="281"/>
      <c r="BGN487" s="281"/>
      <c r="BGO487" s="281"/>
      <c r="BGP487" s="281"/>
      <c r="BGQ487" s="281"/>
      <c r="BGR487" s="281"/>
      <c r="BGS487" s="281"/>
      <c r="BGT487" s="281"/>
      <c r="BGU487" s="281"/>
      <c r="BGV487" s="281"/>
      <c r="BGW487" s="281"/>
      <c r="BGX487" s="281"/>
      <c r="BGY487" s="281"/>
      <c r="BGZ487" s="281"/>
      <c r="BHA487" s="281"/>
      <c r="BHB487" s="281"/>
      <c r="BHC487" s="281"/>
      <c r="BHD487" s="281"/>
      <c r="BHE487" s="281"/>
      <c r="BHF487" s="281"/>
      <c r="BHG487" s="281"/>
      <c r="BHH487" s="281"/>
      <c r="BHI487" s="281"/>
      <c r="BHJ487" s="281"/>
      <c r="BHK487" s="281"/>
      <c r="BHL487" s="281"/>
      <c r="BHM487" s="281"/>
      <c r="BHN487" s="281"/>
      <c r="BHO487" s="281"/>
      <c r="BHP487" s="281"/>
      <c r="BHQ487" s="281"/>
      <c r="BHR487" s="281"/>
      <c r="BHS487" s="281"/>
      <c r="BHT487" s="281"/>
      <c r="BHU487" s="281"/>
      <c r="BHV487" s="281"/>
      <c r="BHW487" s="281"/>
      <c r="BHX487" s="281"/>
      <c r="BHY487" s="281"/>
      <c r="BHZ487" s="281"/>
      <c r="BIA487" s="281"/>
      <c r="BIB487" s="281"/>
      <c r="BIC487" s="281"/>
      <c r="BID487" s="281"/>
      <c r="BIE487" s="281"/>
      <c r="BIF487" s="281"/>
      <c r="BIG487" s="281"/>
      <c r="BIH487" s="281"/>
      <c r="BII487" s="281"/>
      <c r="BIJ487" s="281"/>
      <c r="BIK487" s="281"/>
      <c r="BIL487" s="281"/>
      <c r="BIM487" s="281"/>
      <c r="BIN487" s="281"/>
      <c r="BIO487" s="281"/>
      <c r="BIP487" s="281"/>
      <c r="BIQ487" s="281"/>
      <c r="BIR487" s="281"/>
      <c r="BIS487" s="281"/>
      <c r="BIT487" s="281"/>
      <c r="BIU487" s="281"/>
      <c r="BIV487" s="281"/>
      <c r="BIW487" s="281"/>
      <c r="BIX487" s="281"/>
      <c r="BIY487" s="281"/>
      <c r="BIZ487" s="281"/>
      <c r="BJA487" s="281"/>
      <c r="BJB487" s="281"/>
      <c r="BJC487" s="281"/>
      <c r="BJD487" s="281"/>
      <c r="BJE487" s="281"/>
      <c r="BJF487" s="281"/>
      <c r="BJG487" s="281"/>
      <c r="BJH487" s="281"/>
      <c r="BJI487" s="281"/>
      <c r="BJJ487" s="281"/>
      <c r="BJK487" s="281"/>
      <c r="BJL487" s="281"/>
      <c r="BJM487" s="281"/>
      <c r="BJN487" s="281"/>
      <c r="BJO487" s="281"/>
      <c r="BJP487" s="281"/>
      <c r="BJQ487" s="281"/>
      <c r="BJR487" s="281"/>
      <c r="BJS487" s="281"/>
      <c r="BJT487" s="281"/>
      <c r="BJU487" s="281"/>
      <c r="BJV487" s="281"/>
      <c r="BJW487" s="281"/>
      <c r="BJX487" s="281"/>
      <c r="BJY487" s="281"/>
      <c r="BJZ487" s="281"/>
      <c r="BKA487" s="281"/>
      <c r="BKB487" s="281"/>
      <c r="BKC487" s="281"/>
      <c r="BKD487" s="281"/>
      <c r="BKE487" s="281"/>
      <c r="BKF487" s="281"/>
      <c r="BKG487" s="281"/>
      <c r="BKH487" s="281"/>
      <c r="BKI487" s="281"/>
      <c r="BKJ487" s="281"/>
      <c r="BKK487" s="281"/>
      <c r="BKL487" s="281"/>
      <c r="BKM487" s="281"/>
      <c r="BKN487" s="281"/>
      <c r="BKO487" s="281"/>
      <c r="BKP487" s="281"/>
      <c r="BKQ487" s="281"/>
      <c r="BKR487" s="281"/>
      <c r="BKS487" s="281"/>
      <c r="BKT487" s="281"/>
      <c r="BKU487" s="281"/>
      <c r="BKV487" s="281"/>
      <c r="BKW487" s="281"/>
      <c r="BKX487" s="281"/>
      <c r="BKY487" s="281"/>
      <c r="BKZ487" s="281"/>
      <c r="BLA487" s="281"/>
      <c r="BLB487" s="281"/>
      <c r="BLC487" s="281"/>
      <c r="BLD487" s="281"/>
      <c r="BLE487" s="281"/>
      <c r="BLF487" s="281"/>
      <c r="BLG487" s="281"/>
      <c r="BLH487" s="281"/>
      <c r="BLI487" s="281"/>
      <c r="BLJ487" s="281"/>
      <c r="BLK487" s="281"/>
      <c r="BLL487" s="281"/>
      <c r="BLM487" s="281"/>
      <c r="BLN487" s="281"/>
      <c r="BLO487" s="281"/>
      <c r="BLP487" s="281"/>
      <c r="BLQ487" s="281"/>
      <c r="BLR487" s="281"/>
      <c r="BLS487" s="281"/>
      <c r="BLT487" s="281"/>
      <c r="BLU487" s="281"/>
      <c r="BLV487" s="281"/>
      <c r="BLW487" s="281"/>
      <c r="BLX487" s="281"/>
      <c r="BLY487" s="281"/>
      <c r="BLZ487" s="281"/>
      <c r="BMA487" s="281"/>
      <c r="BMB487" s="281"/>
      <c r="BMC487" s="281"/>
      <c r="BMD487" s="281"/>
      <c r="BME487" s="281"/>
      <c r="BMF487" s="281"/>
      <c r="BMG487" s="281"/>
      <c r="BMH487" s="281"/>
      <c r="BMI487" s="281"/>
      <c r="BMJ487" s="281"/>
      <c r="BMK487" s="281"/>
      <c r="BML487" s="281"/>
      <c r="BMM487" s="281"/>
      <c r="BMN487" s="281"/>
      <c r="BMO487" s="281"/>
      <c r="BMP487" s="281"/>
      <c r="BMQ487" s="281"/>
      <c r="BMR487" s="281"/>
      <c r="BMS487" s="281"/>
      <c r="BMT487" s="281"/>
      <c r="BMU487" s="281"/>
      <c r="BMV487" s="281"/>
      <c r="BMW487" s="281"/>
      <c r="BMX487" s="281"/>
      <c r="BMY487" s="281"/>
      <c r="BMZ487" s="281"/>
      <c r="BNA487" s="281"/>
      <c r="BNB487" s="281"/>
      <c r="BNC487" s="281"/>
      <c r="BND487" s="281"/>
      <c r="BNE487" s="281"/>
      <c r="BNF487" s="281"/>
      <c r="BNG487" s="281"/>
      <c r="BNH487" s="281"/>
      <c r="BNI487" s="281"/>
      <c r="BNJ487" s="281"/>
      <c r="BNK487" s="281"/>
      <c r="BNL487" s="281"/>
      <c r="BNM487" s="281"/>
      <c r="BNN487" s="281"/>
      <c r="BNO487" s="281"/>
      <c r="BNP487" s="281"/>
      <c r="BNQ487" s="281"/>
      <c r="BNR487" s="281"/>
      <c r="BNS487" s="281"/>
      <c r="BNT487" s="281"/>
      <c r="BNU487" s="281"/>
      <c r="BNV487" s="281"/>
      <c r="BNW487" s="281"/>
      <c r="BNX487" s="281"/>
      <c r="BNY487" s="281"/>
      <c r="BNZ487" s="281"/>
      <c r="BOA487" s="281"/>
      <c r="BOB487" s="281"/>
      <c r="BOC487" s="281"/>
      <c r="BOD487" s="281"/>
      <c r="BOE487" s="281"/>
      <c r="BOF487" s="281"/>
      <c r="BOG487" s="281"/>
      <c r="BOH487" s="281"/>
      <c r="BOI487" s="281"/>
      <c r="BOJ487" s="281"/>
      <c r="BOK487" s="281"/>
      <c r="BOL487" s="281"/>
      <c r="BOM487" s="281"/>
      <c r="BON487" s="281"/>
      <c r="BOO487" s="281"/>
      <c r="BOP487" s="281"/>
      <c r="BOQ487" s="281"/>
      <c r="BOR487" s="281"/>
      <c r="BOS487" s="281"/>
      <c r="BOT487" s="281"/>
      <c r="BOU487" s="281"/>
      <c r="BOV487" s="281"/>
      <c r="BOW487" s="281"/>
      <c r="BOX487" s="281"/>
      <c r="BOY487" s="281"/>
      <c r="BOZ487" s="281"/>
      <c r="BPA487" s="281"/>
      <c r="BPB487" s="281"/>
      <c r="BPC487" s="281"/>
      <c r="BPD487" s="281"/>
      <c r="BPE487" s="281"/>
      <c r="BPF487" s="281"/>
      <c r="BPG487" s="281"/>
      <c r="BPH487" s="281"/>
      <c r="BPI487" s="281"/>
      <c r="BPJ487" s="281"/>
      <c r="BPK487" s="281"/>
      <c r="BPL487" s="281"/>
      <c r="BPM487" s="281"/>
      <c r="BPN487" s="281"/>
      <c r="BPO487" s="281"/>
      <c r="BPP487" s="281"/>
      <c r="BPQ487" s="281"/>
      <c r="BPR487" s="281"/>
      <c r="BPS487" s="281"/>
      <c r="BPT487" s="281"/>
      <c r="BPU487" s="281"/>
      <c r="BPV487" s="281"/>
      <c r="BPW487" s="281"/>
      <c r="BPX487" s="281"/>
      <c r="BPY487" s="281"/>
      <c r="BPZ487" s="281"/>
      <c r="BQA487" s="281"/>
      <c r="BQB487" s="281"/>
      <c r="BQC487" s="281"/>
      <c r="BQD487" s="281"/>
      <c r="BQE487" s="281"/>
      <c r="BQF487" s="281"/>
      <c r="BQG487" s="281"/>
      <c r="BQH487" s="281"/>
      <c r="BQI487" s="281"/>
      <c r="BQJ487" s="281"/>
      <c r="BQK487" s="281"/>
      <c r="BQL487" s="281"/>
      <c r="BQM487" s="281"/>
      <c r="BQN487" s="281"/>
      <c r="BQO487" s="281"/>
      <c r="BQP487" s="281"/>
      <c r="BQQ487" s="281"/>
      <c r="BQR487" s="281"/>
      <c r="BQS487" s="281"/>
      <c r="BQT487" s="281"/>
      <c r="BQU487" s="281"/>
      <c r="BQV487" s="281"/>
      <c r="BQW487" s="281"/>
      <c r="BQX487" s="281"/>
      <c r="BQY487" s="281"/>
      <c r="BQZ487" s="281"/>
      <c r="BRA487" s="281"/>
      <c r="BRB487" s="281"/>
      <c r="BRC487" s="281"/>
      <c r="BRD487" s="281"/>
      <c r="BRE487" s="281"/>
      <c r="BRF487" s="281"/>
      <c r="BRG487" s="281"/>
      <c r="BRH487" s="281"/>
      <c r="BRI487" s="281"/>
      <c r="BRJ487" s="281"/>
      <c r="BRK487" s="281"/>
      <c r="BRL487" s="281"/>
      <c r="BRM487" s="281"/>
      <c r="BRN487" s="281"/>
      <c r="BRO487" s="281"/>
      <c r="BRP487" s="281"/>
      <c r="BRQ487" s="281"/>
      <c r="BRR487" s="281"/>
      <c r="BRS487" s="281"/>
      <c r="BRT487" s="281"/>
      <c r="BRU487" s="281"/>
      <c r="BRV487" s="281"/>
      <c r="BRW487" s="281"/>
      <c r="BRX487" s="281"/>
      <c r="BRY487" s="281"/>
      <c r="BRZ487" s="281"/>
      <c r="BSA487" s="281"/>
      <c r="BSB487" s="281"/>
      <c r="BSC487" s="281"/>
      <c r="BSD487" s="281"/>
      <c r="BSE487" s="281"/>
      <c r="BSF487" s="281"/>
      <c r="BSG487" s="281"/>
      <c r="BSH487" s="281"/>
      <c r="BSI487" s="281"/>
      <c r="BSJ487" s="281"/>
      <c r="BSK487" s="281"/>
      <c r="BSL487" s="281"/>
      <c r="BSM487" s="281"/>
      <c r="BSN487" s="281"/>
      <c r="BSO487" s="281"/>
      <c r="BSP487" s="281"/>
      <c r="BSQ487" s="281"/>
      <c r="BSR487" s="281"/>
      <c r="BSS487" s="281"/>
      <c r="BST487" s="281"/>
      <c r="BSU487" s="281"/>
      <c r="BSV487" s="281"/>
      <c r="BSW487" s="281"/>
      <c r="BSX487" s="281"/>
      <c r="BSY487" s="281"/>
      <c r="BSZ487" s="281"/>
      <c r="BTA487" s="281"/>
      <c r="BTB487" s="281"/>
      <c r="BTC487" s="281"/>
      <c r="BTD487" s="281"/>
      <c r="BTE487" s="281"/>
      <c r="BTF487" s="281"/>
      <c r="BTG487" s="281"/>
      <c r="BTH487" s="281"/>
      <c r="BTI487" s="281"/>
      <c r="BTJ487" s="281"/>
      <c r="BTK487" s="281"/>
      <c r="BTL487" s="281"/>
      <c r="BTM487" s="281"/>
      <c r="BTN487" s="281"/>
      <c r="BTO487" s="281"/>
      <c r="BTP487" s="281"/>
      <c r="BTQ487" s="281"/>
      <c r="BTR487" s="281"/>
      <c r="BTS487" s="281"/>
      <c r="BTT487" s="281"/>
      <c r="BTU487" s="281"/>
      <c r="BTV487" s="281"/>
      <c r="BTW487" s="281"/>
      <c r="BTX487" s="281"/>
      <c r="BTY487" s="281"/>
      <c r="BTZ487" s="281"/>
      <c r="BUA487" s="281"/>
      <c r="BUB487" s="281"/>
      <c r="BUC487" s="281"/>
      <c r="BUD487" s="281"/>
      <c r="BUE487" s="281"/>
      <c r="BUF487" s="281"/>
      <c r="BUG487" s="281"/>
      <c r="BUH487" s="281"/>
      <c r="BUI487" s="281"/>
      <c r="BUJ487" s="281"/>
      <c r="BUK487" s="281"/>
      <c r="BUL487" s="281"/>
      <c r="BUM487" s="281"/>
      <c r="BUN487" s="281"/>
      <c r="BUO487" s="281"/>
      <c r="BUP487" s="281"/>
      <c r="BUQ487" s="281"/>
      <c r="BUR487" s="281"/>
      <c r="BUS487" s="281"/>
      <c r="BUT487" s="281"/>
      <c r="BUU487" s="281"/>
      <c r="BUV487" s="281"/>
      <c r="BUW487" s="281"/>
      <c r="BUX487" s="281"/>
      <c r="BUY487" s="281"/>
      <c r="BUZ487" s="281"/>
      <c r="BVA487" s="281"/>
      <c r="BVB487" s="281"/>
      <c r="BVC487" s="281"/>
      <c r="BVD487" s="281"/>
      <c r="BVE487" s="281"/>
      <c r="BVF487" s="281"/>
      <c r="BVG487" s="281"/>
      <c r="BVH487" s="281"/>
      <c r="BVI487" s="281"/>
      <c r="BVJ487" s="281"/>
      <c r="BVK487" s="281"/>
      <c r="BVL487" s="281"/>
      <c r="BVM487" s="281"/>
      <c r="BVN487" s="281"/>
      <c r="BVO487" s="281"/>
      <c r="BVP487" s="281"/>
      <c r="BVQ487" s="281"/>
      <c r="BVR487" s="281"/>
      <c r="BVS487" s="281"/>
      <c r="BVT487" s="281"/>
      <c r="BVU487" s="281"/>
      <c r="BVV487" s="281"/>
      <c r="BVW487" s="281"/>
      <c r="BVX487" s="281"/>
      <c r="BVY487" s="281"/>
      <c r="BVZ487" s="281"/>
      <c r="BWA487" s="281"/>
      <c r="BWB487" s="281"/>
      <c r="BWC487" s="281"/>
      <c r="BWD487" s="281"/>
      <c r="BWE487" s="281"/>
      <c r="BWF487" s="281"/>
      <c r="BWG487" s="281"/>
      <c r="BWH487" s="281"/>
      <c r="BWI487" s="281"/>
      <c r="BWJ487" s="281"/>
      <c r="BWK487" s="281"/>
      <c r="BWL487" s="281"/>
      <c r="BWM487" s="281"/>
      <c r="BWN487" s="281"/>
      <c r="BWO487" s="281"/>
      <c r="BWP487" s="281"/>
      <c r="BWQ487" s="281"/>
      <c r="BWR487" s="281"/>
      <c r="BWS487" s="281"/>
      <c r="BWT487" s="281"/>
      <c r="BWU487" s="281"/>
      <c r="BWV487" s="281"/>
      <c r="BWW487" s="281"/>
      <c r="BWX487" s="281"/>
      <c r="BWY487" s="281"/>
      <c r="BWZ487" s="281"/>
      <c r="BXA487" s="281"/>
      <c r="BXB487" s="281"/>
      <c r="BXC487" s="281"/>
      <c r="BXD487" s="281"/>
      <c r="BXE487" s="281"/>
      <c r="BXF487" s="281"/>
      <c r="BXG487" s="281"/>
      <c r="BXH487" s="281"/>
      <c r="BXI487" s="281"/>
      <c r="BXJ487" s="281"/>
      <c r="BXK487" s="281"/>
      <c r="BXL487" s="281"/>
      <c r="BXM487" s="281"/>
      <c r="BXN487" s="281"/>
      <c r="BXO487" s="281"/>
      <c r="BXP487" s="281"/>
      <c r="BXQ487" s="281"/>
      <c r="BXR487" s="281"/>
      <c r="BXS487" s="281"/>
      <c r="BXT487" s="281"/>
      <c r="BXU487" s="281"/>
      <c r="BXV487" s="281"/>
      <c r="BXW487" s="281"/>
      <c r="BXX487" s="281"/>
      <c r="BXY487" s="281"/>
      <c r="BXZ487" s="281"/>
      <c r="BYA487" s="281"/>
      <c r="BYB487" s="281"/>
      <c r="BYC487" s="281"/>
      <c r="BYD487" s="281"/>
      <c r="BYE487" s="281"/>
      <c r="BYF487" s="281"/>
      <c r="BYG487" s="281"/>
      <c r="BYH487" s="281"/>
      <c r="BYI487" s="281"/>
      <c r="BYJ487" s="281"/>
      <c r="BYK487" s="281"/>
      <c r="BYL487" s="281"/>
      <c r="BYM487" s="281"/>
      <c r="BYN487" s="281"/>
      <c r="BYO487" s="281"/>
      <c r="BYP487" s="281"/>
      <c r="BYQ487" s="281"/>
      <c r="BYR487" s="281"/>
      <c r="BYS487" s="281"/>
      <c r="BYT487" s="281"/>
      <c r="BYU487" s="281"/>
      <c r="BYV487" s="281"/>
      <c r="BYW487" s="281"/>
      <c r="BYX487" s="281"/>
      <c r="BYY487" s="281"/>
      <c r="BYZ487" s="281"/>
      <c r="BZA487" s="281"/>
      <c r="BZB487" s="281"/>
      <c r="BZC487" s="281"/>
      <c r="BZD487" s="281"/>
      <c r="BZE487" s="281"/>
      <c r="BZF487" s="281"/>
    </row>
    <row r="488" spans="1:2034" ht="19.5" thickBot="1">
      <c r="A488" s="500" t="s">
        <v>196</v>
      </c>
      <c r="B488" s="752"/>
      <c r="C488" s="752"/>
      <c r="D488" s="752"/>
      <c r="E488" s="753"/>
      <c r="F488" s="24"/>
      <c r="G488" s="24"/>
      <c r="H488" s="24"/>
      <c r="I488" s="24"/>
      <c r="J488" s="37">
        <v>490</v>
      </c>
      <c r="K488" s="66">
        <v>1</v>
      </c>
    </row>
    <row r="489" spans="1:2034" ht="19.5" thickBot="1">
      <c r="A489" s="500" t="s">
        <v>1030</v>
      </c>
      <c r="B489" s="752"/>
      <c r="C489" s="752"/>
      <c r="D489" s="752"/>
      <c r="E489" s="753"/>
      <c r="F489" s="24"/>
      <c r="G489" s="24"/>
      <c r="H489" s="24"/>
      <c r="I489" s="24"/>
      <c r="J489" s="37">
        <v>190</v>
      </c>
      <c r="K489" s="66">
        <v>0.04</v>
      </c>
    </row>
    <row r="490" spans="1:2034" ht="19.5" thickBot="1">
      <c r="A490" s="500" t="s">
        <v>1158</v>
      </c>
      <c r="B490" s="752"/>
      <c r="C490" s="752"/>
      <c r="D490" s="752"/>
      <c r="E490" s="753"/>
      <c r="F490" s="24"/>
      <c r="G490" s="24"/>
      <c r="H490" s="24"/>
      <c r="I490" s="24"/>
      <c r="J490" s="37">
        <v>580</v>
      </c>
      <c r="K490" s="66">
        <v>1.83</v>
      </c>
      <c r="L490" s="367"/>
    </row>
    <row r="491" spans="1:2034" ht="19.5" thickBot="1">
      <c r="A491" s="500" t="s">
        <v>185</v>
      </c>
      <c r="B491" s="752"/>
      <c r="C491" s="752"/>
      <c r="D491" s="752"/>
      <c r="E491" s="753"/>
      <c r="F491" s="24"/>
      <c r="G491" s="24"/>
      <c r="H491" s="24"/>
      <c r="I491" s="24"/>
      <c r="J491" s="37">
        <v>550</v>
      </c>
      <c r="K491" s="66">
        <v>3</v>
      </c>
    </row>
    <row r="492" spans="1:2034" ht="19.5" thickBot="1">
      <c r="A492" s="500" t="s">
        <v>371</v>
      </c>
      <c r="B492" s="752"/>
      <c r="C492" s="752"/>
      <c r="D492" s="752"/>
      <c r="E492" s="753"/>
      <c r="F492" s="24"/>
      <c r="G492" s="24"/>
      <c r="H492" s="24"/>
      <c r="I492" s="24"/>
      <c r="J492" s="37">
        <v>670</v>
      </c>
      <c r="K492" s="66">
        <v>2</v>
      </c>
      <c r="L492" s="367"/>
    </row>
    <row r="493" spans="1:2034" ht="19.5" thickBot="1">
      <c r="A493" s="500" t="s">
        <v>1031</v>
      </c>
      <c r="B493" s="752"/>
      <c r="C493" s="752"/>
      <c r="D493" s="752"/>
      <c r="E493" s="753"/>
      <c r="F493" s="24"/>
      <c r="G493" s="24"/>
      <c r="H493" s="24"/>
      <c r="I493" s="24"/>
      <c r="J493" s="37">
        <v>130</v>
      </c>
      <c r="K493" s="66">
        <v>0.04</v>
      </c>
    </row>
    <row r="494" spans="1:2034" ht="19.5" thickBot="1">
      <c r="A494" s="500" t="s">
        <v>364</v>
      </c>
      <c r="B494" s="752"/>
      <c r="C494" s="752"/>
      <c r="D494" s="752"/>
      <c r="E494" s="753"/>
      <c r="F494" s="24"/>
      <c r="G494" s="24"/>
      <c r="H494" s="24"/>
      <c r="I494" s="24"/>
      <c r="J494" s="37">
        <v>960</v>
      </c>
      <c r="K494" s="66">
        <v>3.6</v>
      </c>
    </row>
    <row r="495" spans="1:2034" ht="19.5" thickBot="1">
      <c r="A495" s="500" t="s">
        <v>184</v>
      </c>
      <c r="B495" s="752"/>
      <c r="C495" s="752"/>
      <c r="D495" s="752"/>
      <c r="E495" s="753"/>
      <c r="F495" s="24"/>
      <c r="G495" s="24"/>
      <c r="H495" s="24"/>
      <c r="I495" s="24"/>
      <c r="J495" s="37">
        <v>980</v>
      </c>
      <c r="K495" s="66">
        <v>3</v>
      </c>
      <c r="L495" s="367"/>
    </row>
    <row r="496" spans="1:2034" ht="19.5" thickBot="1">
      <c r="A496" s="500" t="s">
        <v>1032</v>
      </c>
      <c r="B496" s="752"/>
      <c r="C496" s="752"/>
      <c r="D496" s="752"/>
      <c r="E496" s="753"/>
      <c r="F496" s="24"/>
      <c r="G496" s="24"/>
      <c r="H496" s="24"/>
      <c r="I496" s="24"/>
      <c r="J496" s="37">
        <v>125</v>
      </c>
      <c r="K496" s="66">
        <v>0.04</v>
      </c>
    </row>
    <row r="497" spans="1:2034" ht="19.5" thickBot="1">
      <c r="A497" s="500" t="s">
        <v>1348</v>
      </c>
      <c r="B497" s="752"/>
      <c r="C497" s="752"/>
      <c r="D497" s="752"/>
      <c r="E497" s="753"/>
      <c r="F497" s="24"/>
      <c r="G497" s="24"/>
      <c r="H497" s="24"/>
      <c r="I497" s="24"/>
      <c r="J497" s="37">
        <v>1500</v>
      </c>
      <c r="K497" s="66">
        <v>6.8</v>
      </c>
      <c r="L497" s="367"/>
    </row>
    <row r="498" spans="1:2034" ht="19.5" thickBot="1">
      <c r="A498" s="500" t="s">
        <v>186</v>
      </c>
      <c r="B498" s="752"/>
      <c r="C498" s="752"/>
      <c r="D498" s="752"/>
      <c r="E498" s="753"/>
      <c r="F498" s="24"/>
      <c r="G498" s="24"/>
      <c r="H498" s="24"/>
      <c r="I498" s="24"/>
      <c r="J498" s="37">
        <v>1390</v>
      </c>
      <c r="K498" s="66">
        <v>5</v>
      </c>
    </row>
    <row r="499" spans="1:2034" ht="19.5" thickBot="1">
      <c r="A499" s="500" t="s">
        <v>436</v>
      </c>
      <c r="B499" s="752"/>
      <c r="C499" s="752"/>
      <c r="D499" s="752"/>
      <c r="E499" s="753"/>
      <c r="F499" s="24"/>
      <c r="G499" s="24"/>
      <c r="H499" s="24"/>
      <c r="I499" s="24"/>
      <c r="J499" s="37">
        <v>1490</v>
      </c>
      <c r="K499" s="66">
        <v>4.5</v>
      </c>
    </row>
    <row r="500" spans="1:2034" ht="19.5" thickBot="1">
      <c r="A500" s="500" t="s">
        <v>1157</v>
      </c>
      <c r="B500" s="752"/>
      <c r="C500" s="752"/>
      <c r="D500" s="752"/>
      <c r="E500" s="753"/>
      <c r="F500" s="24"/>
      <c r="G500" s="24"/>
      <c r="H500" s="24"/>
      <c r="I500" s="24"/>
      <c r="J500" s="37">
        <v>250</v>
      </c>
      <c r="K500" s="66">
        <v>0.15</v>
      </c>
    </row>
    <row r="501" spans="1:2034" ht="19.5" thickBot="1">
      <c r="A501" s="500" t="s">
        <v>368</v>
      </c>
      <c r="B501" s="752"/>
      <c r="C501" s="752"/>
      <c r="D501" s="752"/>
      <c r="E501" s="753"/>
      <c r="F501" s="24"/>
      <c r="G501" s="24"/>
      <c r="H501" s="24"/>
      <c r="I501" s="24"/>
      <c r="J501" s="37">
        <v>2300</v>
      </c>
      <c r="K501" s="66">
        <v>6.5</v>
      </c>
    </row>
    <row r="502" spans="1:2034" ht="19.5" thickBot="1">
      <c r="A502" s="500" t="s">
        <v>365</v>
      </c>
      <c r="B502" s="752"/>
      <c r="C502" s="752"/>
      <c r="D502" s="752"/>
      <c r="E502" s="753"/>
      <c r="F502" s="24"/>
      <c r="G502" s="24"/>
      <c r="H502" s="24"/>
      <c r="I502" s="24"/>
      <c r="J502" s="45">
        <v>3020</v>
      </c>
      <c r="K502" s="66">
        <v>11</v>
      </c>
    </row>
    <row r="503" spans="1:2034" ht="19.5" thickBot="1">
      <c r="A503" s="500" t="s">
        <v>1033</v>
      </c>
      <c r="B503" s="752"/>
      <c r="C503" s="752"/>
      <c r="D503" s="752"/>
      <c r="E503" s="753"/>
      <c r="F503" s="24"/>
      <c r="G503" s="24"/>
      <c r="H503" s="24"/>
      <c r="I503" s="24"/>
      <c r="J503" s="37">
        <v>295</v>
      </c>
      <c r="K503" s="66">
        <v>0.15</v>
      </c>
    </row>
    <row r="504" spans="1:2034" ht="19.5" thickBot="1">
      <c r="A504" s="500" t="s">
        <v>187</v>
      </c>
      <c r="B504" s="752"/>
      <c r="C504" s="752"/>
      <c r="D504" s="752"/>
      <c r="E504" s="753"/>
      <c r="F504" s="24"/>
      <c r="G504" s="24"/>
      <c r="H504" s="24"/>
      <c r="I504" s="24"/>
      <c r="J504" s="37">
        <v>3110</v>
      </c>
      <c r="K504" s="66">
        <v>9.5</v>
      </c>
      <c r="L504" s="367"/>
    </row>
    <row r="505" spans="1:2034" ht="19.5" thickBot="1">
      <c r="A505" s="500" t="s">
        <v>164</v>
      </c>
      <c r="B505" s="752"/>
      <c r="C505" s="752"/>
      <c r="D505" s="752"/>
      <c r="E505" s="753"/>
      <c r="F505" s="24"/>
      <c r="G505" s="24"/>
      <c r="H505" s="24"/>
      <c r="I505" s="24"/>
      <c r="J505" s="37">
        <v>2200</v>
      </c>
      <c r="K505" s="66">
        <v>11</v>
      </c>
    </row>
    <row r="506" spans="1:2034" ht="19.5" thickBot="1">
      <c r="A506" s="500" t="s">
        <v>166</v>
      </c>
      <c r="B506" s="752"/>
      <c r="C506" s="752"/>
      <c r="D506" s="752"/>
      <c r="E506" s="753"/>
      <c r="F506" s="24"/>
      <c r="G506" s="24"/>
      <c r="H506" s="24"/>
      <c r="I506" s="24"/>
      <c r="J506" s="37">
        <v>3400</v>
      </c>
      <c r="K506" s="66">
        <v>11.5</v>
      </c>
    </row>
    <row r="507" spans="1:2034" ht="19.5" thickBot="1">
      <c r="A507" s="500" t="s">
        <v>373</v>
      </c>
      <c r="B507" s="752"/>
      <c r="C507" s="752"/>
      <c r="D507" s="752"/>
      <c r="E507" s="753"/>
      <c r="F507" s="24"/>
      <c r="G507" s="24"/>
      <c r="H507" s="24"/>
      <c r="I507" s="24"/>
      <c r="J507" s="37">
        <v>4120</v>
      </c>
      <c r="K507" s="66">
        <v>12.2</v>
      </c>
    </row>
    <row r="508" spans="1:2034" ht="19.5" thickBot="1">
      <c r="A508" s="500" t="s">
        <v>1034</v>
      </c>
      <c r="B508" s="752"/>
      <c r="C508" s="752"/>
      <c r="D508" s="752"/>
      <c r="E508" s="753"/>
      <c r="F508" s="24"/>
      <c r="G508" s="24"/>
      <c r="H508" s="24"/>
      <c r="I508" s="24"/>
      <c r="J508" s="37">
        <v>310</v>
      </c>
      <c r="K508" s="66">
        <v>0.2</v>
      </c>
    </row>
    <row r="509" spans="1:2034" ht="19.5" thickBot="1">
      <c r="A509" s="500" t="s">
        <v>366</v>
      </c>
      <c r="B509" s="752"/>
      <c r="C509" s="752"/>
      <c r="D509" s="752"/>
      <c r="E509" s="753"/>
      <c r="F509" s="24"/>
      <c r="G509" s="24"/>
      <c r="H509" s="24"/>
      <c r="I509" s="24"/>
      <c r="J509" s="37">
        <v>7160</v>
      </c>
      <c r="K509" s="66">
        <v>22</v>
      </c>
      <c r="L509" s="367"/>
    </row>
    <row r="510" spans="1:2034" ht="19.5" thickBot="1">
      <c r="A510" s="500" t="s">
        <v>188</v>
      </c>
      <c r="B510" s="752"/>
      <c r="C510" s="752"/>
      <c r="D510" s="752"/>
      <c r="E510" s="753"/>
      <c r="F510" s="24"/>
      <c r="G510" s="24"/>
      <c r="H510" s="24"/>
      <c r="I510" s="24"/>
      <c r="J510" s="37">
        <v>4500</v>
      </c>
      <c r="K510" s="66">
        <v>15.1</v>
      </c>
    </row>
    <row r="511" spans="1:2034" s="423" customFormat="1" ht="19.5" thickBot="1">
      <c r="A511" s="500" t="s">
        <v>1349</v>
      </c>
      <c r="B511" s="752"/>
      <c r="C511" s="752"/>
      <c r="D511" s="752"/>
      <c r="E511" s="753"/>
      <c r="F511" s="76"/>
      <c r="G511" s="76"/>
      <c r="H511" s="76"/>
      <c r="I511" s="76"/>
      <c r="J511" s="37">
        <v>3010</v>
      </c>
      <c r="K511" s="66">
        <v>15.1</v>
      </c>
      <c r="M511" s="281"/>
      <c r="N511" s="281"/>
      <c r="O511" s="281"/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  <c r="AH511" s="281"/>
      <c r="AI511" s="281"/>
      <c r="AJ511" s="281"/>
      <c r="AK511" s="281"/>
      <c r="AL511" s="281"/>
      <c r="AM511" s="281"/>
      <c r="AN511" s="281"/>
      <c r="AO511" s="281"/>
      <c r="AP511" s="281"/>
      <c r="AQ511" s="281"/>
      <c r="AR511" s="281"/>
      <c r="AS511" s="281"/>
      <c r="AT511" s="281"/>
      <c r="AU511" s="281"/>
      <c r="AV511" s="281"/>
      <c r="AW511" s="281"/>
      <c r="AX511" s="281"/>
      <c r="AY511" s="281"/>
      <c r="AZ511" s="281"/>
      <c r="BA511" s="281"/>
      <c r="BB511" s="281"/>
      <c r="BC511" s="281"/>
      <c r="BD511" s="281"/>
      <c r="BE511" s="281"/>
      <c r="BF511" s="281"/>
      <c r="BG511" s="281"/>
      <c r="BH511" s="281"/>
      <c r="BI511" s="281"/>
      <c r="BJ511" s="281"/>
      <c r="BK511" s="281"/>
      <c r="BL511" s="281"/>
      <c r="BM511" s="281"/>
      <c r="BN511" s="281"/>
      <c r="BO511" s="281"/>
      <c r="BP511" s="281"/>
      <c r="BQ511" s="281"/>
      <c r="BR511" s="281"/>
      <c r="BS511" s="281"/>
      <c r="BT511" s="281"/>
      <c r="BU511" s="281"/>
      <c r="BV511" s="281"/>
      <c r="BW511" s="281"/>
      <c r="BX511" s="281"/>
      <c r="BY511" s="281"/>
      <c r="BZ511" s="281"/>
      <c r="CA511" s="281"/>
      <c r="CB511" s="281"/>
      <c r="CC511" s="281"/>
      <c r="CD511" s="281"/>
      <c r="CE511" s="281"/>
      <c r="CF511" s="281"/>
      <c r="CG511" s="281"/>
      <c r="CH511" s="281"/>
      <c r="CI511" s="281"/>
      <c r="CJ511" s="281"/>
      <c r="CK511" s="281"/>
      <c r="CL511" s="281"/>
      <c r="CM511" s="281"/>
      <c r="CN511" s="281"/>
      <c r="CO511" s="281"/>
      <c r="CP511" s="281"/>
      <c r="CQ511" s="281"/>
      <c r="CR511" s="281"/>
      <c r="CS511" s="281"/>
      <c r="CT511" s="281"/>
      <c r="CU511" s="281"/>
      <c r="CV511" s="281"/>
      <c r="CW511" s="281"/>
      <c r="CX511" s="281"/>
      <c r="CY511" s="281"/>
      <c r="CZ511" s="281"/>
      <c r="DA511" s="281"/>
      <c r="DB511" s="281"/>
      <c r="DC511" s="281"/>
      <c r="DD511" s="281"/>
      <c r="DE511" s="281"/>
      <c r="DF511" s="281"/>
      <c r="DG511" s="281"/>
      <c r="DH511" s="281"/>
      <c r="DI511" s="281"/>
      <c r="DJ511" s="281"/>
      <c r="DK511" s="281"/>
      <c r="DL511" s="281"/>
      <c r="DM511" s="281"/>
      <c r="DN511" s="281"/>
      <c r="DO511" s="281"/>
      <c r="DP511" s="281"/>
      <c r="DQ511" s="281"/>
      <c r="DR511" s="281"/>
      <c r="DS511" s="281"/>
      <c r="DT511" s="281"/>
      <c r="DU511" s="281"/>
      <c r="DV511" s="281"/>
      <c r="DW511" s="281"/>
      <c r="DX511" s="281"/>
      <c r="DY511" s="281"/>
      <c r="DZ511" s="281"/>
      <c r="EA511" s="281"/>
      <c r="EB511" s="281"/>
      <c r="EC511" s="281"/>
      <c r="ED511" s="281"/>
      <c r="EE511" s="281"/>
      <c r="EF511" s="281"/>
      <c r="EG511" s="281"/>
      <c r="EH511" s="281"/>
      <c r="EI511" s="281"/>
      <c r="EJ511" s="281"/>
      <c r="EK511" s="281"/>
      <c r="EL511" s="281"/>
      <c r="EM511" s="281"/>
      <c r="EN511" s="281"/>
      <c r="EO511" s="281"/>
      <c r="EP511" s="281"/>
      <c r="EQ511" s="281"/>
      <c r="ER511" s="281"/>
      <c r="ES511" s="281"/>
      <c r="ET511" s="281"/>
      <c r="EU511" s="281"/>
      <c r="EV511" s="281"/>
      <c r="EW511" s="281"/>
      <c r="EX511" s="281"/>
      <c r="EY511" s="281"/>
      <c r="EZ511" s="281"/>
      <c r="FA511" s="281"/>
      <c r="FB511" s="281"/>
      <c r="FC511" s="281"/>
      <c r="FD511" s="281"/>
      <c r="FE511" s="281"/>
      <c r="FF511" s="281"/>
      <c r="FG511" s="281"/>
      <c r="FH511" s="281"/>
      <c r="FI511" s="281"/>
      <c r="FJ511" s="281"/>
      <c r="FK511" s="281"/>
      <c r="FL511" s="281"/>
      <c r="FM511" s="281"/>
      <c r="FN511" s="281"/>
      <c r="FO511" s="281"/>
      <c r="FP511" s="281"/>
      <c r="FQ511" s="281"/>
      <c r="FR511" s="281"/>
      <c r="FS511" s="281"/>
      <c r="FT511" s="281"/>
      <c r="FU511" s="281"/>
      <c r="FV511" s="281"/>
      <c r="FW511" s="281"/>
      <c r="FX511" s="281"/>
      <c r="FY511" s="281"/>
      <c r="FZ511" s="281"/>
      <c r="GA511" s="281"/>
      <c r="GB511" s="281"/>
      <c r="GC511" s="281"/>
      <c r="GD511" s="281"/>
      <c r="GE511" s="281"/>
      <c r="GF511" s="281"/>
      <c r="GG511" s="281"/>
      <c r="GH511" s="281"/>
      <c r="GI511" s="281"/>
      <c r="GJ511" s="281"/>
      <c r="GK511" s="281"/>
      <c r="GL511" s="281"/>
      <c r="GM511" s="281"/>
      <c r="GN511" s="281"/>
      <c r="GO511" s="281"/>
      <c r="GP511" s="281"/>
      <c r="GQ511" s="281"/>
      <c r="GR511" s="281"/>
      <c r="GS511" s="281"/>
      <c r="GT511" s="281"/>
      <c r="GU511" s="281"/>
      <c r="GV511" s="281"/>
      <c r="GW511" s="281"/>
      <c r="GX511" s="281"/>
      <c r="GY511" s="281"/>
      <c r="GZ511" s="281"/>
      <c r="HA511" s="281"/>
      <c r="HB511" s="281"/>
      <c r="HC511" s="281"/>
      <c r="HD511" s="281"/>
      <c r="HE511" s="281"/>
      <c r="HF511" s="281"/>
      <c r="HG511" s="281"/>
      <c r="HH511" s="281"/>
      <c r="HI511" s="281"/>
      <c r="HJ511" s="281"/>
      <c r="HK511" s="281"/>
      <c r="HL511" s="281"/>
      <c r="HM511" s="281"/>
      <c r="HN511" s="281"/>
      <c r="HO511" s="281"/>
      <c r="HP511" s="281"/>
      <c r="HQ511" s="281"/>
      <c r="HR511" s="281"/>
      <c r="HS511" s="281"/>
      <c r="HT511" s="281"/>
      <c r="HU511" s="281"/>
      <c r="HV511" s="281"/>
      <c r="HW511" s="281"/>
      <c r="HX511" s="281"/>
      <c r="HY511" s="281"/>
      <c r="HZ511" s="281"/>
      <c r="IA511" s="281"/>
      <c r="IB511" s="281"/>
      <c r="IC511" s="281"/>
      <c r="ID511" s="281"/>
      <c r="IE511" s="281"/>
      <c r="IF511" s="281"/>
      <c r="IG511" s="281"/>
      <c r="IH511" s="281"/>
      <c r="II511" s="281"/>
      <c r="IJ511" s="281"/>
      <c r="IK511" s="281"/>
      <c r="IL511" s="281"/>
      <c r="IM511" s="281"/>
      <c r="IN511" s="281"/>
      <c r="IO511" s="281"/>
      <c r="IP511" s="281"/>
      <c r="IQ511" s="281"/>
      <c r="IR511" s="281"/>
      <c r="IS511" s="281"/>
      <c r="IT511" s="281"/>
      <c r="IU511" s="281"/>
      <c r="IV511" s="281"/>
      <c r="IW511" s="281"/>
      <c r="IX511" s="281"/>
      <c r="IY511" s="281"/>
      <c r="IZ511" s="281"/>
      <c r="JA511" s="281"/>
      <c r="JB511" s="281"/>
      <c r="JC511" s="281"/>
      <c r="JD511" s="281"/>
      <c r="JE511" s="281"/>
      <c r="JF511" s="281"/>
      <c r="JG511" s="281"/>
      <c r="JH511" s="281"/>
      <c r="JI511" s="281"/>
      <c r="JJ511" s="281"/>
      <c r="JK511" s="281"/>
      <c r="JL511" s="281"/>
      <c r="JM511" s="281"/>
      <c r="JN511" s="281"/>
      <c r="JO511" s="281"/>
      <c r="JP511" s="281"/>
      <c r="JQ511" s="281"/>
      <c r="JR511" s="281"/>
      <c r="JS511" s="281"/>
      <c r="JT511" s="281"/>
      <c r="JU511" s="281"/>
      <c r="JV511" s="281"/>
      <c r="JW511" s="281"/>
      <c r="JX511" s="281"/>
      <c r="JY511" s="281"/>
      <c r="JZ511" s="281"/>
      <c r="KA511" s="281"/>
      <c r="KB511" s="281"/>
      <c r="KC511" s="281"/>
      <c r="KD511" s="281"/>
      <c r="KE511" s="281"/>
      <c r="KF511" s="281"/>
      <c r="KG511" s="281"/>
      <c r="KH511" s="281"/>
      <c r="KI511" s="281"/>
      <c r="KJ511" s="281"/>
      <c r="KK511" s="281"/>
      <c r="KL511" s="281"/>
      <c r="KM511" s="281"/>
      <c r="KN511" s="281"/>
      <c r="KO511" s="281"/>
      <c r="KP511" s="281"/>
      <c r="KQ511" s="281"/>
      <c r="KR511" s="281"/>
      <c r="KS511" s="281"/>
      <c r="KT511" s="281"/>
      <c r="KU511" s="281"/>
      <c r="KV511" s="281"/>
      <c r="KW511" s="281"/>
      <c r="KX511" s="281"/>
      <c r="KY511" s="281"/>
      <c r="KZ511" s="281"/>
      <c r="LA511" s="281"/>
      <c r="LB511" s="281"/>
      <c r="LC511" s="281"/>
      <c r="LD511" s="281"/>
      <c r="LE511" s="281"/>
      <c r="LF511" s="281"/>
      <c r="LG511" s="281"/>
      <c r="LH511" s="281"/>
      <c r="LI511" s="281"/>
      <c r="LJ511" s="281"/>
      <c r="LK511" s="281"/>
      <c r="LL511" s="281"/>
      <c r="LM511" s="281"/>
      <c r="LN511" s="281"/>
      <c r="LO511" s="281"/>
      <c r="LP511" s="281"/>
      <c r="LQ511" s="281"/>
      <c r="LR511" s="281"/>
      <c r="LS511" s="281"/>
      <c r="LT511" s="281"/>
      <c r="LU511" s="281"/>
      <c r="LV511" s="281"/>
      <c r="LW511" s="281"/>
      <c r="LX511" s="281"/>
      <c r="LY511" s="281"/>
      <c r="LZ511" s="281"/>
      <c r="MA511" s="281"/>
      <c r="MB511" s="281"/>
      <c r="MC511" s="281"/>
      <c r="MD511" s="281"/>
      <c r="ME511" s="281"/>
      <c r="MF511" s="281"/>
      <c r="MG511" s="281"/>
      <c r="MH511" s="281"/>
      <c r="MI511" s="281"/>
      <c r="MJ511" s="281"/>
      <c r="MK511" s="281"/>
      <c r="ML511" s="281"/>
      <c r="MM511" s="281"/>
      <c r="MN511" s="281"/>
      <c r="MO511" s="281"/>
      <c r="MP511" s="281"/>
      <c r="MQ511" s="281"/>
      <c r="MR511" s="281"/>
      <c r="MS511" s="281"/>
      <c r="MT511" s="281"/>
      <c r="MU511" s="281"/>
      <c r="MV511" s="281"/>
      <c r="MW511" s="281"/>
      <c r="MX511" s="281"/>
      <c r="MY511" s="281"/>
      <c r="MZ511" s="281"/>
      <c r="NA511" s="281"/>
      <c r="NB511" s="281"/>
      <c r="NC511" s="281"/>
      <c r="ND511" s="281"/>
      <c r="NE511" s="281"/>
      <c r="NF511" s="281"/>
      <c r="NG511" s="281"/>
      <c r="NH511" s="281"/>
      <c r="NI511" s="281"/>
      <c r="NJ511" s="281"/>
      <c r="NK511" s="281"/>
      <c r="NL511" s="281"/>
      <c r="NM511" s="281"/>
      <c r="NN511" s="281"/>
      <c r="NO511" s="281"/>
      <c r="NP511" s="281"/>
      <c r="NQ511" s="281"/>
      <c r="NR511" s="281"/>
      <c r="NS511" s="281"/>
      <c r="NT511" s="281"/>
      <c r="NU511" s="281"/>
      <c r="NV511" s="281"/>
      <c r="NW511" s="281"/>
      <c r="NX511" s="281"/>
      <c r="NY511" s="281"/>
      <c r="NZ511" s="281"/>
      <c r="OA511" s="281"/>
      <c r="OB511" s="281"/>
      <c r="OC511" s="281"/>
      <c r="OD511" s="281"/>
      <c r="OE511" s="281"/>
      <c r="OF511" s="281"/>
      <c r="OG511" s="281"/>
      <c r="OH511" s="281"/>
      <c r="OI511" s="281"/>
      <c r="OJ511" s="281"/>
      <c r="OK511" s="281"/>
      <c r="OL511" s="281"/>
      <c r="OM511" s="281"/>
      <c r="ON511" s="281"/>
      <c r="OO511" s="281"/>
      <c r="OP511" s="281"/>
      <c r="OQ511" s="281"/>
      <c r="OR511" s="281"/>
      <c r="OS511" s="281"/>
      <c r="OT511" s="281"/>
      <c r="OU511" s="281"/>
      <c r="OV511" s="281"/>
      <c r="OW511" s="281"/>
      <c r="OX511" s="281"/>
      <c r="OY511" s="281"/>
      <c r="OZ511" s="281"/>
      <c r="PA511" s="281"/>
      <c r="PB511" s="281"/>
      <c r="PC511" s="281"/>
      <c r="PD511" s="281"/>
      <c r="PE511" s="281"/>
      <c r="PF511" s="281"/>
      <c r="PG511" s="281"/>
      <c r="PH511" s="281"/>
      <c r="PI511" s="281"/>
      <c r="PJ511" s="281"/>
      <c r="PK511" s="281"/>
      <c r="PL511" s="281"/>
      <c r="PM511" s="281"/>
      <c r="PN511" s="281"/>
      <c r="PO511" s="281"/>
      <c r="PP511" s="281"/>
      <c r="PQ511" s="281"/>
      <c r="PR511" s="281"/>
      <c r="PS511" s="281"/>
      <c r="PT511" s="281"/>
      <c r="PU511" s="281"/>
      <c r="PV511" s="281"/>
      <c r="PW511" s="281"/>
      <c r="PX511" s="281"/>
      <c r="PY511" s="281"/>
      <c r="PZ511" s="281"/>
      <c r="QA511" s="281"/>
      <c r="QB511" s="281"/>
      <c r="QC511" s="281"/>
      <c r="QD511" s="281"/>
      <c r="QE511" s="281"/>
      <c r="QF511" s="281"/>
      <c r="QG511" s="281"/>
      <c r="QH511" s="281"/>
      <c r="QI511" s="281"/>
      <c r="QJ511" s="281"/>
      <c r="QK511" s="281"/>
      <c r="QL511" s="281"/>
      <c r="QM511" s="281"/>
      <c r="QN511" s="281"/>
      <c r="QO511" s="281"/>
      <c r="QP511" s="281"/>
      <c r="QQ511" s="281"/>
      <c r="QR511" s="281"/>
      <c r="QS511" s="281"/>
      <c r="QT511" s="281"/>
      <c r="QU511" s="281"/>
      <c r="QV511" s="281"/>
      <c r="QW511" s="281"/>
      <c r="QX511" s="281"/>
      <c r="QY511" s="281"/>
      <c r="QZ511" s="281"/>
      <c r="RA511" s="281"/>
      <c r="RB511" s="281"/>
      <c r="RC511" s="281"/>
      <c r="RD511" s="281"/>
      <c r="RE511" s="281"/>
      <c r="RF511" s="281"/>
      <c r="RG511" s="281"/>
      <c r="RH511" s="281"/>
      <c r="RI511" s="281"/>
      <c r="RJ511" s="281"/>
      <c r="RK511" s="281"/>
      <c r="RL511" s="281"/>
      <c r="RM511" s="281"/>
      <c r="RN511" s="281"/>
      <c r="RO511" s="281"/>
      <c r="RP511" s="281"/>
      <c r="RQ511" s="281"/>
      <c r="RR511" s="281"/>
      <c r="RS511" s="281"/>
      <c r="RT511" s="281"/>
      <c r="RU511" s="281"/>
      <c r="RV511" s="281"/>
      <c r="RW511" s="281"/>
      <c r="RX511" s="281"/>
      <c r="RY511" s="281"/>
      <c r="RZ511" s="281"/>
      <c r="SA511" s="281"/>
      <c r="SB511" s="281"/>
      <c r="SC511" s="281"/>
      <c r="SD511" s="281"/>
      <c r="SE511" s="281"/>
      <c r="SF511" s="281"/>
      <c r="SG511" s="281"/>
      <c r="SH511" s="281"/>
      <c r="SI511" s="281"/>
      <c r="SJ511" s="281"/>
      <c r="SK511" s="281"/>
      <c r="SL511" s="281"/>
      <c r="SM511" s="281"/>
      <c r="SN511" s="281"/>
      <c r="SO511" s="281"/>
      <c r="SP511" s="281"/>
      <c r="SQ511" s="281"/>
      <c r="SR511" s="281"/>
      <c r="SS511" s="281"/>
      <c r="ST511" s="281"/>
      <c r="SU511" s="281"/>
      <c r="SV511" s="281"/>
      <c r="SW511" s="281"/>
      <c r="SX511" s="281"/>
      <c r="SY511" s="281"/>
      <c r="SZ511" s="281"/>
      <c r="TA511" s="281"/>
      <c r="TB511" s="281"/>
      <c r="TC511" s="281"/>
      <c r="TD511" s="281"/>
      <c r="TE511" s="281"/>
      <c r="TF511" s="281"/>
      <c r="TG511" s="281"/>
      <c r="TH511" s="281"/>
      <c r="TI511" s="281"/>
      <c r="TJ511" s="281"/>
      <c r="TK511" s="281"/>
      <c r="TL511" s="281"/>
      <c r="TM511" s="281"/>
      <c r="TN511" s="281"/>
      <c r="TO511" s="281"/>
      <c r="TP511" s="281"/>
      <c r="TQ511" s="281"/>
      <c r="TR511" s="281"/>
      <c r="TS511" s="281"/>
      <c r="TT511" s="281"/>
      <c r="TU511" s="281"/>
      <c r="TV511" s="281"/>
      <c r="TW511" s="281"/>
      <c r="TX511" s="281"/>
      <c r="TY511" s="281"/>
      <c r="TZ511" s="281"/>
      <c r="UA511" s="281"/>
      <c r="UB511" s="281"/>
      <c r="UC511" s="281"/>
      <c r="UD511" s="281"/>
      <c r="UE511" s="281"/>
      <c r="UF511" s="281"/>
      <c r="UG511" s="281"/>
      <c r="UH511" s="281"/>
      <c r="UI511" s="281"/>
      <c r="UJ511" s="281"/>
      <c r="UK511" s="281"/>
      <c r="UL511" s="281"/>
      <c r="UM511" s="281"/>
      <c r="UN511" s="281"/>
      <c r="UO511" s="281"/>
      <c r="UP511" s="281"/>
      <c r="UQ511" s="281"/>
      <c r="UR511" s="281"/>
      <c r="US511" s="281"/>
      <c r="UT511" s="281"/>
      <c r="UU511" s="281"/>
      <c r="UV511" s="281"/>
      <c r="UW511" s="281"/>
      <c r="UX511" s="281"/>
      <c r="UY511" s="281"/>
      <c r="UZ511" s="281"/>
      <c r="VA511" s="281"/>
      <c r="VB511" s="281"/>
      <c r="VC511" s="281"/>
      <c r="VD511" s="281"/>
      <c r="VE511" s="281"/>
      <c r="VF511" s="281"/>
      <c r="VG511" s="281"/>
      <c r="VH511" s="281"/>
      <c r="VI511" s="281"/>
      <c r="VJ511" s="281"/>
      <c r="VK511" s="281"/>
      <c r="VL511" s="281"/>
      <c r="VM511" s="281"/>
      <c r="VN511" s="281"/>
      <c r="VO511" s="281"/>
      <c r="VP511" s="281"/>
      <c r="VQ511" s="281"/>
      <c r="VR511" s="281"/>
      <c r="VS511" s="281"/>
      <c r="VT511" s="281"/>
      <c r="VU511" s="281"/>
      <c r="VV511" s="281"/>
      <c r="VW511" s="281"/>
      <c r="VX511" s="281"/>
      <c r="VY511" s="281"/>
      <c r="VZ511" s="281"/>
      <c r="WA511" s="281"/>
      <c r="WB511" s="281"/>
      <c r="WC511" s="281"/>
      <c r="WD511" s="281"/>
      <c r="WE511" s="281"/>
      <c r="WF511" s="281"/>
      <c r="WG511" s="281"/>
      <c r="WH511" s="281"/>
      <c r="WI511" s="281"/>
      <c r="WJ511" s="281"/>
      <c r="WK511" s="281"/>
      <c r="WL511" s="281"/>
      <c r="WM511" s="281"/>
      <c r="WN511" s="281"/>
      <c r="WO511" s="281"/>
      <c r="WP511" s="281"/>
      <c r="WQ511" s="281"/>
      <c r="WR511" s="281"/>
      <c r="WS511" s="281"/>
      <c r="WT511" s="281"/>
      <c r="WU511" s="281"/>
      <c r="WV511" s="281"/>
      <c r="WW511" s="281"/>
      <c r="WX511" s="281"/>
      <c r="WY511" s="281"/>
      <c r="WZ511" s="281"/>
      <c r="XA511" s="281"/>
      <c r="XB511" s="281"/>
      <c r="XC511" s="281"/>
      <c r="XD511" s="281"/>
      <c r="XE511" s="281"/>
      <c r="XF511" s="281"/>
      <c r="XG511" s="281"/>
      <c r="XH511" s="281"/>
      <c r="XI511" s="281"/>
      <c r="XJ511" s="281"/>
      <c r="XK511" s="281"/>
      <c r="XL511" s="281"/>
      <c r="XM511" s="281"/>
      <c r="XN511" s="281"/>
      <c r="XO511" s="281"/>
      <c r="XP511" s="281"/>
      <c r="XQ511" s="281"/>
      <c r="XR511" s="281"/>
      <c r="XS511" s="281"/>
      <c r="XT511" s="281"/>
      <c r="XU511" s="281"/>
      <c r="XV511" s="281"/>
      <c r="XW511" s="281"/>
      <c r="XX511" s="281"/>
      <c r="XY511" s="281"/>
      <c r="XZ511" s="281"/>
      <c r="YA511" s="281"/>
      <c r="YB511" s="281"/>
      <c r="YC511" s="281"/>
      <c r="YD511" s="281"/>
      <c r="YE511" s="281"/>
      <c r="YF511" s="281"/>
      <c r="YG511" s="281"/>
      <c r="YH511" s="281"/>
      <c r="YI511" s="281"/>
      <c r="YJ511" s="281"/>
      <c r="YK511" s="281"/>
      <c r="YL511" s="281"/>
      <c r="YM511" s="281"/>
      <c r="YN511" s="281"/>
      <c r="YO511" s="281"/>
      <c r="YP511" s="281"/>
      <c r="YQ511" s="281"/>
      <c r="YR511" s="281"/>
      <c r="YS511" s="281"/>
      <c r="YT511" s="281"/>
      <c r="YU511" s="281"/>
      <c r="YV511" s="281"/>
      <c r="YW511" s="281"/>
      <c r="YX511" s="281"/>
      <c r="YY511" s="281"/>
      <c r="YZ511" s="281"/>
      <c r="ZA511" s="281"/>
      <c r="ZB511" s="281"/>
      <c r="ZC511" s="281"/>
      <c r="ZD511" s="281"/>
      <c r="ZE511" s="281"/>
      <c r="ZF511" s="281"/>
      <c r="ZG511" s="281"/>
      <c r="ZH511" s="281"/>
      <c r="ZI511" s="281"/>
      <c r="ZJ511" s="281"/>
      <c r="ZK511" s="281"/>
      <c r="ZL511" s="281"/>
      <c r="ZM511" s="281"/>
      <c r="ZN511" s="281"/>
      <c r="ZO511" s="281"/>
      <c r="ZP511" s="281"/>
      <c r="ZQ511" s="281"/>
      <c r="ZR511" s="281"/>
      <c r="ZS511" s="281"/>
      <c r="ZT511" s="281"/>
      <c r="ZU511" s="281"/>
      <c r="ZV511" s="281"/>
      <c r="ZW511" s="281"/>
      <c r="ZX511" s="281"/>
      <c r="ZY511" s="281"/>
      <c r="ZZ511" s="281"/>
      <c r="AAA511" s="281"/>
      <c r="AAB511" s="281"/>
      <c r="AAC511" s="281"/>
      <c r="AAD511" s="281"/>
      <c r="AAE511" s="281"/>
      <c r="AAF511" s="281"/>
      <c r="AAG511" s="281"/>
      <c r="AAH511" s="281"/>
      <c r="AAI511" s="281"/>
      <c r="AAJ511" s="281"/>
      <c r="AAK511" s="281"/>
      <c r="AAL511" s="281"/>
      <c r="AAM511" s="281"/>
      <c r="AAN511" s="281"/>
      <c r="AAO511" s="281"/>
      <c r="AAP511" s="281"/>
      <c r="AAQ511" s="281"/>
      <c r="AAR511" s="281"/>
      <c r="AAS511" s="281"/>
      <c r="AAT511" s="281"/>
      <c r="AAU511" s="281"/>
      <c r="AAV511" s="281"/>
      <c r="AAW511" s="281"/>
      <c r="AAX511" s="281"/>
      <c r="AAY511" s="281"/>
      <c r="AAZ511" s="281"/>
      <c r="ABA511" s="281"/>
      <c r="ABB511" s="281"/>
      <c r="ABC511" s="281"/>
      <c r="ABD511" s="281"/>
      <c r="ABE511" s="281"/>
      <c r="ABF511" s="281"/>
      <c r="ABG511" s="281"/>
      <c r="ABH511" s="281"/>
      <c r="ABI511" s="281"/>
      <c r="ABJ511" s="281"/>
      <c r="ABK511" s="281"/>
      <c r="ABL511" s="281"/>
      <c r="ABM511" s="281"/>
      <c r="ABN511" s="281"/>
      <c r="ABO511" s="281"/>
      <c r="ABP511" s="281"/>
      <c r="ABQ511" s="281"/>
      <c r="ABR511" s="281"/>
      <c r="ABS511" s="281"/>
      <c r="ABT511" s="281"/>
      <c r="ABU511" s="281"/>
      <c r="ABV511" s="281"/>
      <c r="ABW511" s="281"/>
      <c r="ABX511" s="281"/>
      <c r="ABY511" s="281"/>
      <c r="ABZ511" s="281"/>
      <c r="ACA511" s="281"/>
      <c r="ACB511" s="281"/>
      <c r="ACC511" s="281"/>
      <c r="ACD511" s="281"/>
      <c r="ACE511" s="281"/>
      <c r="ACF511" s="281"/>
      <c r="ACG511" s="281"/>
      <c r="ACH511" s="281"/>
      <c r="ACI511" s="281"/>
      <c r="ACJ511" s="281"/>
      <c r="ACK511" s="281"/>
      <c r="ACL511" s="281"/>
      <c r="ACM511" s="281"/>
      <c r="ACN511" s="281"/>
      <c r="ACO511" s="281"/>
      <c r="ACP511" s="281"/>
      <c r="ACQ511" s="281"/>
      <c r="ACR511" s="281"/>
      <c r="ACS511" s="281"/>
      <c r="ACT511" s="281"/>
      <c r="ACU511" s="281"/>
      <c r="ACV511" s="281"/>
      <c r="ACW511" s="281"/>
      <c r="ACX511" s="281"/>
      <c r="ACY511" s="281"/>
      <c r="ACZ511" s="281"/>
      <c r="ADA511" s="281"/>
      <c r="ADB511" s="281"/>
      <c r="ADC511" s="281"/>
      <c r="ADD511" s="281"/>
      <c r="ADE511" s="281"/>
      <c r="ADF511" s="281"/>
      <c r="ADG511" s="281"/>
      <c r="ADH511" s="281"/>
      <c r="ADI511" s="281"/>
      <c r="ADJ511" s="281"/>
      <c r="ADK511" s="281"/>
      <c r="ADL511" s="281"/>
      <c r="ADM511" s="281"/>
      <c r="ADN511" s="281"/>
      <c r="ADO511" s="281"/>
      <c r="ADP511" s="281"/>
      <c r="ADQ511" s="281"/>
      <c r="ADR511" s="281"/>
      <c r="ADS511" s="281"/>
      <c r="ADT511" s="281"/>
      <c r="ADU511" s="281"/>
      <c r="ADV511" s="281"/>
      <c r="ADW511" s="281"/>
      <c r="ADX511" s="281"/>
      <c r="ADY511" s="281"/>
      <c r="ADZ511" s="281"/>
      <c r="AEA511" s="281"/>
      <c r="AEB511" s="281"/>
      <c r="AEC511" s="281"/>
      <c r="AED511" s="281"/>
      <c r="AEE511" s="281"/>
      <c r="AEF511" s="281"/>
      <c r="AEG511" s="281"/>
      <c r="AEH511" s="281"/>
      <c r="AEI511" s="281"/>
      <c r="AEJ511" s="281"/>
      <c r="AEK511" s="281"/>
      <c r="AEL511" s="281"/>
      <c r="AEM511" s="281"/>
      <c r="AEN511" s="281"/>
      <c r="AEO511" s="281"/>
      <c r="AEP511" s="281"/>
      <c r="AEQ511" s="281"/>
      <c r="AER511" s="281"/>
      <c r="AES511" s="281"/>
      <c r="AET511" s="281"/>
      <c r="AEU511" s="281"/>
      <c r="AEV511" s="281"/>
      <c r="AEW511" s="281"/>
      <c r="AEX511" s="281"/>
      <c r="AEY511" s="281"/>
      <c r="AEZ511" s="281"/>
      <c r="AFA511" s="281"/>
      <c r="AFB511" s="281"/>
      <c r="AFC511" s="281"/>
      <c r="AFD511" s="281"/>
      <c r="AFE511" s="281"/>
      <c r="AFF511" s="281"/>
      <c r="AFG511" s="281"/>
      <c r="AFH511" s="281"/>
      <c r="AFI511" s="281"/>
      <c r="AFJ511" s="281"/>
      <c r="AFK511" s="281"/>
      <c r="AFL511" s="281"/>
      <c r="AFM511" s="281"/>
      <c r="AFN511" s="281"/>
      <c r="AFO511" s="281"/>
      <c r="AFP511" s="281"/>
      <c r="AFQ511" s="281"/>
      <c r="AFR511" s="281"/>
      <c r="AFS511" s="281"/>
      <c r="AFT511" s="281"/>
      <c r="AFU511" s="281"/>
      <c r="AFV511" s="281"/>
      <c r="AFW511" s="281"/>
      <c r="AFX511" s="281"/>
      <c r="AFY511" s="281"/>
      <c r="AFZ511" s="281"/>
      <c r="AGA511" s="281"/>
      <c r="AGB511" s="281"/>
      <c r="AGC511" s="281"/>
      <c r="AGD511" s="281"/>
      <c r="AGE511" s="281"/>
      <c r="AGF511" s="281"/>
      <c r="AGG511" s="281"/>
      <c r="AGH511" s="281"/>
      <c r="AGI511" s="281"/>
      <c r="AGJ511" s="281"/>
      <c r="AGK511" s="281"/>
      <c r="AGL511" s="281"/>
      <c r="AGM511" s="281"/>
      <c r="AGN511" s="281"/>
      <c r="AGO511" s="281"/>
      <c r="AGP511" s="281"/>
      <c r="AGQ511" s="281"/>
      <c r="AGR511" s="281"/>
      <c r="AGS511" s="281"/>
      <c r="AGT511" s="281"/>
      <c r="AGU511" s="281"/>
      <c r="AGV511" s="281"/>
      <c r="AGW511" s="281"/>
      <c r="AGX511" s="281"/>
      <c r="AGY511" s="281"/>
      <c r="AGZ511" s="281"/>
      <c r="AHA511" s="281"/>
      <c r="AHB511" s="281"/>
      <c r="AHC511" s="281"/>
      <c r="AHD511" s="281"/>
      <c r="AHE511" s="281"/>
      <c r="AHF511" s="281"/>
      <c r="AHG511" s="281"/>
      <c r="AHH511" s="281"/>
      <c r="AHI511" s="281"/>
      <c r="AHJ511" s="281"/>
      <c r="AHK511" s="281"/>
      <c r="AHL511" s="281"/>
      <c r="AHM511" s="281"/>
      <c r="AHN511" s="281"/>
      <c r="AHO511" s="281"/>
      <c r="AHP511" s="281"/>
      <c r="AHQ511" s="281"/>
      <c r="AHR511" s="281"/>
      <c r="AHS511" s="281"/>
      <c r="AHT511" s="281"/>
      <c r="AHU511" s="281"/>
      <c r="AHV511" s="281"/>
      <c r="AHW511" s="281"/>
      <c r="AHX511" s="281"/>
      <c r="AHY511" s="281"/>
      <c r="AHZ511" s="281"/>
      <c r="AIA511" s="281"/>
      <c r="AIB511" s="281"/>
      <c r="AIC511" s="281"/>
      <c r="AID511" s="281"/>
      <c r="AIE511" s="281"/>
      <c r="AIF511" s="281"/>
      <c r="AIG511" s="281"/>
      <c r="AIH511" s="281"/>
      <c r="AII511" s="281"/>
      <c r="AIJ511" s="281"/>
      <c r="AIK511" s="281"/>
      <c r="AIL511" s="281"/>
      <c r="AIM511" s="281"/>
      <c r="AIN511" s="281"/>
      <c r="AIO511" s="281"/>
      <c r="AIP511" s="281"/>
      <c r="AIQ511" s="281"/>
      <c r="AIR511" s="281"/>
      <c r="AIS511" s="281"/>
      <c r="AIT511" s="281"/>
      <c r="AIU511" s="281"/>
      <c r="AIV511" s="281"/>
      <c r="AIW511" s="281"/>
      <c r="AIX511" s="281"/>
      <c r="AIY511" s="281"/>
      <c r="AIZ511" s="281"/>
      <c r="AJA511" s="281"/>
      <c r="AJB511" s="281"/>
      <c r="AJC511" s="281"/>
      <c r="AJD511" s="281"/>
      <c r="AJE511" s="281"/>
      <c r="AJF511" s="281"/>
      <c r="AJG511" s="281"/>
      <c r="AJH511" s="281"/>
      <c r="AJI511" s="281"/>
      <c r="AJJ511" s="281"/>
      <c r="AJK511" s="281"/>
      <c r="AJL511" s="281"/>
      <c r="AJM511" s="281"/>
      <c r="AJN511" s="281"/>
      <c r="AJO511" s="281"/>
      <c r="AJP511" s="281"/>
      <c r="AJQ511" s="281"/>
      <c r="AJR511" s="281"/>
      <c r="AJS511" s="281"/>
      <c r="AJT511" s="281"/>
      <c r="AJU511" s="281"/>
      <c r="AJV511" s="281"/>
      <c r="AJW511" s="281"/>
      <c r="AJX511" s="281"/>
      <c r="AJY511" s="281"/>
      <c r="AJZ511" s="281"/>
      <c r="AKA511" s="281"/>
      <c r="AKB511" s="281"/>
      <c r="AKC511" s="281"/>
      <c r="AKD511" s="281"/>
      <c r="AKE511" s="281"/>
      <c r="AKF511" s="281"/>
      <c r="AKG511" s="281"/>
      <c r="AKH511" s="281"/>
      <c r="AKI511" s="281"/>
      <c r="AKJ511" s="281"/>
      <c r="AKK511" s="281"/>
      <c r="AKL511" s="281"/>
      <c r="AKM511" s="281"/>
      <c r="AKN511" s="281"/>
      <c r="AKO511" s="281"/>
      <c r="AKP511" s="281"/>
      <c r="AKQ511" s="281"/>
      <c r="AKR511" s="281"/>
      <c r="AKS511" s="281"/>
      <c r="AKT511" s="281"/>
      <c r="AKU511" s="281"/>
      <c r="AKV511" s="281"/>
      <c r="AKW511" s="281"/>
      <c r="AKX511" s="281"/>
      <c r="AKY511" s="281"/>
      <c r="AKZ511" s="281"/>
      <c r="ALA511" s="281"/>
      <c r="ALB511" s="281"/>
      <c r="ALC511" s="281"/>
      <c r="ALD511" s="281"/>
      <c r="ALE511" s="281"/>
      <c r="ALF511" s="281"/>
      <c r="ALG511" s="281"/>
      <c r="ALH511" s="281"/>
      <c r="ALI511" s="281"/>
      <c r="ALJ511" s="281"/>
      <c r="ALK511" s="281"/>
      <c r="ALL511" s="281"/>
      <c r="ALM511" s="281"/>
      <c r="ALN511" s="281"/>
      <c r="ALO511" s="281"/>
      <c r="ALP511" s="281"/>
      <c r="ALQ511" s="281"/>
      <c r="ALR511" s="281"/>
      <c r="ALS511" s="281"/>
      <c r="ALT511" s="281"/>
      <c r="ALU511" s="281"/>
      <c r="ALV511" s="281"/>
      <c r="ALW511" s="281"/>
      <c r="ALX511" s="281"/>
      <c r="ALY511" s="281"/>
      <c r="ALZ511" s="281"/>
      <c r="AMA511" s="281"/>
      <c r="AMB511" s="281"/>
      <c r="AMC511" s="281"/>
      <c r="AMD511" s="281"/>
      <c r="AME511" s="281"/>
      <c r="AMF511" s="281"/>
      <c r="AMG511" s="281"/>
      <c r="AMH511" s="281"/>
      <c r="AMI511" s="281"/>
      <c r="AMJ511" s="281"/>
      <c r="AMK511" s="281"/>
      <c r="AML511" s="281"/>
      <c r="AMM511" s="281"/>
      <c r="AMN511" s="281"/>
      <c r="AMO511" s="281"/>
      <c r="AMP511" s="281"/>
      <c r="AMQ511" s="281"/>
      <c r="AMR511" s="281"/>
      <c r="AMS511" s="281"/>
      <c r="AMT511" s="281"/>
      <c r="AMU511" s="281"/>
      <c r="AMV511" s="281"/>
      <c r="AMW511" s="281"/>
      <c r="AMX511" s="281"/>
      <c r="AMY511" s="281"/>
      <c r="AMZ511" s="281"/>
      <c r="ANA511" s="281"/>
      <c r="ANB511" s="281"/>
      <c r="ANC511" s="281"/>
      <c r="AND511" s="281"/>
      <c r="ANE511" s="281"/>
      <c r="ANF511" s="281"/>
      <c r="ANG511" s="281"/>
      <c r="ANH511" s="281"/>
      <c r="ANI511" s="281"/>
      <c r="ANJ511" s="281"/>
      <c r="ANK511" s="281"/>
      <c r="ANL511" s="281"/>
      <c r="ANM511" s="281"/>
      <c r="ANN511" s="281"/>
      <c r="ANO511" s="281"/>
      <c r="ANP511" s="281"/>
      <c r="ANQ511" s="281"/>
      <c r="ANR511" s="281"/>
      <c r="ANS511" s="281"/>
      <c r="ANT511" s="281"/>
      <c r="ANU511" s="281"/>
      <c r="ANV511" s="281"/>
      <c r="ANW511" s="281"/>
      <c r="ANX511" s="281"/>
      <c r="ANY511" s="281"/>
      <c r="ANZ511" s="281"/>
      <c r="AOA511" s="281"/>
      <c r="AOB511" s="281"/>
      <c r="AOC511" s="281"/>
      <c r="AOD511" s="281"/>
      <c r="AOE511" s="281"/>
      <c r="AOF511" s="281"/>
      <c r="AOG511" s="281"/>
      <c r="AOH511" s="281"/>
      <c r="AOI511" s="281"/>
      <c r="AOJ511" s="281"/>
      <c r="AOK511" s="281"/>
      <c r="AOL511" s="281"/>
      <c r="AOM511" s="281"/>
      <c r="AON511" s="281"/>
      <c r="AOO511" s="281"/>
      <c r="AOP511" s="281"/>
      <c r="AOQ511" s="281"/>
      <c r="AOR511" s="281"/>
      <c r="AOS511" s="281"/>
      <c r="AOT511" s="281"/>
      <c r="AOU511" s="281"/>
      <c r="AOV511" s="281"/>
      <c r="AOW511" s="281"/>
      <c r="AOX511" s="281"/>
      <c r="AOY511" s="281"/>
      <c r="AOZ511" s="281"/>
      <c r="APA511" s="281"/>
      <c r="APB511" s="281"/>
      <c r="APC511" s="281"/>
      <c r="APD511" s="281"/>
      <c r="APE511" s="281"/>
      <c r="APF511" s="281"/>
      <c r="APG511" s="281"/>
      <c r="APH511" s="281"/>
      <c r="API511" s="281"/>
      <c r="APJ511" s="281"/>
      <c r="APK511" s="281"/>
      <c r="APL511" s="281"/>
      <c r="APM511" s="281"/>
      <c r="APN511" s="281"/>
      <c r="APO511" s="281"/>
      <c r="APP511" s="281"/>
      <c r="APQ511" s="281"/>
      <c r="APR511" s="281"/>
      <c r="APS511" s="281"/>
      <c r="APT511" s="281"/>
      <c r="APU511" s="281"/>
      <c r="APV511" s="281"/>
      <c r="APW511" s="281"/>
      <c r="APX511" s="281"/>
      <c r="APY511" s="281"/>
      <c r="APZ511" s="281"/>
      <c r="AQA511" s="281"/>
      <c r="AQB511" s="281"/>
      <c r="AQC511" s="281"/>
      <c r="AQD511" s="281"/>
      <c r="AQE511" s="281"/>
      <c r="AQF511" s="281"/>
      <c r="AQG511" s="281"/>
      <c r="AQH511" s="281"/>
      <c r="AQI511" s="281"/>
      <c r="AQJ511" s="281"/>
      <c r="AQK511" s="281"/>
      <c r="AQL511" s="281"/>
      <c r="AQM511" s="281"/>
      <c r="AQN511" s="281"/>
      <c r="AQO511" s="281"/>
      <c r="AQP511" s="281"/>
      <c r="AQQ511" s="281"/>
      <c r="AQR511" s="281"/>
      <c r="AQS511" s="281"/>
      <c r="AQT511" s="281"/>
      <c r="AQU511" s="281"/>
      <c r="AQV511" s="281"/>
      <c r="AQW511" s="281"/>
      <c r="AQX511" s="281"/>
      <c r="AQY511" s="281"/>
      <c r="AQZ511" s="281"/>
      <c r="ARA511" s="281"/>
      <c r="ARB511" s="281"/>
      <c r="ARC511" s="281"/>
      <c r="ARD511" s="281"/>
      <c r="ARE511" s="281"/>
      <c r="ARF511" s="281"/>
      <c r="ARG511" s="281"/>
      <c r="ARH511" s="281"/>
      <c r="ARI511" s="281"/>
      <c r="ARJ511" s="281"/>
      <c r="ARK511" s="281"/>
      <c r="ARL511" s="281"/>
      <c r="ARM511" s="281"/>
      <c r="ARN511" s="281"/>
      <c r="ARO511" s="281"/>
      <c r="ARP511" s="281"/>
      <c r="ARQ511" s="281"/>
      <c r="ARR511" s="281"/>
      <c r="ARS511" s="281"/>
      <c r="ART511" s="281"/>
      <c r="ARU511" s="281"/>
      <c r="ARV511" s="281"/>
      <c r="ARW511" s="281"/>
      <c r="ARX511" s="281"/>
      <c r="ARY511" s="281"/>
      <c r="ARZ511" s="281"/>
      <c r="ASA511" s="281"/>
      <c r="ASB511" s="281"/>
      <c r="ASC511" s="281"/>
      <c r="ASD511" s="281"/>
      <c r="ASE511" s="281"/>
      <c r="ASF511" s="281"/>
      <c r="ASG511" s="281"/>
      <c r="ASH511" s="281"/>
      <c r="ASI511" s="281"/>
      <c r="ASJ511" s="281"/>
      <c r="ASK511" s="281"/>
      <c r="ASL511" s="281"/>
      <c r="ASM511" s="281"/>
      <c r="ASN511" s="281"/>
      <c r="ASO511" s="281"/>
      <c r="ASP511" s="281"/>
      <c r="ASQ511" s="281"/>
      <c r="ASR511" s="281"/>
      <c r="ASS511" s="281"/>
      <c r="AST511" s="281"/>
      <c r="ASU511" s="281"/>
      <c r="ASV511" s="281"/>
      <c r="ASW511" s="281"/>
      <c r="ASX511" s="281"/>
      <c r="ASY511" s="281"/>
      <c r="ASZ511" s="281"/>
      <c r="ATA511" s="281"/>
      <c r="ATB511" s="281"/>
      <c r="ATC511" s="281"/>
      <c r="ATD511" s="281"/>
      <c r="ATE511" s="281"/>
      <c r="ATF511" s="281"/>
      <c r="ATG511" s="281"/>
      <c r="ATH511" s="281"/>
      <c r="ATI511" s="281"/>
      <c r="ATJ511" s="281"/>
      <c r="ATK511" s="281"/>
      <c r="ATL511" s="281"/>
      <c r="ATM511" s="281"/>
      <c r="ATN511" s="281"/>
      <c r="ATO511" s="281"/>
      <c r="ATP511" s="281"/>
      <c r="ATQ511" s="281"/>
      <c r="ATR511" s="281"/>
      <c r="ATS511" s="281"/>
      <c r="ATT511" s="281"/>
      <c r="ATU511" s="281"/>
      <c r="ATV511" s="281"/>
      <c r="ATW511" s="281"/>
      <c r="ATX511" s="281"/>
      <c r="ATY511" s="281"/>
      <c r="ATZ511" s="281"/>
      <c r="AUA511" s="281"/>
      <c r="AUB511" s="281"/>
      <c r="AUC511" s="281"/>
      <c r="AUD511" s="281"/>
      <c r="AUE511" s="281"/>
      <c r="AUF511" s="281"/>
      <c r="AUG511" s="281"/>
      <c r="AUH511" s="281"/>
      <c r="AUI511" s="281"/>
      <c r="AUJ511" s="281"/>
      <c r="AUK511" s="281"/>
      <c r="AUL511" s="281"/>
      <c r="AUM511" s="281"/>
      <c r="AUN511" s="281"/>
      <c r="AUO511" s="281"/>
      <c r="AUP511" s="281"/>
      <c r="AUQ511" s="281"/>
      <c r="AUR511" s="281"/>
      <c r="AUS511" s="281"/>
      <c r="AUT511" s="281"/>
      <c r="AUU511" s="281"/>
      <c r="AUV511" s="281"/>
      <c r="AUW511" s="281"/>
      <c r="AUX511" s="281"/>
      <c r="AUY511" s="281"/>
      <c r="AUZ511" s="281"/>
      <c r="AVA511" s="281"/>
      <c r="AVB511" s="281"/>
      <c r="AVC511" s="281"/>
      <c r="AVD511" s="281"/>
      <c r="AVE511" s="281"/>
      <c r="AVF511" s="281"/>
      <c r="AVG511" s="281"/>
      <c r="AVH511" s="281"/>
      <c r="AVI511" s="281"/>
      <c r="AVJ511" s="281"/>
      <c r="AVK511" s="281"/>
      <c r="AVL511" s="281"/>
      <c r="AVM511" s="281"/>
      <c r="AVN511" s="281"/>
      <c r="AVO511" s="281"/>
      <c r="AVP511" s="281"/>
      <c r="AVQ511" s="281"/>
      <c r="AVR511" s="281"/>
      <c r="AVS511" s="281"/>
      <c r="AVT511" s="281"/>
      <c r="AVU511" s="281"/>
      <c r="AVV511" s="281"/>
      <c r="AVW511" s="281"/>
      <c r="AVX511" s="281"/>
      <c r="AVY511" s="281"/>
      <c r="AVZ511" s="281"/>
      <c r="AWA511" s="281"/>
      <c r="AWB511" s="281"/>
      <c r="AWC511" s="281"/>
      <c r="AWD511" s="281"/>
      <c r="AWE511" s="281"/>
      <c r="AWF511" s="281"/>
      <c r="AWG511" s="281"/>
      <c r="AWH511" s="281"/>
      <c r="AWI511" s="281"/>
      <c r="AWJ511" s="281"/>
      <c r="AWK511" s="281"/>
      <c r="AWL511" s="281"/>
      <c r="AWM511" s="281"/>
      <c r="AWN511" s="281"/>
      <c r="AWO511" s="281"/>
      <c r="AWP511" s="281"/>
      <c r="AWQ511" s="281"/>
      <c r="AWR511" s="281"/>
      <c r="AWS511" s="281"/>
      <c r="AWT511" s="281"/>
      <c r="AWU511" s="281"/>
      <c r="AWV511" s="281"/>
      <c r="AWW511" s="281"/>
      <c r="AWX511" s="281"/>
      <c r="AWY511" s="281"/>
      <c r="AWZ511" s="281"/>
      <c r="AXA511" s="281"/>
      <c r="AXB511" s="281"/>
      <c r="AXC511" s="281"/>
      <c r="AXD511" s="281"/>
      <c r="AXE511" s="281"/>
      <c r="AXF511" s="281"/>
      <c r="AXG511" s="281"/>
      <c r="AXH511" s="281"/>
      <c r="AXI511" s="281"/>
      <c r="AXJ511" s="281"/>
      <c r="AXK511" s="281"/>
      <c r="AXL511" s="281"/>
      <c r="AXM511" s="281"/>
      <c r="AXN511" s="281"/>
      <c r="AXO511" s="281"/>
      <c r="AXP511" s="281"/>
      <c r="AXQ511" s="281"/>
      <c r="AXR511" s="281"/>
      <c r="AXS511" s="281"/>
      <c r="AXT511" s="281"/>
      <c r="AXU511" s="281"/>
      <c r="AXV511" s="281"/>
      <c r="AXW511" s="281"/>
      <c r="AXX511" s="281"/>
      <c r="AXY511" s="281"/>
      <c r="AXZ511" s="281"/>
      <c r="AYA511" s="281"/>
      <c r="AYB511" s="281"/>
      <c r="AYC511" s="281"/>
      <c r="AYD511" s="281"/>
      <c r="AYE511" s="281"/>
      <c r="AYF511" s="281"/>
      <c r="AYG511" s="281"/>
      <c r="AYH511" s="281"/>
      <c r="AYI511" s="281"/>
      <c r="AYJ511" s="281"/>
      <c r="AYK511" s="281"/>
      <c r="AYL511" s="281"/>
      <c r="AYM511" s="281"/>
      <c r="AYN511" s="281"/>
      <c r="AYO511" s="281"/>
      <c r="AYP511" s="281"/>
      <c r="AYQ511" s="281"/>
      <c r="AYR511" s="281"/>
      <c r="AYS511" s="281"/>
      <c r="AYT511" s="281"/>
      <c r="AYU511" s="281"/>
      <c r="AYV511" s="281"/>
      <c r="AYW511" s="281"/>
      <c r="AYX511" s="281"/>
      <c r="AYY511" s="281"/>
      <c r="AYZ511" s="281"/>
      <c r="AZA511" s="281"/>
      <c r="AZB511" s="281"/>
      <c r="AZC511" s="281"/>
      <c r="AZD511" s="281"/>
      <c r="AZE511" s="281"/>
      <c r="AZF511" s="281"/>
      <c r="AZG511" s="281"/>
      <c r="AZH511" s="281"/>
      <c r="AZI511" s="281"/>
      <c r="AZJ511" s="281"/>
      <c r="AZK511" s="281"/>
      <c r="AZL511" s="281"/>
      <c r="AZM511" s="281"/>
      <c r="AZN511" s="281"/>
      <c r="AZO511" s="281"/>
      <c r="AZP511" s="281"/>
      <c r="AZQ511" s="281"/>
      <c r="AZR511" s="281"/>
      <c r="AZS511" s="281"/>
      <c r="AZT511" s="281"/>
      <c r="AZU511" s="281"/>
      <c r="AZV511" s="281"/>
      <c r="AZW511" s="281"/>
      <c r="AZX511" s="281"/>
      <c r="AZY511" s="281"/>
      <c r="AZZ511" s="281"/>
      <c r="BAA511" s="281"/>
      <c r="BAB511" s="281"/>
      <c r="BAC511" s="281"/>
      <c r="BAD511" s="281"/>
      <c r="BAE511" s="281"/>
      <c r="BAF511" s="281"/>
      <c r="BAG511" s="281"/>
      <c r="BAH511" s="281"/>
      <c r="BAI511" s="281"/>
      <c r="BAJ511" s="281"/>
      <c r="BAK511" s="281"/>
      <c r="BAL511" s="281"/>
      <c r="BAM511" s="281"/>
      <c r="BAN511" s="281"/>
      <c r="BAO511" s="281"/>
      <c r="BAP511" s="281"/>
      <c r="BAQ511" s="281"/>
      <c r="BAR511" s="281"/>
      <c r="BAS511" s="281"/>
      <c r="BAT511" s="281"/>
      <c r="BAU511" s="281"/>
      <c r="BAV511" s="281"/>
      <c r="BAW511" s="281"/>
      <c r="BAX511" s="281"/>
      <c r="BAY511" s="281"/>
      <c r="BAZ511" s="281"/>
      <c r="BBA511" s="281"/>
      <c r="BBB511" s="281"/>
      <c r="BBC511" s="281"/>
      <c r="BBD511" s="281"/>
      <c r="BBE511" s="281"/>
      <c r="BBF511" s="281"/>
      <c r="BBG511" s="281"/>
      <c r="BBH511" s="281"/>
      <c r="BBI511" s="281"/>
      <c r="BBJ511" s="281"/>
      <c r="BBK511" s="281"/>
      <c r="BBL511" s="281"/>
      <c r="BBM511" s="281"/>
      <c r="BBN511" s="281"/>
      <c r="BBO511" s="281"/>
      <c r="BBP511" s="281"/>
      <c r="BBQ511" s="281"/>
      <c r="BBR511" s="281"/>
      <c r="BBS511" s="281"/>
      <c r="BBT511" s="281"/>
      <c r="BBU511" s="281"/>
      <c r="BBV511" s="281"/>
      <c r="BBW511" s="281"/>
      <c r="BBX511" s="281"/>
      <c r="BBY511" s="281"/>
      <c r="BBZ511" s="281"/>
      <c r="BCA511" s="281"/>
      <c r="BCB511" s="281"/>
      <c r="BCC511" s="281"/>
      <c r="BCD511" s="281"/>
      <c r="BCE511" s="281"/>
      <c r="BCF511" s="281"/>
      <c r="BCG511" s="281"/>
      <c r="BCH511" s="281"/>
      <c r="BCI511" s="281"/>
      <c r="BCJ511" s="281"/>
      <c r="BCK511" s="281"/>
      <c r="BCL511" s="281"/>
      <c r="BCM511" s="281"/>
      <c r="BCN511" s="281"/>
      <c r="BCO511" s="281"/>
      <c r="BCP511" s="281"/>
      <c r="BCQ511" s="281"/>
      <c r="BCR511" s="281"/>
      <c r="BCS511" s="281"/>
      <c r="BCT511" s="281"/>
      <c r="BCU511" s="281"/>
      <c r="BCV511" s="281"/>
      <c r="BCW511" s="281"/>
      <c r="BCX511" s="281"/>
      <c r="BCY511" s="281"/>
      <c r="BCZ511" s="281"/>
      <c r="BDA511" s="281"/>
      <c r="BDB511" s="281"/>
      <c r="BDC511" s="281"/>
      <c r="BDD511" s="281"/>
      <c r="BDE511" s="281"/>
      <c r="BDF511" s="281"/>
      <c r="BDG511" s="281"/>
      <c r="BDH511" s="281"/>
      <c r="BDI511" s="281"/>
      <c r="BDJ511" s="281"/>
      <c r="BDK511" s="281"/>
      <c r="BDL511" s="281"/>
      <c r="BDM511" s="281"/>
      <c r="BDN511" s="281"/>
      <c r="BDO511" s="281"/>
      <c r="BDP511" s="281"/>
      <c r="BDQ511" s="281"/>
      <c r="BDR511" s="281"/>
      <c r="BDS511" s="281"/>
      <c r="BDT511" s="281"/>
      <c r="BDU511" s="281"/>
      <c r="BDV511" s="281"/>
      <c r="BDW511" s="281"/>
      <c r="BDX511" s="281"/>
      <c r="BDY511" s="281"/>
      <c r="BDZ511" s="281"/>
      <c r="BEA511" s="281"/>
      <c r="BEB511" s="281"/>
      <c r="BEC511" s="281"/>
      <c r="BED511" s="281"/>
      <c r="BEE511" s="281"/>
      <c r="BEF511" s="281"/>
      <c r="BEG511" s="281"/>
      <c r="BEH511" s="281"/>
      <c r="BEI511" s="281"/>
      <c r="BEJ511" s="281"/>
      <c r="BEK511" s="281"/>
      <c r="BEL511" s="281"/>
      <c r="BEM511" s="281"/>
      <c r="BEN511" s="281"/>
      <c r="BEO511" s="281"/>
      <c r="BEP511" s="281"/>
      <c r="BEQ511" s="281"/>
      <c r="BER511" s="281"/>
      <c r="BES511" s="281"/>
      <c r="BET511" s="281"/>
      <c r="BEU511" s="281"/>
      <c r="BEV511" s="281"/>
      <c r="BEW511" s="281"/>
      <c r="BEX511" s="281"/>
      <c r="BEY511" s="281"/>
      <c r="BEZ511" s="281"/>
      <c r="BFA511" s="281"/>
      <c r="BFB511" s="281"/>
      <c r="BFC511" s="281"/>
      <c r="BFD511" s="281"/>
      <c r="BFE511" s="281"/>
      <c r="BFF511" s="281"/>
      <c r="BFG511" s="281"/>
      <c r="BFH511" s="281"/>
      <c r="BFI511" s="281"/>
      <c r="BFJ511" s="281"/>
      <c r="BFK511" s="281"/>
      <c r="BFL511" s="281"/>
      <c r="BFM511" s="281"/>
      <c r="BFN511" s="281"/>
      <c r="BFO511" s="281"/>
      <c r="BFP511" s="281"/>
      <c r="BFQ511" s="281"/>
      <c r="BFR511" s="281"/>
      <c r="BFS511" s="281"/>
      <c r="BFT511" s="281"/>
      <c r="BFU511" s="281"/>
      <c r="BFV511" s="281"/>
      <c r="BFW511" s="281"/>
      <c r="BFX511" s="281"/>
      <c r="BFY511" s="281"/>
      <c r="BFZ511" s="281"/>
      <c r="BGA511" s="281"/>
      <c r="BGB511" s="281"/>
      <c r="BGC511" s="281"/>
      <c r="BGD511" s="281"/>
      <c r="BGE511" s="281"/>
      <c r="BGF511" s="281"/>
      <c r="BGG511" s="281"/>
      <c r="BGH511" s="281"/>
      <c r="BGI511" s="281"/>
      <c r="BGJ511" s="281"/>
      <c r="BGK511" s="281"/>
      <c r="BGL511" s="281"/>
      <c r="BGM511" s="281"/>
      <c r="BGN511" s="281"/>
      <c r="BGO511" s="281"/>
      <c r="BGP511" s="281"/>
      <c r="BGQ511" s="281"/>
      <c r="BGR511" s="281"/>
      <c r="BGS511" s="281"/>
      <c r="BGT511" s="281"/>
      <c r="BGU511" s="281"/>
      <c r="BGV511" s="281"/>
      <c r="BGW511" s="281"/>
      <c r="BGX511" s="281"/>
      <c r="BGY511" s="281"/>
      <c r="BGZ511" s="281"/>
      <c r="BHA511" s="281"/>
      <c r="BHB511" s="281"/>
      <c r="BHC511" s="281"/>
      <c r="BHD511" s="281"/>
      <c r="BHE511" s="281"/>
      <c r="BHF511" s="281"/>
      <c r="BHG511" s="281"/>
      <c r="BHH511" s="281"/>
      <c r="BHI511" s="281"/>
      <c r="BHJ511" s="281"/>
      <c r="BHK511" s="281"/>
      <c r="BHL511" s="281"/>
      <c r="BHM511" s="281"/>
      <c r="BHN511" s="281"/>
      <c r="BHO511" s="281"/>
      <c r="BHP511" s="281"/>
      <c r="BHQ511" s="281"/>
      <c r="BHR511" s="281"/>
      <c r="BHS511" s="281"/>
      <c r="BHT511" s="281"/>
      <c r="BHU511" s="281"/>
      <c r="BHV511" s="281"/>
      <c r="BHW511" s="281"/>
      <c r="BHX511" s="281"/>
      <c r="BHY511" s="281"/>
      <c r="BHZ511" s="281"/>
      <c r="BIA511" s="281"/>
      <c r="BIB511" s="281"/>
      <c r="BIC511" s="281"/>
      <c r="BID511" s="281"/>
      <c r="BIE511" s="281"/>
      <c r="BIF511" s="281"/>
      <c r="BIG511" s="281"/>
      <c r="BIH511" s="281"/>
      <c r="BII511" s="281"/>
      <c r="BIJ511" s="281"/>
      <c r="BIK511" s="281"/>
      <c r="BIL511" s="281"/>
      <c r="BIM511" s="281"/>
      <c r="BIN511" s="281"/>
      <c r="BIO511" s="281"/>
      <c r="BIP511" s="281"/>
      <c r="BIQ511" s="281"/>
      <c r="BIR511" s="281"/>
      <c r="BIS511" s="281"/>
      <c r="BIT511" s="281"/>
      <c r="BIU511" s="281"/>
      <c r="BIV511" s="281"/>
      <c r="BIW511" s="281"/>
      <c r="BIX511" s="281"/>
      <c r="BIY511" s="281"/>
      <c r="BIZ511" s="281"/>
      <c r="BJA511" s="281"/>
      <c r="BJB511" s="281"/>
      <c r="BJC511" s="281"/>
      <c r="BJD511" s="281"/>
      <c r="BJE511" s="281"/>
      <c r="BJF511" s="281"/>
      <c r="BJG511" s="281"/>
      <c r="BJH511" s="281"/>
      <c r="BJI511" s="281"/>
      <c r="BJJ511" s="281"/>
      <c r="BJK511" s="281"/>
      <c r="BJL511" s="281"/>
      <c r="BJM511" s="281"/>
      <c r="BJN511" s="281"/>
      <c r="BJO511" s="281"/>
      <c r="BJP511" s="281"/>
      <c r="BJQ511" s="281"/>
      <c r="BJR511" s="281"/>
      <c r="BJS511" s="281"/>
      <c r="BJT511" s="281"/>
      <c r="BJU511" s="281"/>
      <c r="BJV511" s="281"/>
      <c r="BJW511" s="281"/>
      <c r="BJX511" s="281"/>
      <c r="BJY511" s="281"/>
      <c r="BJZ511" s="281"/>
      <c r="BKA511" s="281"/>
      <c r="BKB511" s="281"/>
      <c r="BKC511" s="281"/>
      <c r="BKD511" s="281"/>
      <c r="BKE511" s="281"/>
      <c r="BKF511" s="281"/>
      <c r="BKG511" s="281"/>
      <c r="BKH511" s="281"/>
      <c r="BKI511" s="281"/>
      <c r="BKJ511" s="281"/>
      <c r="BKK511" s="281"/>
      <c r="BKL511" s="281"/>
      <c r="BKM511" s="281"/>
      <c r="BKN511" s="281"/>
      <c r="BKO511" s="281"/>
      <c r="BKP511" s="281"/>
      <c r="BKQ511" s="281"/>
      <c r="BKR511" s="281"/>
      <c r="BKS511" s="281"/>
      <c r="BKT511" s="281"/>
      <c r="BKU511" s="281"/>
      <c r="BKV511" s="281"/>
      <c r="BKW511" s="281"/>
      <c r="BKX511" s="281"/>
      <c r="BKY511" s="281"/>
      <c r="BKZ511" s="281"/>
      <c r="BLA511" s="281"/>
      <c r="BLB511" s="281"/>
      <c r="BLC511" s="281"/>
      <c r="BLD511" s="281"/>
      <c r="BLE511" s="281"/>
      <c r="BLF511" s="281"/>
      <c r="BLG511" s="281"/>
      <c r="BLH511" s="281"/>
      <c r="BLI511" s="281"/>
      <c r="BLJ511" s="281"/>
      <c r="BLK511" s="281"/>
      <c r="BLL511" s="281"/>
      <c r="BLM511" s="281"/>
      <c r="BLN511" s="281"/>
      <c r="BLO511" s="281"/>
      <c r="BLP511" s="281"/>
      <c r="BLQ511" s="281"/>
      <c r="BLR511" s="281"/>
      <c r="BLS511" s="281"/>
      <c r="BLT511" s="281"/>
      <c r="BLU511" s="281"/>
      <c r="BLV511" s="281"/>
      <c r="BLW511" s="281"/>
      <c r="BLX511" s="281"/>
      <c r="BLY511" s="281"/>
      <c r="BLZ511" s="281"/>
      <c r="BMA511" s="281"/>
      <c r="BMB511" s="281"/>
      <c r="BMC511" s="281"/>
      <c r="BMD511" s="281"/>
      <c r="BME511" s="281"/>
      <c r="BMF511" s="281"/>
      <c r="BMG511" s="281"/>
      <c r="BMH511" s="281"/>
      <c r="BMI511" s="281"/>
      <c r="BMJ511" s="281"/>
      <c r="BMK511" s="281"/>
      <c r="BML511" s="281"/>
      <c r="BMM511" s="281"/>
      <c r="BMN511" s="281"/>
      <c r="BMO511" s="281"/>
      <c r="BMP511" s="281"/>
      <c r="BMQ511" s="281"/>
      <c r="BMR511" s="281"/>
      <c r="BMS511" s="281"/>
      <c r="BMT511" s="281"/>
      <c r="BMU511" s="281"/>
      <c r="BMV511" s="281"/>
      <c r="BMW511" s="281"/>
      <c r="BMX511" s="281"/>
      <c r="BMY511" s="281"/>
      <c r="BMZ511" s="281"/>
      <c r="BNA511" s="281"/>
      <c r="BNB511" s="281"/>
      <c r="BNC511" s="281"/>
      <c r="BND511" s="281"/>
      <c r="BNE511" s="281"/>
      <c r="BNF511" s="281"/>
      <c r="BNG511" s="281"/>
      <c r="BNH511" s="281"/>
      <c r="BNI511" s="281"/>
      <c r="BNJ511" s="281"/>
      <c r="BNK511" s="281"/>
      <c r="BNL511" s="281"/>
      <c r="BNM511" s="281"/>
      <c r="BNN511" s="281"/>
      <c r="BNO511" s="281"/>
      <c r="BNP511" s="281"/>
      <c r="BNQ511" s="281"/>
      <c r="BNR511" s="281"/>
      <c r="BNS511" s="281"/>
      <c r="BNT511" s="281"/>
      <c r="BNU511" s="281"/>
      <c r="BNV511" s="281"/>
      <c r="BNW511" s="281"/>
      <c r="BNX511" s="281"/>
      <c r="BNY511" s="281"/>
      <c r="BNZ511" s="281"/>
      <c r="BOA511" s="281"/>
      <c r="BOB511" s="281"/>
      <c r="BOC511" s="281"/>
      <c r="BOD511" s="281"/>
      <c r="BOE511" s="281"/>
      <c r="BOF511" s="281"/>
      <c r="BOG511" s="281"/>
      <c r="BOH511" s="281"/>
      <c r="BOI511" s="281"/>
      <c r="BOJ511" s="281"/>
      <c r="BOK511" s="281"/>
      <c r="BOL511" s="281"/>
      <c r="BOM511" s="281"/>
      <c r="BON511" s="281"/>
      <c r="BOO511" s="281"/>
      <c r="BOP511" s="281"/>
      <c r="BOQ511" s="281"/>
      <c r="BOR511" s="281"/>
      <c r="BOS511" s="281"/>
      <c r="BOT511" s="281"/>
      <c r="BOU511" s="281"/>
      <c r="BOV511" s="281"/>
      <c r="BOW511" s="281"/>
      <c r="BOX511" s="281"/>
      <c r="BOY511" s="281"/>
      <c r="BOZ511" s="281"/>
      <c r="BPA511" s="281"/>
      <c r="BPB511" s="281"/>
      <c r="BPC511" s="281"/>
      <c r="BPD511" s="281"/>
      <c r="BPE511" s="281"/>
      <c r="BPF511" s="281"/>
      <c r="BPG511" s="281"/>
      <c r="BPH511" s="281"/>
      <c r="BPI511" s="281"/>
      <c r="BPJ511" s="281"/>
      <c r="BPK511" s="281"/>
      <c r="BPL511" s="281"/>
      <c r="BPM511" s="281"/>
      <c r="BPN511" s="281"/>
      <c r="BPO511" s="281"/>
      <c r="BPP511" s="281"/>
      <c r="BPQ511" s="281"/>
      <c r="BPR511" s="281"/>
      <c r="BPS511" s="281"/>
      <c r="BPT511" s="281"/>
      <c r="BPU511" s="281"/>
      <c r="BPV511" s="281"/>
      <c r="BPW511" s="281"/>
      <c r="BPX511" s="281"/>
      <c r="BPY511" s="281"/>
      <c r="BPZ511" s="281"/>
      <c r="BQA511" s="281"/>
      <c r="BQB511" s="281"/>
      <c r="BQC511" s="281"/>
      <c r="BQD511" s="281"/>
      <c r="BQE511" s="281"/>
      <c r="BQF511" s="281"/>
      <c r="BQG511" s="281"/>
      <c r="BQH511" s="281"/>
      <c r="BQI511" s="281"/>
      <c r="BQJ511" s="281"/>
      <c r="BQK511" s="281"/>
      <c r="BQL511" s="281"/>
      <c r="BQM511" s="281"/>
      <c r="BQN511" s="281"/>
      <c r="BQO511" s="281"/>
      <c r="BQP511" s="281"/>
      <c r="BQQ511" s="281"/>
      <c r="BQR511" s="281"/>
      <c r="BQS511" s="281"/>
      <c r="BQT511" s="281"/>
      <c r="BQU511" s="281"/>
      <c r="BQV511" s="281"/>
      <c r="BQW511" s="281"/>
      <c r="BQX511" s="281"/>
      <c r="BQY511" s="281"/>
      <c r="BQZ511" s="281"/>
      <c r="BRA511" s="281"/>
      <c r="BRB511" s="281"/>
      <c r="BRC511" s="281"/>
      <c r="BRD511" s="281"/>
      <c r="BRE511" s="281"/>
      <c r="BRF511" s="281"/>
      <c r="BRG511" s="281"/>
      <c r="BRH511" s="281"/>
      <c r="BRI511" s="281"/>
      <c r="BRJ511" s="281"/>
      <c r="BRK511" s="281"/>
      <c r="BRL511" s="281"/>
      <c r="BRM511" s="281"/>
      <c r="BRN511" s="281"/>
      <c r="BRO511" s="281"/>
      <c r="BRP511" s="281"/>
      <c r="BRQ511" s="281"/>
      <c r="BRR511" s="281"/>
      <c r="BRS511" s="281"/>
      <c r="BRT511" s="281"/>
      <c r="BRU511" s="281"/>
      <c r="BRV511" s="281"/>
      <c r="BRW511" s="281"/>
      <c r="BRX511" s="281"/>
      <c r="BRY511" s="281"/>
      <c r="BRZ511" s="281"/>
      <c r="BSA511" s="281"/>
      <c r="BSB511" s="281"/>
      <c r="BSC511" s="281"/>
      <c r="BSD511" s="281"/>
      <c r="BSE511" s="281"/>
      <c r="BSF511" s="281"/>
      <c r="BSG511" s="281"/>
      <c r="BSH511" s="281"/>
      <c r="BSI511" s="281"/>
      <c r="BSJ511" s="281"/>
      <c r="BSK511" s="281"/>
      <c r="BSL511" s="281"/>
      <c r="BSM511" s="281"/>
      <c r="BSN511" s="281"/>
      <c r="BSO511" s="281"/>
      <c r="BSP511" s="281"/>
      <c r="BSQ511" s="281"/>
      <c r="BSR511" s="281"/>
      <c r="BSS511" s="281"/>
      <c r="BST511" s="281"/>
      <c r="BSU511" s="281"/>
      <c r="BSV511" s="281"/>
      <c r="BSW511" s="281"/>
      <c r="BSX511" s="281"/>
      <c r="BSY511" s="281"/>
      <c r="BSZ511" s="281"/>
      <c r="BTA511" s="281"/>
      <c r="BTB511" s="281"/>
      <c r="BTC511" s="281"/>
      <c r="BTD511" s="281"/>
      <c r="BTE511" s="281"/>
      <c r="BTF511" s="281"/>
      <c r="BTG511" s="281"/>
      <c r="BTH511" s="281"/>
      <c r="BTI511" s="281"/>
      <c r="BTJ511" s="281"/>
      <c r="BTK511" s="281"/>
      <c r="BTL511" s="281"/>
      <c r="BTM511" s="281"/>
      <c r="BTN511" s="281"/>
      <c r="BTO511" s="281"/>
      <c r="BTP511" s="281"/>
      <c r="BTQ511" s="281"/>
      <c r="BTR511" s="281"/>
      <c r="BTS511" s="281"/>
      <c r="BTT511" s="281"/>
      <c r="BTU511" s="281"/>
      <c r="BTV511" s="281"/>
      <c r="BTW511" s="281"/>
      <c r="BTX511" s="281"/>
      <c r="BTY511" s="281"/>
      <c r="BTZ511" s="281"/>
      <c r="BUA511" s="281"/>
      <c r="BUB511" s="281"/>
      <c r="BUC511" s="281"/>
      <c r="BUD511" s="281"/>
      <c r="BUE511" s="281"/>
      <c r="BUF511" s="281"/>
      <c r="BUG511" s="281"/>
      <c r="BUH511" s="281"/>
      <c r="BUI511" s="281"/>
      <c r="BUJ511" s="281"/>
      <c r="BUK511" s="281"/>
      <c r="BUL511" s="281"/>
      <c r="BUM511" s="281"/>
      <c r="BUN511" s="281"/>
      <c r="BUO511" s="281"/>
      <c r="BUP511" s="281"/>
      <c r="BUQ511" s="281"/>
      <c r="BUR511" s="281"/>
      <c r="BUS511" s="281"/>
      <c r="BUT511" s="281"/>
      <c r="BUU511" s="281"/>
      <c r="BUV511" s="281"/>
      <c r="BUW511" s="281"/>
      <c r="BUX511" s="281"/>
      <c r="BUY511" s="281"/>
      <c r="BUZ511" s="281"/>
      <c r="BVA511" s="281"/>
      <c r="BVB511" s="281"/>
      <c r="BVC511" s="281"/>
      <c r="BVD511" s="281"/>
      <c r="BVE511" s="281"/>
      <c r="BVF511" s="281"/>
      <c r="BVG511" s="281"/>
      <c r="BVH511" s="281"/>
      <c r="BVI511" s="281"/>
      <c r="BVJ511" s="281"/>
      <c r="BVK511" s="281"/>
      <c r="BVL511" s="281"/>
      <c r="BVM511" s="281"/>
      <c r="BVN511" s="281"/>
      <c r="BVO511" s="281"/>
      <c r="BVP511" s="281"/>
      <c r="BVQ511" s="281"/>
      <c r="BVR511" s="281"/>
      <c r="BVS511" s="281"/>
      <c r="BVT511" s="281"/>
      <c r="BVU511" s="281"/>
      <c r="BVV511" s="281"/>
      <c r="BVW511" s="281"/>
      <c r="BVX511" s="281"/>
      <c r="BVY511" s="281"/>
      <c r="BVZ511" s="281"/>
      <c r="BWA511" s="281"/>
      <c r="BWB511" s="281"/>
      <c r="BWC511" s="281"/>
      <c r="BWD511" s="281"/>
      <c r="BWE511" s="281"/>
      <c r="BWF511" s="281"/>
      <c r="BWG511" s="281"/>
      <c r="BWH511" s="281"/>
      <c r="BWI511" s="281"/>
      <c r="BWJ511" s="281"/>
      <c r="BWK511" s="281"/>
      <c r="BWL511" s="281"/>
      <c r="BWM511" s="281"/>
      <c r="BWN511" s="281"/>
      <c r="BWO511" s="281"/>
      <c r="BWP511" s="281"/>
      <c r="BWQ511" s="281"/>
      <c r="BWR511" s="281"/>
      <c r="BWS511" s="281"/>
      <c r="BWT511" s="281"/>
      <c r="BWU511" s="281"/>
      <c r="BWV511" s="281"/>
      <c r="BWW511" s="281"/>
      <c r="BWX511" s="281"/>
      <c r="BWY511" s="281"/>
      <c r="BWZ511" s="281"/>
      <c r="BXA511" s="281"/>
      <c r="BXB511" s="281"/>
      <c r="BXC511" s="281"/>
      <c r="BXD511" s="281"/>
      <c r="BXE511" s="281"/>
      <c r="BXF511" s="281"/>
      <c r="BXG511" s="281"/>
      <c r="BXH511" s="281"/>
      <c r="BXI511" s="281"/>
      <c r="BXJ511" s="281"/>
      <c r="BXK511" s="281"/>
      <c r="BXL511" s="281"/>
      <c r="BXM511" s="281"/>
      <c r="BXN511" s="281"/>
      <c r="BXO511" s="281"/>
      <c r="BXP511" s="281"/>
      <c r="BXQ511" s="281"/>
      <c r="BXR511" s="281"/>
      <c r="BXS511" s="281"/>
      <c r="BXT511" s="281"/>
      <c r="BXU511" s="281"/>
      <c r="BXV511" s="281"/>
      <c r="BXW511" s="281"/>
      <c r="BXX511" s="281"/>
      <c r="BXY511" s="281"/>
      <c r="BXZ511" s="281"/>
      <c r="BYA511" s="281"/>
      <c r="BYB511" s="281"/>
      <c r="BYC511" s="281"/>
      <c r="BYD511" s="281"/>
      <c r="BYE511" s="281"/>
      <c r="BYF511" s="281"/>
      <c r="BYG511" s="281"/>
      <c r="BYH511" s="281"/>
      <c r="BYI511" s="281"/>
      <c r="BYJ511" s="281"/>
      <c r="BYK511" s="281"/>
      <c r="BYL511" s="281"/>
      <c r="BYM511" s="281"/>
      <c r="BYN511" s="281"/>
      <c r="BYO511" s="281"/>
      <c r="BYP511" s="281"/>
      <c r="BYQ511" s="281"/>
      <c r="BYR511" s="281"/>
      <c r="BYS511" s="281"/>
      <c r="BYT511" s="281"/>
      <c r="BYU511" s="281"/>
      <c r="BYV511" s="281"/>
      <c r="BYW511" s="281"/>
      <c r="BYX511" s="281"/>
      <c r="BYY511" s="281"/>
      <c r="BYZ511" s="281"/>
      <c r="BZA511" s="281"/>
      <c r="BZB511" s="281"/>
      <c r="BZC511" s="281"/>
      <c r="BZD511" s="281"/>
      <c r="BZE511" s="281"/>
      <c r="BZF511" s="281"/>
    </row>
    <row r="512" spans="1:2034" ht="18.75">
      <c r="A512" s="500" t="s">
        <v>165</v>
      </c>
      <c r="B512" s="752"/>
      <c r="C512" s="752"/>
      <c r="D512" s="752"/>
      <c r="E512" s="753"/>
      <c r="F512" s="76"/>
      <c r="G512" s="76"/>
      <c r="H512" s="76"/>
      <c r="I512" s="76"/>
      <c r="J512" s="37">
        <v>3740</v>
      </c>
      <c r="K512" s="66">
        <v>14</v>
      </c>
    </row>
    <row r="513" spans="1:12" ht="18.75">
      <c r="A513" s="500" t="s">
        <v>363</v>
      </c>
      <c r="B513" s="752"/>
      <c r="C513" s="752"/>
      <c r="D513" s="752"/>
      <c r="E513" s="753"/>
      <c r="F513" s="7"/>
      <c r="G513" s="7"/>
      <c r="H513" s="7"/>
      <c r="I513" s="7"/>
      <c r="J513" s="45">
        <v>3190</v>
      </c>
      <c r="K513" s="66">
        <v>13</v>
      </c>
      <c r="L513" s="367"/>
    </row>
    <row r="514" spans="1:12" ht="18.75">
      <c r="A514" s="500" t="s">
        <v>372</v>
      </c>
      <c r="B514" s="752"/>
      <c r="C514" s="752"/>
      <c r="D514" s="752"/>
      <c r="E514" s="753"/>
      <c r="F514" s="297"/>
      <c r="G514" s="297"/>
      <c r="H514" s="297"/>
      <c r="I514" s="297"/>
      <c r="J514" s="300">
        <v>3950</v>
      </c>
      <c r="K514" s="66">
        <v>15.8</v>
      </c>
    </row>
    <row r="515" spans="1:12" ht="18.75">
      <c r="A515" s="500" t="s">
        <v>1035</v>
      </c>
      <c r="B515" s="752"/>
      <c r="C515" s="752"/>
      <c r="D515" s="752"/>
      <c r="E515" s="753"/>
      <c r="F515" s="7"/>
      <c r="G515" s="7"/>
      <c r="H515" s="7"/>
      <c r="I515" s="7"/>
      <c r="J515" s="37">
        <v>435</v>
      </c>
      <c r="K515" s="66">
        <v>0.28999999999999998</v>
      </c>
    </row>
    <row r="516" spans="1:12" ht="18.75">
      <c r="A516" s="759" t="s">
        <v>926</v>
      </c>
      <c r="B516" s="762"/>
      <c r="C516" s="762"/>
      <c r="D516" s="762"/>
      <c r="E516" s="763"/>
      <c r="F516" s="7"/>
      <c r="G516" s="7"/>
      <c r="H516" s="7"/>
      <c r="I516" s="7"/>
      <c r="J516" s="37">
        <v>3360</v>
      </c>
      <c r="K516" s="66">
        <v>16.7</v>
      </c>
    </row>
    <row r="517" spans="1:12" ht="18.75">
      <c r="A517" s="500" t="s">
        <v>367</v>
      </c>
      <c r="B517" s="752"/>
      <c r="C517" s="752"/>
      <c r="D517" s="752"/>
      <c r="E517" s="753"/>
      <c r="F517" s="297"/>
      <c r="G517" s="297"/>
      <c r="H517" s="297"/>
      <c r="I517" s="297"/>
      <c r="J517" s="37">
        <v>6030</v>
      </c>
      <c r="K517" s="66">
        <v>17.3</v>
      </c>
    </row>
    <row r="518" spans="1:12" ht="18.75">
      <c r="A518" s="500" t="s">
        <v>1036</v>
      </c>
      <c r="B518" s="752"/>
      <c r="C518" s="752"/>
      <c r="D518" s="752"/>
      <c r="E518" s="753"/>
      <c r="F518" s="7"/>
      <c r="G518" s="7"/>
      <c r="H518" s="7"/>
      <c r="I518" s="7"/>
      <c r="J518" s="37">
        <v>375</v>
      </c>
      <c r="K518" s="66">
        <v>0.36</v>
      </c>
    </row>
    <row r="519" spans="1:12" ht="18.75">
      <c r="A519" s="500" t="s">
        <v>159</v>
      </c>
      <c r="B519" s="752"/>
      <c r="C519" s="752"/>
      <c r="D519" s="752"/>
      <c r="E519" s="753"/>
      <c r="F519" s="297"/>
      <c r="G519" s="297"/>
      <c r="H519" s="297"/>
      <c r="I519" s="297"/>
      <c r="J519" s="300">
        <v>6550</v>
      </c>
      <c r="K519" s="66">
        <v>21</v>
      </c>
    </row>
    <row r="520" spans="1:12" ht="19.5" customHeight="1">
      <c r="A520" s="500" t="s">
        <v>160</v>
      </c>
      <c r="B520" s="752"/>
      <c r="C520" s="752"/>
      <c r="D520" s="752"/>
      <c r="E520" s="753"/>
      <c r="F520" s="7"/>
      <c r="G520" s="7"/>
      <c r="H520" s="7"/>
      <c r="I520" s="7"/>
      <c r="J520" s="37">
        <v>8430</v>
      </c>
      <c r="K520" s="66">
        <v>21</v>
      </c>
    </row>
    <row r="521" spans="1:12" ht="19.5" customHeight="1" thickBot="1">
      <c r="A521" s="749" t="s">
        <v>1128</v>
      </c>
      <c r="B521" s="561"/>
      <c r="C521" s="561"/>
      <c r="D521" s="561"/>
      <c r="E521" s="562"/>
      <c r="F521" s="77"/>
      <c r="G521" s="77"/>
      <c r="H521" s="77"/>
      <c r="I521" s="77"/>
      <c r="J521" s="86">
        <v>515</v>
      </c>
      <c r="K521" s="170">
        <v>0.42</v>
      </c>
    </row>
    <row r="522" spans="1:12" ht="19.5" thickBot="1">
      <c r="A522" s="749" t="s">
        <v>1350</v>
      </c>
      <c r="B522" s="561"/>
      <c r="C522" s="561"/>
      <c r="D522" s="561"/>
      <c r="E522" s="562"/>
      <c r="F522" s="77"/>
      <c r="G522" s="77"/>
      <c r="H522" s="77"/>
      <c r="I522" s="77"/>
      <c r="J522" s="86">
        <v>17600</v>
      </c>
      <c r="K522" s="170">
        <v>55.5</v>
      </c>
    </row>
    <row r="523" spans="1:12" ht="19.5" customHeight="1" thickBot="1">
      <c r="A523" s="500" t="s">
        <v>104</v>
      </c>
      <c r="B523" s="752"/>
      <c r="C523" s="752"/>
      <c r="D523" s="752"/>
      <c r="E523" s="753"/>
      <c r="F523" s="24"/>
      <c r="G523" s="24"/>
      <c r="H523" s="24"/>
      <c r="I523" s="24"/>
      <c r="J523" s="45">
        <v>10150</v>
      </c>
      <c r="K523" s="170">
        <v>25.3</v>
      </c>
      <c r="L523" s="367"/>
    </row>
    <row r="524" spans="1:12" ht="19.5" customHeight="1" thickBot="1">
      <c r="A524" s="749" t="s">
        <v>1129</v>
      </c>
      <c r="B524" s="561"/>
      <c r="C524" s="561"/>
      <c r="D524" s="561"/>
      <c r="E524" s="562"/>
      <c r="F524" s="24"/>
      <c r="G524" s="24"/>
      <c r="H524" s="24"/>
      <c r="I524" s="24"/>
      <c r="J524" s="45">
        <v>575</v>
      </c>
      <c r="K524" s="170">
        <v>0.45</v>
      </c>
    </row>
    <row r="525" spans="1:12" ht="19.5" thickBot="1">
      <c r="A525" s="749" t="s">
        <v>1355</v>
      </c>
      <c r="B525" s="561"/>
      <c r="C525" s="561"/>
      <c r="D525" s="561"/>
      <c r="E525" s="562"/>
      <c r="F525" s="24"/>
      <c r="G525" s="24"/>
      <c r="H525" s="24"/>
      <c r="I525" s="24"/>
      <c r="J525" s="45">
        <v>24980</v>
      </c>
      <c r="K525" s="170">
        <v>74</v>
      </c>
    </row>
    <row r="526" spans="1:12" ht="19.5" thickBot="1">
      <c r="A526" s="761" t="s">
        <v>105</v>
      </c>
      <c r="B526" s="561"/>
      <c r="C526" s="561"/>
      <c r="D526" s="561"/>
      <c r="E526" s="562"/>
      <c r="F526" s="24"/>
      <c r="G526" s="24"/>
      <c r="H526" s="24"/>
      <c r="I526" s="24"/>
      <c r="J526" s="45">
        <v>11150</v>
      </c>
      <c r="K526" s="170">
        <v>37</v>
      </c>
    </row>
    <row r="527" spans="1:12" ht="19.5" thickBot="1">
      <c r="A527" s="773" t="s">
        <v>1130</v>
      </c>
      <c r="B527" s="774"/>
      <c r="C527" s="774"/>
      <c r="D527" s="774"/>
      <c r="E527" s="775"/>
      <c r="F527" s="24"/>
      <c r="G527" s="24"/>
      <c r="H527" s="24"/>
      <c r="I527" s="24"/>
      <c r="J527" s="45">
        <v>645</v>
      </c>
      <c r="K527" s="170">
        <v>0.72</v>
      </c>
    </row>
    <row r="528" spans="1:12" ht="19.5" thickBot="1">
      <c r="A528" s="500" t="s">
        <v>223</v>
      </c>
      <c r="B528" s="752"/>
      <c r="C528" s="752"/>
      <c r="D528" s="752"/>
      <c r="E528" s="753"/>
      <c r="F528" s="24"/>
      <c r="G528" s="24"/>
      <c r="H528" s="24"/>
      <c r="I528" s="24"/>
      <c r="J528" s="45">
        <v>19830</v>
      </c>
      <c r="K528" s="170">
        <v>43</v>
      </c>
    </row>
    <row r="529" spans="1:2034" ht="19.5" thickBot="1">
      <c r="A529" s="500" t="s">
        <v>1037</v>
      </c>
      <c r="B529" s="752"/>
      <c r="C529" s="752"/>
      <c r="D529" s="752"/>
      <c r="E529" s="753"/>
      <c r="F529" s="24"/>
      <c r="G529" s="24"/>
      <c r="H529" s="24"/>
      <c r="I529" s="24"/>
      <c r="J529" s="37">
        <v>2115</v>
      </c>
      <c r="K529" s="373">
        <v>0.57999999999999996</v>
      </c>
    </row>
    <row r="530" spans="1:2034" ht="19.5" thickBot="1">
      <c r="A530" s="500" t="s">
        <v>925</v>
      </c>
      <c r="B530" s="752"/>
      <c r="C530" s="752"/>
      <c r="D530" s="752"/>
      <c r="E530" s="753"/>
      <c r="F530" s="24"/>
      <c r="G530" s="24"/>
      <c r="H530" s="24"/>
      <c r="I530" s="24"/>
      <c r="J530" s="37">
        <v>980</v>
      </c>
      <c r="K530" s="66">
        <v>5</v>
      </c>
    </row>
    <row r="531" spans="1:2034" ht="19.5" thickBot="1">
      <c r="A531" s="500" t="s">
        <v>1114</v>
      </c>
      <c r="B531" s="752"/>
      <c r="C531" s="752"/>
      <c r="D531" s="752"/>
      <c r="E531" s="753"/>
      <c r="F531" s="24"/>
      <c r="G531" s="24"/>
      <c r="H531" s="24"/>
      <c r="I531" s="24"/>
      <c r="J531" s="37">
        <v>2270</v>
      </c>
      <c r="K531" s="66">
        <v>5.7</v>
      </c>
    </row>
    <row r="532" spans="1:2034" s="421" customFormat="1" ht="19.5" thickBot="1">
      <c r="A532" s="500" t="s">
        <v>1115</v>
      </c>
      <c r="B532" s="752"/>
      <c r="C532" s="752"/>
      <c r="D532" s="752"/>
      <c r="E532" s="753"/>
      <c r="F532" s="24"/>
      <c r="G532" s="24"/>
      <c r="H532" s="24"/>
      <c r="I532" s="24"/>
      <c r="J532" s="37">
        <v>2100</v>
      </c>
      <c r="K532" s="66">
        <v>6</v>
      </c>
      <c r="M532" s="281"/>
      <c r="N532" s="281"/>
      <c r="O532" s="281"/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  <c r="AA532" s="281"/>
      <c r="AB532" s="281"/>
      <c r="AC532" s="281"/>
      <c r="AD532" s="281"/>
      <c r="AE532" s="281"/>
      <c r="AF532" s="281"/>
      <c r="AG532" s="281"/>
      <c r="AH532" s="281"/>
      <c r="AI532" s="281"/>
      <c r="AJ532" s="281"/>
      <c r="AK532" s="281"/>
      <c r="AL532" s="281"/>
      <c r="AM532" s="281"/>
      <c r="AN532" s="281"/>
      <c r="AO532" s="281"/>
      <c r="AP532" s="281"/>
      <c r="AQ532" s="281"/>
      <c r="AR532" s="281"/>
      <c r="AS532" s="281"/>
      <c r="AT532" s="281"/>
      <c r="AU532" s="281"/>
      <c r="AV532" s="281"/>
      <c r="AW532" s="281"/>
      <c r="AX532" s="281"/>
      <c r="AY532" s="281"/>
      <c r="AZ532" s="281"/>
      <c r="BA532" s="281"/>
      <c r="BB532" s="281"/>
      <c r="BC532" s="281"/>
      <c r="BD532" s="281"/>
      <c r="BE532" s="281"/>
      <c r="BF532" s="281"/>
      <c r="BG532" s="281"/>
      <c r="BH532" s="281"/>
      <c r="BI532" s="281"/>
      <c r="BJ532" s="281"/>
      <c r="BK532" s="281"/>
      <c r="BL532" s="281"/>
      <c r="BM532" s="281"/>
      <c r="BN532" s="281"/>
      <c r="BO532" s="281"/>
      <c r="BP532" s="281"/>
      <c r="BQ532" s="281"/>
      <c r="BR532" s="281"/>
      <c r="BS532" s="281"/>
      <c r="BT532" s="281"/>
      <c r="BU532" s="281"/>
      <c r="BV532" s="281"/>
      <c r="BW532" s="281"/>
      <c r="BX532" s="281"/>
      <c r="BY532" s="281"/>
      <c r="BZ532" s="281"/>
      <c r="CA532" s="281"/>
      <c r="CB532" s="281"/>
      <c r="CC532" s="281"/>
      <c r="CD532" s="281"/>
      <c r="CE532" s="281"/>
      <c r="CF532" s="281"/>
      <c r="CG532" s="281"/>
      <c r="CH532" s="281"/>
      <c r="CI532" s="281"/>
      <c r="CJ532" s="281"/>
      <c r="CK532" s="281"/>
      <c r="CL532" s="281"/>
      <c r="CM532" s="281"/>
      <c r="CN532" s="281"/>
      <c r="CO532" s="281"/>
      <c r="CP532" s="281"/>
      <c r="CQ532" s="281"/>
      <c r="CR532" s="281"/>
      <c r="CS532" s="281"/>
      <c r="CT532" s="281"/>
      <c r="CU532" s="281"/>
      <c r="CV532" s="281"/>
      <c r="CW532" s="281"/>
      <c r="CX532" s="281"/>
      <c r="CY532" s="281"/>
      <c r="CZ532" s="281"/>
      <c r="DA532" s="281"/>
      <c r="DB532" s="281"/>
      <c r="DC532" s="281"/>
      <c r="DD532" s="281"/>
      <c r="DE532" s="281"/>
      <c r="DF532" s="281"/>
      <c r="DG532" s="281"/>
      <c r="DH532" s="281"/>
      <c r="DI532" s="281"/>
      <c r="DJ532" s="281"/>
      <c r="DK532" s="281"/>
      <c r="DL532" s="281"/>
      <c r="DM532" s="281"/>
      <c r="DN532" s="281"/>
      <c r="DO532" s="281"/>
      <c r="DP532" s="281"/>
      <c r="DQ532" s="281"/>
      <c r="DR532" s="281"/>
      <c r="DS532" s="281"/>
      <c r="DT532" s="281"/>
      <c r="DU532" s="281"/>
      <c r="DV532" s="281"/>
      <c r="DW532" s="281"/>
      <c r="DX532" s="281"/>
      <c r="DY532" s="281"/>
      <c r="DZ532" s="281"/>
      <c r="EA532" s="281"/>
      <c r="EB532" s="281"/>
      <c r="EC532" s="281"/>
      <c r="ED532" s="281"/>
      <c r="EE532" s="281"/>
      <c r="EF532" s="281"/>
      <c r="EG532" s="281"/>
      <c r="EH532" s="281"/>
      <c r="EI532" s="281"/>
      <c r="EJ532" s="281"/>
      <c r="EK532" s="281"/>
      <c r="EL532" s="281"/>
      <c r="EM532" s="281"/>
      <c r="EN532" s="281"/>
      <c r="EO532" s="281"/>
      <c r="EP532" s="281"/>
      <c r="EQ532" s="281"/>
      <c r="ER532" s="281"/>
      <c r="ES532" s="281"/>
      <c r="ET532" s="281"/>
      <c r="EU532" s="281"/>
      <c r="EV532" s="281"/>
      <c r="EW532" s="281"/>
      <c r="EX532" s="281"/>
      <c r="EY532" s="281"/>
      <c r="EZ532" s="281"/>
      <c r="FA532" s="281"/>
      <c r="FB532" s="281"/>
      <c r="FC532" s="281"/>
      <c r="FD532" s="281"/>
      <c r="FE532" s="281"/>
      <c r="FF532" s="281"/>
      <c r="FG532" s="281"/>
      <c r="FH532" s="281"/>
      <c r="FI532" s="281"/>
      <c r="FJ532" s="281"/>
      <c r="FK532" s="281"/>
      <c r="FL532" s="281"/>
      <c r="FM532" s="281"/>
      <c r="FN532" s="281"/>
      <c r="FO532" s="281"/>
      <c r="FP532" s="281"/>
      <c r="FQ532" s="281"/>
      <c r="FR532" s="281"/>
      <c r="FS532" s="281"/>
      <c r="FT532" s="281"/>
      <c r="FU532" s="281"/>
      <c r="FV532" s="281"/>
      <c r="FW532" s="281"/>
      <c r="FX532" s="281"/>
      <c r="FY532" s="281"/>
      <c r="FZ532" s="281"/>
      <c r="GA532" s="281"/>
      <c r="GB532" s="281"/>
      <c r="GC532" s="281"/>
      <c r="GD532" s="281"/>
      <c r="GE532" s="281"/>
      <c r="GF532" s="281"/>
      <c r="GG532" s="281"/>
      <c r="GH532" s="281"/>
      <c r="GI532" s="281"/>
      <c r="GJ532" s="281"/>
      <c r="GK532" s="281"/>
      <c r="GL532" s="281"/>
      <c r="GM532" s="281"/>
      <c r="GN532" s="281"/>
      <c r="GO532" s="281"/>
      <c r="GP532" s="281"/>
      <c r="GQ532" s="281"/>
      <c r="GR532" s="281"/>
      <c r="GS532" s="281"/>
      <c r="GT532" s="281"/>
      <c r="GU532" s="281"/>
      <c r="GV532" s="281"/>
      <c r="GW532" s="281"/>
      <c r="GX532" s="281"/>
      <c r="GY532" s="281"/>
      <c r="GZ532" s="281"/>
      <c r="HA532" s="281"/>
      <c r="HB532" s="281"/>
      <c r="HC532" s="281"/>
      <c r="HD532" s="281"/>
      <c r="HE532" s="281"/>
      <c r="HF532" s="281"/>
      <c r="HG532" s="281"/>
      <c r="HH532" s="281"/>
      <c r="HI532" s="281"/>
      <c r="HJ532" s="281"/>
      <c r="HK532" s="281"/>
      <c r="HL532" s="281"/>
      <c r="HM532" s="281"/>
      <c r="HN532" s="281"/>
      <c r="HO532" s="281"/>
      <c r="HP532" s="281"/>
      <c r="HQ532" s="281"/>
      <c r="HR532" s="281"/>
      <c r="HS532" s="281"/>
      <c r="HT532" s="281"/>
      <c r="HU532" s="281"/>
      <c r="HV532" s="281"/>
      <c r="HW532" s="281"/>
      <c r="HX532" s="281"/>
      <c r="HY532" s="281"/>
      <c r="HZ532" s="281"/>
      <c r="IA532" s="281"/>
      <c r="IB532" s="281"/>
      <c r="IC532" s="281"/>
      <c r="ID532" s="281"/>
      <c r="IE532" s="281"/>
      <c r="IF532" s="281"/>
      <c r="IG532" s="281"/>
      <c r="IH532" s="281"/>
      <c r="II532" s="281"/>
      <c r="IJ532" s="281"/>
      <c r="IK532" s="281"/>
      <c r="IL532" s="281"/>
      <c r="IM532" s="281"/>
      <c r="IN532" s="281"/>
      <c r="IO532" s="281"/>
      <c r="IP532" s="281"/>
      <c r="IQ532" s="281"/>
      <c r="IR532" s="281"/>
      <c r="IS532" s="281"/>
      <c r="IT532" s="281"/>
      <c r="IU532" s="281"/>
      <c r="IV532" s="281"/>
      <c r="IW532" s="281"/>
      <c r="IX532" s="281"/>
      <c r="IY532" s="281"/>
      <c r="IZ532" s="281"/>
      <c r="JA532" s="281"/>
      <c r="JB532" s="281"/>
      <c r="JC532" s="281"/>
      <c r="JD532" s="281"/>
      <c r="JE532" s="281"/>
      <c r="JF532" s="281"/>
      <c r="JG532" s="281"/>
      <c r="JH532" s="281"/>
      <c r="JI532" s="281"/>
      <c r="JJ532" s="281"/>
      <c r="JK532" s="281"/>
      <c r="JL532" s="281"/>
      <c r="JM532" s="281"/>
      <c r="JN532" s="281"/>
      <c r="JO532" s="281"/>
      <c r="JP532" s="281"/>
      <c r="JQ532" s="281"/>
      <c r="JR532" s="281"/>
      <c r="JS532" s="281"/>
      <c r="JT532" s="281"/>
      <c r="JU532" s="281"/>
      <c r="JV532" s="281"/>
      <c r="JW532" s="281"/>
      <c r="JX532" s="281"/>
      <c r="JY532" s="281"/>
      <c r="JZ532" s="281"/>
      <c r="KA532" s="281"/>
      <c r="KB532" s="281"/>
      <c r="KC532" s="281"/>
      <c r="KD532" s="281"/>
      <c r="KE532" s="281"/>
      <c r="KF532" s="281"/>
      <c r="KG532" s="281"/>
      <c r="KH532" s="281"/>
      <c r="KI532" s="281"/>
      <c r="KJ532" s="281"/>
      <c r="KK532" s="281"/>
      <c r="KL532" s="281"/>
      <c r="KM532" s="281"/>
      <c r="KN532" s="281"/>
      <c r="KO532" s="281"/>
      <c r="KP532" s="281"/>
      <c r="KQ532" s="281"/>
      <c r="KR532" s="281"/>
      <c r="KS532" s="281"/>
      <c r="KT532" s="281"/>
      <c r="KU532" s="281"/>
      <c r="KV532" s="281"/>
      <c r="KW532" s="281"/>
      <c r="KX532" s="281"/>
      <c r="KY532" s="281"/>
      <c r="KZ532" s="281"/>
      <c r="LA532" s="281"/>
      <c r="LB532" s="281"/>
      <c r="LC532" s="281"/>
      <c r="LD532" s="281"/>
      <c r="LE532" s="281"/>
      <c r="LF532" s="281"/>
      <c r="LG532" s="281"/>
      <c r="LH532" s="281"/>
      <c r="LI532" s="281"/>
      <c r="LJ532" s="281"/>
      <c r="LK532" s="281"/>
      <c r="LL532" s="281"/>
      <c r="LM532" s="281"/>
      <c r="LN532" s="281"/>
      <c r="LO532" s="281"/>
      <c r="LP532" s="281"/>
      <c r="LQ532" s="281"/>
      <c r="LR532" s="281"/>
      <c r="LS532" s="281"/>
      <c r="LT532" s="281"/>
      <c r="LU532" s="281"/>
      <c r="LV532" s="281"/>
      <c r="LW532" s="281"/>
      <c r="LX532" s="281"/>
      <c r="LY532" s="281"/>
      <c r="LZ532" s="281"/>
      <c r="MA532" s="281"/>
      <c r="MB532" s="281"/>
      <c r="MC532" s="281"/>
      <c r="MD532" s="281"/>
      <c r="ME532" s="281"/>
      <c r="MF532" s="281"/>
      <c r="MG532" s="281"/>
      <c r="MH532" s="281"/>
      <c r="MI532" s="281"/>
      <c r="MJ532" s="281"/>
      <c r="MK532" s="281"/>
      <c r="ML532" s="281"/>
      <c r="MM532" s="281"/>
      <c r="MN532" s="281"/>
      <c r="MO532" s="281"/>
      <c r="MP532" s="281"/>
      <c r="MQ532" s="281"/>
      <c r="MR532" s="281"/>
      <c r="MS532" s="281"/>
      <c r="MT532" s="281"/>
      <c r="MU532" s="281"/>
      <c r="MV532" s="281"/>
      <c r="MW532" s="281"/>
      <c r="MX532" s="281"/>
      <c r="MY532" s="281"/>
      <c r="MZ532" s="281"/>
      <c r="NA532" s="281"/>
      <c r="NB532" s="281"/>
      <c r="NC532" s="281"/>
      <c r="ND532" s="281"/>
      <c r="NE532" s="281"/>
      <c r="NF532" s="281"/>
      <c r="NG532" s="281"/>
      <c r="NH532" s="281"/>
      <c r="NI532" s="281"/>
      <c r="NJ532" s="281"/>
      <c r="NK532" s="281"/>
      <c r="NL532" s="281"/>
      <c r="NM532" s="281"/>
      <c r="NN532" s="281"/>
      <c r="NO532" s="281"/>
      <c r="NP532" s="281"/>
      <c r="NQ532" s="281"/>
      <c r="NR532" s="281"/>
      <c r="NS532" s="281"/>
      <c r="NT532" s="281"/>
      <c r="NU532" s="281"/>
      <c r="NV532" s="281"/>
      <c r="NW532" s="281"/>
      <c r="NX532" s="281"/>
      <c r="NY532" s="281"/>
      <c r="NZ532" s="281"/>
      <c r="OA532" s="281"/>
      <c r="OB532" s="281"/>
      <c r="OC532" s="281"/>
      <c r="OD532" s="281"/>
      <c r="OE532" s="281"/>
      <c r="OF532" s="281"/>
      <c r="OG532" s="281"/>
      <c r="OH532" s="281"/>
      <c r="OI532" s="281"/>
      <c r="OJ532" s="281"/>
      <c r="OK532" s="281"/>
      <c r="OL532" s="281"/>
      <c r="OM532" s="281"/>
      <c r="ON532" s="281"/>
      <c r="OO532" s="281"/>
      <c r="OP532" s="281"/>
      <c r="OQ532" s="281"/>
      <c r="OR532" s="281"/>
      <c r="OS532" s="281"/>
      <c r="OT532" s="281"/>
      <c r="OU532" s="281"/>
      <c r="OV532" s="281"/>
      <c r="OW532" s="281"/>
      <c r="OX532" s="281"/>
      <c r="OY532" s="281"/>
      <c r="OZ532" s="281"/>
      <c r="PA532" s="281"/>
      <c r="PB532" s="281"/>
      <c r="PC532" s="281"/>
      <c r="PD532" s="281"/>
      <c r="PE532" s="281"/>
      <c r="PF532" s="281"/>
      <c r="PG532" s="281"/>
      <c r="PH532" s="281"/>
      <c r="PI532" s="281"/>
      <c r="PJ532" s="281"/>
      <c r="PK532" s="281"/>
      <c r="PL532" s="281"/>
      <c r="PM532" s="281"/>
      <c r="PN532" s="281"/>
      <c r="PO532" s="281"/>
      <c r="PP532" s="281"/>
      <c r="PQ532" s="281"/>
      <c r="PR532" s="281"/>
      <c r="PS532" s="281"/>
      <c r="PT532" s="281"/>
      <c r="PU532" s="281"/>
      <c r="PV532" s="281"/>
      <c r="PW532" s="281"/>
      <c r="PX532" s="281"/>
      <c r="PY532" s="281"/>
      <c r="PZ532" s="281"/>
      <c r="QA532" s="281"/>
      <c r="QB532" s="281"/>
      <c r="QC532" s="281"/>
      <c r="QD532" s="281"/>
      <c r="QE532" s="281"/>
      <c r="QF532" s="281"/>
      <c r="QG532" s="281"/>
      <c r="QH532" s="281"/>
      <c r="QI532" s="281"/>
      <c r="QJ532" s="281"/>
      <c r="QK532" s="281"/>
      <c r="QL532" s="281"/>
      <c r="QM532" s="281"/>
      <c r="QN532" s="281"/>
      <c r="QO532" s="281"/>
      <c r="QP532" s="281"/>
      <c r="QQ532" s="281"/>
      <c r="QR532" s="281"/>
      <c r="QS532" s="281"/>
      <c r="QT532" s="281"/>
      <c r="QU532" s="281"/>
      <c r="QV532" s="281"/>
      <c r="QW532" s="281"/>
      <c r="QX532" s="281"/>
      <c r="QY532" s="281"/>
      <c r="QZ532" s="281"/>
      <c r="RA532" s="281"/>
      <c r="RB532" s="281"/>
      <c r="RC532" s="281"/>
      <c r="RD532" s="281"/>
      <c r="RE532" s="281"/>
      <c r="RF532" s="281"/>
      <c r="RG532" s="281"/>
      <c r="RH532" s="281"/>
      <c r="RI532" s="281"/>
      <c r="RJ532" s="281"/>
      <c r="RK532" s="281"/>
      <c r="RL532" s="281"/>
      <c r="RM532" s="281"/>
      <c r="RN532" s="281"/>
      <c r="RO532" s="281"/>
      <c r="RP532" s="281"/>
      <c r="RQ532" s="281"/>
      <c r="RR532" s="281"/>
      <c r="RS532" s="281"/>
      <c r="RT532" s="281"/>
      <c r="RU532" s="281"/>
      <c r="RV532" s="281"/>
      <c r="RW532" s="281"/>
      <c r="RX532" s="281"/>
      <c r="RY532" s="281"/>
      <c r="RZ532" s="281"/>
      <c r="SA532" s="281"/>
      <c r="SB532" s="281"/>
      <c r="SC532" s="281"/>
      <c r="SD532" s="281"/>
      <c r="SE532" s="281"/>
      <c r="SF532" s="281"/>
      <c r="SG532" s="281"/>
      <c r="SH532" s="281"/>
      <c r="SI532" s="281"/>
      <c r="SJ532" s="281"/>
      <c r="SK532" s="281"/>
      <c r="SL532" s="281"/>
      <c r="SM532" s="281"/>
      <c r="SN532" s="281"/>
      <c r="SO532" s="281"/>
      <c r="SP532" s="281"/>
      <c r="SQ532" s="281"/>
      <c r="SR532" s="281"/>
      <c r="SS532" s="281"/>
      <c r="ST532" s="281"/>
      <c r="SU532" s="281"/>
      <c r="SV532" s="281"/>
      <c r="SW532" s="281"/>
      <c r="SX532" s="281"/>
      <c r="SY532" s="281"/>
      <c r="SZ532" s="281"/>
      <c r="TA532" s="281"/>
      <c r="TB532" s="281"/>
      <c r="TC532" s="281"/>
      <c r="TD532" s="281"/>
      <c r="TE532" s="281"/>
      <c r="TF532" s="281"/>
      <c r="TG532" s="281"/>
      <c r="TH532" s="281"/>
      <c r="TI532" s="281"/>
      <c r="TJ532" s="281"/>
      <c r="TK532" s="281"/>
      <c r="TL532" s="281"/>
      <c r="TM532" s="281"/>
      <c r="TN532" s="281"/>
      <c r="TO532" s="281"/>
      <c r="TP532" s="281"/>
      <c r="TQ532" s="281"/>
      <c r="TR532" s="281"/>
      <c r="TS532" s="281"/>
      <c r="TT532" s="281"/>
      <c r="TU532" s="281"/>
      <c r="TV532" s="281"/>
      <c r="TW532" s="281"/>
      <c r="TX532" s="281"/>
      <c r="TY532" s="281"/>
      <c r="TZ532" s="281"/>
      <c r="UA532" s="281"/>
      <c r="UB532" s="281"/>
      <c r="UC532" s="281"/>
      <c r="UD532" s="281"/>
      <c r="UE532" s="281"/>
      <c r="UF532" s="281"/>
      <c r="UG532" s="281"/>
      <c r="UH532" s="281"/>
      <c r="UI532" s="281"/>
      <c r="UJ532" s="281"/>
      <c r="UK532" s="281"/>
      <c r="UL532" s="281"/>
      <c r="UM532" s="281"/>
      <c r="UN532" s="281"/>
      <c r="UO532" s="281"/>
      <c r="UP532" s="281"/>
      <c r="UQ532" s="281"/>
      <c r="UR532" s="281"/>
      <c r="US532" s="281"/>
      <c r="UT532" s="281"/>
      <c r="UU532" s="281"/>
      <c r="UV532" s="281"/>
      <c r="UW532" s="281"/>
      <c r="UX532" s="281"/>
      <c r="UY532" s="281"/>
      <c r="UZ532" s="281"/>
      <c r="VA532" s="281"/>
      <c r="VB532" s="281"/>
      <c r="VC532" s="281"/>
      <c r="VD532" s="281"/>
      <c r="VE532" s="281"/>
      <c r="VF532" s="281"/>
      <c r="VG532" s="281"/>
      <c r="VH532" s="281"/>
      <c r="VI532" s="281"/>
      <c r="VJ532" s="281"/>
      <c r="VK532" s="281"/>
      <c r="VL532" s="281"/>
      <c r="VM532" s="281"/>
      <c r="VN532" s="281"/>
      <c r="VO532" s="281"/>
      <c r="VP532" s="281"/>
      <c r="VQ532" s="281"/>
      <c r="VR532" s="281"/>
      <c r="VS532" s="281"/>
      <c r="VT532" s="281"/>
      <c r="VU532" s="281"/>
      <c r="VV532" s="281"/>
      <c r="VW532" s="281"/>
      <c r="VX532" s="281"/>
      <c r="VY532" s="281"/>
      <c r="VZ532" s="281"/>
      <c r="WA532" s="281"/>
      <c r="WB532" s="281"/>
      <c r="WC532" s="281"/>
      <c r="WD532" s="281"/>
      <c r="WE532" s="281"/>
      <c r="WF532" s="281"/>
      <c r="WG532" s="281"/>
      <c r="WH532" s="281"/>
      <c r="WI532" s="281"/>
      <c r="WJ532" s="281"/>
      <c r="WK532" s="281"/>
      <c r="WL532" s="281"/>
      <c r="WM532" s="281"/>
      <c r="WN532" s="281"/>
      <c r="WO532" s="281"/>
      <c r="WP532" s="281"/>
      <c r="WQ532" s="281"/>
      <c r="WR532" s="281"/>
      <c r="WS532" s="281"/>
      <c r="WT532" s="281"/>
      <c r="WU532" s="281"/>
      <c r="WV532" s="281"/>
      <c r="WW532" s="281"/>
      <c r="WX532" s="281"/>
      <c r="WY532" s="281"/>
      <c r="WZ532" s="281"/>
      <c r="XA532" s="281"/>
      <c r="XB532" s="281"/>
      <c r="XC532" s="281"/>
      <c r="XD532" s="281"/>
      <c r="XE532" s="281"/>
      <c r="XF532" s="281"/>
      <c r="XG532" s="281"/>
      <c r="XH532" s="281"/>
      <c r="XI532" s="281"/>
      <c r="XJ532" s="281"/>
      <c r="XK532" s="281"/>
      <c r="XL532" s="281"/>
      <c r="XM532" s="281"/>
      <c r="XN532" s="281"/>
      <c r="XO532" s="281"/>
      <c r="XP532" s="281"/>
      <c r="XQ532" s="281"/>
      <c r="XR532" s="281"/>
      <c r="XS532" s="281"/>
      <c r="XT532" s="281"/>
      <c r="XU532" s="281"/>
      <c r="XV532" s="281"/>
      <c r="XW532" s="281"/>
      <c r="XX532" s="281"/>
      <c r="XY532" s="281"/>
      <c r="XZ532" s="281"/>
      <c r="YA532" s="281"/>
      <c r="YB532" s="281"/>
      <c r="YC532" s="281"/>
      <c r="YD532" s="281"/>
      <c r="YE532" s="281"/>
      <c r="YF532" s="281"/>
      <c r="YG532" s="281"/>
      <c r="YH532" s="281"/>
      <c r="YI532" s="281"/>
      <c r="YJ532" s="281"/>
      <c r="YK532" s="281"/>
      <c r="YL532" s="281"/>
      <c r="YM532" s="281"/>
      <c r="YN532" s="281"/>
      <c r="YO532" s="281"/>
      <c r="YP532" s="281"/>
      <c r="YQ532" s="281"/>
      <c r="YR532" s="281"/>
      <c r="YS532" s="281"/>
      <c r="YT532" s="281"/>
      <c r="YU532" s="281"/>
      <c r="YV532" s="281"/>
      <c r="YW532" s="281"/>
      <c r="YX532" s="281"/>
      <c r="YY532" s="281"/>
      <c r="YZ532" s="281"/>
      <c r="ZA532" s="281"/>
      <c r="ZB532" s="281"/>
      <c r="ZC532" s="281"/>
      <c r="ZD532" s="281"/>
      <c r="ZE532" s="281"/>
      <c r="ZF532" s="281"/>
      <c r="ZG532" s="281"/>
      <c r="ZH532" s="281"/>
      <c r="ZI532" s="281"/>
      <c r="ZJ532" s="281"/>
      <c r="ZK532" s="281"/>
      <c r="ZL532" s="281"/>
      <c r="ZM532" s="281"/>
      <c r="ZN532" s="281"/>
      <c r="ZO532" s="281"/>
      <c r="ZP532" s="281"/>
      <c r="ZQ532" s="281"/>
      <c r="ZR532" s="281"/>
      <c r="ZS532" s="281"/>
      <c r="ZT532" s="281"/>
      <c r="ZU532" s="281"/>
      <c r="ZV532" s="281"/>
      <c r="ZW532" s="281"/>
      <c r="ZX532" s="281"/>
      <c r="ZY532" s="281"/>
      <c r="ZZ532" s="281"/>
      <c r="AAA532" s="281"/>
      <c r="AAB532" s="281"/>
      <c r="AAC532" s="281"/>
      <c r="AAD532" s="281"/>
      <c r="AAE532" s="281"/>
      <c r="AAF532" s="281"/>
      <c r="AAG532" s="281"/>
      <c r="AAH532" s="281"/>
      <c r="AAI532" s="281"/>
      <c r="AAJ532" s="281"/>
      <c r="AAK532" s="281"/>
      <c r="AAL532" s="281"/>
      <c r="AAM532" s="281"/>
      <c r="AAN532" s="281"/>
      <c r="AAO532" s="281"/>
      <c r="AAP532" s="281"/>
      <c r="AAQ532" s="281"/>
      <c r="AAR532" s="281"/>
      <c r="AAS532" s="281"/>
      <c r="AAT532" s="281"/>
      <c r="AAU532" s="281"/>
      <c r="AAV532" s="281"/>
      <c r="AAW532" s="281"/>
      <c r="AAX532" s="281"/>
      <c r="AAY532" s="281"/>
      <c r="AAZ532" s="281"/>
      <c r="ABA532" s="281"/>
      <c r="ABB532" s="281"/>
      <c r="ABC532" s="281"/>
      <c r="ABD532" s="281"/>
      <c r="ABE532" s="281"/>
      <c r="ABF532" s="281"/>
      <c r="ABG532" s="281"/>
      <c r="ABH532" s="281"/>
      <c r="ABI532" s="281"/>
      <c r="ABJ532" s="281"/>
      <c r="ABK532" s="281"/>
      <c r="ABL532" s="281"/>
      <c r="ABM532" s="281"/>
      <c r="ABN532" s="281"/>
      <c r="ABO532" s="281"/>
      <c r="ABP532" s="281"/>
      <c r="ABQ532" s="281"/>
      <c r="ABR532" s="281"/>
      <c r="ABS532" s="281"/>
      <c r="ABT532" s="281"/>
      <c r="ABU532" s="281"/>
      <c r="ABV532" s="281"/>
      <c r="ABW532" s="281"/>
      <c r="ABX532" s="281"/>
      <c r="ABY532" s="281"/>
      <c r="ABZ532" s="281"/>
      <c r="ACA532" s="281"/>
      <c r="ACB532" s="281"/>
      <c r="ACC532" s="281"/>
      <c r="ACD532" s="281"/>
      <c r="ACE532" s="281"/>
      <c r="ACF532" s="281"/>
      <c r="ACG532" s="281"/>
      <c r="ACH532" s="281"/>
      <c r="ACI532" s="281"/>
      <c r="ACJ532" s="281"/>
      <c r="ACK532" s="281"/>
      <c r="ACL532" s="281"/>
      <c r="ACM532" s="281"/>
      <c r="ACN532" s="281"/>
      <c r="ACO532" s="281"/>
      <c r="ACP532" s="281"/>
      <c r="ACQ532" s="281"/>
      <c r="ACR532" s="281"/>
      <c r="ACS532" s="281"/>
      <c r="ACT532" s="281"/>
      <c r="ACU532" s="281"/>
      <c r="ACV532" s="281"/>
      <c r="ACW532" s="281"/>
      <c r="ACX532" s="281"/>
      <c r="ACY532" s="281"/>
      <c r="ACZ532" s="281"/>
      <c r="ADA532" s="281"/>
      <c r="ADB532" s="281"/>
      <c r="ADC532" s="281"/>
      <c r="ADD532" s="281"/>
      <c r="ADE532" s="281"/>
      <c r="ADF532" s="281"/>
      <c r="ADG532" s="281"/>
      <c r="ADH532" s="281"/>
      <c r="ADI532" s="281"/>
      <c r="ADJ532" s="281"/>
      <c r="ADK532" s="281"/>
      <c r="ADL532" s="281"/>
      <c r="ADM532" s="281"/>
      <c r="ADN532" s="281"/>
      <c r="ADO532" s="281"/>
      <c r="ADP532" s="281"/>
      <c r="ADQ532" s="281"/>
      <c r="ADR532" s="281"/>
      <c r="ADS532" s="281"/>
      <c r="ADT532" s="281"/>
      <c r="ADU532" s="281"/>
      <c r="ADV532" s="281"/>
      <c r="ADW532" s="281"/>
      <c r="ADX532" s="281"/>
      <c r="ADY532" s="281"/>
      <c r="ADZ532" s="281"/>
      <c r="AEA532" s="281"/>
      <c r="AEB532" s="281"/>
      <c r="AEC532" s="281"/>
      <c r="AED532" s="281"/>
      <c r="AEE532" s="281"/>
      <c r="AEF532" s="281"/>
      <c r="AEG532" s="281"/>
      <c r="AEH532" s="281"/>
      <c r="AEI532" s="281"/>
      <c r="AEJ532" s="281"/>
      <c r="AEK532" s="281"/>
      <c r="AEL532" s="281"/>
      <c r="AEM532" s="281"/>
      <c r="AEN532" s="281"/>
      <c r="AEO532" s="281"/>
      <c r="AEP532" s="281"/>
      <c r="AEQ532" s="281"/>
      <c r="AER532" s="281"/>
      <c r="AES532" s="281"/>
      <c r="AET532" s="281"/>
      <c r="AEU532" s="281"/>
      <c r="AEV532" s="281"/>
      <c r="AEW532" s="281"/>
      <c r="AEX532" s="281"/>
      <c r="AEY532" s="281"/>
      <c r="AEZ532" s="281"/>
      <c r="AFA532" s="281"/>
      <c r="AFB532" s="281"/>
      <c r="AFC532" s="281"/>
      <c r="AFD532" s="281"/>
      <c r="AFE532" s="281"/>
      <c r="AFF532" s="281"/>
      <c r="AFG532" s="281"/>
      <c r="AFH532" s="281"/>
      <c r="AFI532" s="281"/>
      <c r="AFJ532" s="281"/>
      <c r="AFK532" s="281"/>
      <c r="AFL532" s="281"/>
      <c r="AFM532" s="281"/>
      <c r="AFN532" s="281"/>
      <c r="AFO532" s="281"/>
      <c r="AFP532" s="281"/>
      <c r="AFQ532" s="281"/>
      <c r="AFR532" s="281"/>
      <c r="AFS532" s="281"/>
      <c r="AFT532" s="281"/>
      <c r="AFU532" s="281"/>
      <c r="AFV532" s="281"/>
      <c r="AFW532" s="281"/>
      <c r="AFX532" s="281"/>
      <c r="AFY532" s="281"/>
      <c r="AFZ532" s="281"/>
      <c r="AGA532" s="281"/>
      <c r="AGB532" s="281"/>
      <c r="AGC532" s="281"/>
      <c r="AGD532" s="281"/>
      <c r="AGE532" s="281"/>
      <c r="AGF532" s="281"/>
      <c r="AGG532" s="281"/>
      <c r="AGH532" s="281"/>
      <c r="AGI532" s="281"/>
      <c r="AGJ532" s="281"/>
      <c r="AGK532" s="281"/>
      <c r="AGL532" s="281"/>
      <c r="AGM532" s="281"/>
      <c r="AGN532" s="281"/>
      <c r="AGO532" s="281"/>
      <c r="AGP532" s="281"/>
      <c r="AGQ532" s="281"/>
      <c r="AGR532" s="281"/>
      <c r="AGS532" s="281"/>
      <c r="AGT532" s="281"/>
      <c r="AGU532" s="281"/>
      <c r="AGV532" s="281"/>
      <c r="AGW532" s="281"/>
      <c r="AGX532" s="281"/>
      <c r="AGY532" s="281"/>
      <c r="AGZ532" s="281"/>
      <c r="AHA532" s="281"/>
      <c r="AHB532" s="281"/>
      <c r="AHC532" s="281"/>
      <c r="AHD532" s="281"/>
      <c r="AHE532" s="281"/>
      <c r="AHF532" s="281"/>
      <c r="AHG532" s="281"/>
      <c r="AHH532" s="281"/>
      <c r="AHI532" s="281"/>
      <c r="AHJ532" s="281"/>
      <c r="AHK532" s="281"/>
      <c r="AHL532" s="281"/>
      <c r="AHM532" s="281"/>
      <c r="AHN532" s="281"/>
      <c r="AHO532" s="281"/>
      <c r="AHP532" s="281"/>
      <c r="AHQ532" s="281"/>
      <c r="AHR532" s="281"/>
      <c r="AHS532" s="281"/>
      <c r="AHT532" s="281"/>
      <c r="AHU532" s="281"/>
      <c r="AHV532" s="281"/>
      <c r="AHW532" s="281"/>
      <c r="AHX532" s="281"/>
      <c r="AHY532" s="281"/>
      <c r="AHZ532" s="281"/>
      <c r="AIA532" s="281"/>
      <c r="AIB532" s="281"/>
      <c r="AIC532" s="281"/>
      <c r="AID532" s="281"/>
      <c r="AIE532" s="281"/>
      <c r="AIF532" s="281"/>
      <c r="AIG532" s="281"/>
      <c r="AIH532" s="281"/>
      <c r="AII532" s="281"/>
      <c r="AIJ532" s="281"/>
      <c r="AIK532" s="281"/>
      <c r="AIL532" s="281"/>
      <c r="AIM532" s="281"/>
      <c r="AIN532" s="281"/>
      <c r="AIO532" s="281"/>
      <c r="AIP532" s="281"/>
      <c r="AIQ532" s="281"/>
      <c r="AIR532" s="281"/>
      <c r="AIS532" s="281"/>
      <c r="AIT532" s="281"/>
      <c r="AIU532" s="281"/>
      <c r="AIV532" s="281"/>
      <c r="AIW532" s="281"/>
      <c r="AIX532" s="281"/>
      <c r="AIY532" s="281"/>
      <c r="AIZ532" s="281"/>
      <c r="AJA532" s="281"/>
      <c r="AJB532" s="281"/>
      <c r="AJC532" s="281"/>
      <c r="AJD532" s="281"/>
      <c r="AJE532" s="281"/>
      <c r="AJF532" s="281"/>
      <c r="AJG532" s="281"/>
      <c r="AJH532" s="281"/>
      <c r="AJI532" s="281"/>
      <c r="AJJ532" s="281"/>
      <c r="AJK532" s="281"/>
      <c r="AJL532" s="281"/>
      <c r="AJM532" s="281"/>
      <c r="AJN532" s="281"/>
      <c r="AJO532" s="281"/>
      <c r="AJP532" s="281"/>
      <c r="AJQ532" s="281"/>
      <c r="AJR532" s="281"/>
      <c r="AJS532" s="281"/>
      <c r="AJT532" s="281"/>
      <c r="AJU532" s="281"/>
      <c r="AJV532" s="281"/>
      <c r="AJW532" s="281"/>
      <c r="AJX532" s="281"/>
      <c r="AJY532" s="281"/>
      <c r="AJZ532" s="281"/>
      <c r="AKA532" s="281"/>
      <c r="AKB532" s="281"/>
      <c r="AKC532" s="281"/>
      <c r="AKD532" s="281"/>
      <c r="AKE532" s="281"/>
      <c r="AKF532" s="281"/>
      <c r="AKG532" s="281"/>
      <c r="AKH532" s="281"/>
      <c r="AKI532" s="281"/>
      <c r="AKJ532" s="281"/>
      <c r="AKK532" s="281"/>
      <c r="AKL532" s="281"/>
      <c r="AKM532" s="281"/>
      <c r="AKN532" s="281"/>
      <c r="AKO532" s="281"/>
      <c r="AKP532" s="281"/>
      <c r="AKQ532" s="281"/>
      <c r="AKR532" s="281"/>
      <c r="AKS532" s="281"/>
      <c r="AKT532" s="281"/>
      <c r="AKU532" s="281"/>
      <c r="AKV532" s="281"/>
      <c r="AKW532" s="281"/>
      <c r="AKX532" s="281"/>
      <c r="AKY532" s="281"/>
      <c r="AKZ532" s="281"/>
      <c r="ALA532" s="281"/>
      <c r="ALB532" s="281"/>
      <c r="ALC532" s="281"/>
      <c r="ALD532" s="281"/>
      <c r="ALE532" s="281"/>
      <c r="ALF532" s="281"/>
      <c r="ALG532" s="281"/>
      <c r="ALH532" s="281"/>
      <c r="ALI532" s="281"/>
      <c r="ALJ532" s="281"/>
      <c r="ALK532" s="281"/>
      <c r="ALL532" s="281"/>
      <c r="ALM532" s="281"/>
      <c r="ALN532" s="281"/>
      <c r="ALO532" s="281"/>
      <c r="ALP532" s="281"/>
      <c r="ALQ532" s="281"/>
      <c r="ALR532" s="281"/>
      <c r="ALS532" s="281"/>
      <c r="ALT532" s="281"/>
      <c r="ALU532" s="281"/>
      <c r="ALV532" s="281"/>
      <c r="ALW532" s="281"/>
      <c r="ALX532" s="281"/>
      <c r="ALY532" s="281"/>
      <c r="ALZ532" s="281"/>
      <c r="AMA532" s="281"/>
      <c r="AMB532" s="281"/>
      <c r="AMC532" s="281"/>
      <c r="AMD532" s="281"/>
      <c r="AME532" s="281"/>
      <c r="AMF532" s="281"/>
      <c r="AMG532" s="281"/>
      <c r="AMH532" s="281"/>
      <c r="AMI532" s="281"/>
      <c r="AMJ532" s="281"/>
      <c r="AMK532" s="281"/>
      <c r="AML532" s="281"/>
      <c r="AMM532" s="281"/>
      <c r="AMN532" s="281"/>
      <c r="AMO532" s="281"/>
      <c r="AMP532" s="281"/>
      <c r="AMQ532" s="281"/>
      <c r="AMR532" s="281"/>
      <c r="AMS532" s="281"/>
      <c r="AMT532" s="281"/>
      <c r="AMU532" s="281"/>
      <c r="AMV532" s="281"/>
      <c r="AMW532" s="281"/>
      <c r="AMX532" s="281"/>
      <c r="AMY532" s="281"/>
      <c r="AMZ532" s="281"/>
      <c r="ANA532" s="281"/>
      <c r="ANB532" s="281"/>
      <c r="ANC532" s="281"/>
      <c r="AND532" s="281"/>
      <c r="ANE532" s="281"/>
      <c r="ANF532" s="281"/>
      <c r="ANG532" s="281"/>
      <c r="ANH532" s="281"/>
      <c r="ANI532" s="281"/>
      <c r="ANJ532" s="281"/>
      <c r="ANK532" s="281"/>
      <c r="ANL532" s="281"/>
      <c r="ANM532" s="281"/>
      <c r="ANN532" s="281"/>
      <c r="ANO532" s="281"/>
      <c r="ANP532" s="281"/>
      <c r="ANQ532" s="281"/>
      <c r="ANR532" s="281"/>
      <c r="ANS532" s="281"/>
      <c r="ANT532" s="281"/>
      <c r="ANU532" s="281"/>
      <c r="ANV532" s="281"/>
      <c r="ANW532" s="281"/>
      <c r="ANX532" s="281"/>
      <c r="ANY532" s="281"/>
      <c r="ANZ532" s="281"/>
      <c r="AOA532" s="281"/>
      <c r="AOB532" s="281"/>
      <c r="AOC532" s="281"/>
      <c r="AOD532" s="281"/>
      <c r="AOE532" s="281"/>
      <c r="AOF532" s="281"/>
      <c r="AOG532" s="281"/>
      <c r="AOH532" s="281"/>
      <c r="AOI532" s="281"/>
      <c r="AOJ532" s="281"/>
      <c r="AOK532" s="281"/>
      <c r="AOL532" s="281"/>
      <c r="AOM532" s="281"/>
      <c r="AON532" s="281"/>
      <c r="AOO532" s="281"/>
      <c r="AOP532" s="281"/>
      <c r="AOQ532" s="281"/>
      <c r="AOR532" s="281"/>
      <c r="AOS532" s="281"/>
      <c r="AOT532" s="281"/>
      <c r="AOU532" s="281"/>
      <c r="AOV532" s="281"/>
      <c r="AOW532" s="281"/>
      <c r="AOX532" s="281"/>
      <c r="AOY532" s="281"/>
      <c r="AOZ532" s="281"/>
      <c r="APA532" s="281"/>
      <c r="APB532" s="281"/>
      <c r="APC532" s="281"/>
      <c r="APD532" s="281"/>
      <c r="APE532" s="281"/>
      <c r="APF532" s="281"/>
      <c r="APG532" s="281"/>
      <c r="APH532" s="281"/>
      <c r="API532" s="281"/>
      <c r="APJ532" s="281"/>
      <c r="APK532" s="281"/>
      <c r="APL532" s="281"/>
      <c r="APM532" s="281"/>
      <c r="APN532" s="281"/>
      <c r="APO532" s="281"/>
      <c r="APP532" s="281"/>
      <c r="APQ532" s="281"/>
      <c r="APR532" s="281"/>
      <c r="APS532" s="281"/>
      <c r="APT532" s="281"/>
      <c r="APU532" s="281"/>
      <c r="APV532" s="281"/>
      <c r="APW532" s="281"/>
      <c r="APX532" s="281"/>
      <c r="APY532" s="281"/>
      <c r="APZ532" s="281"/>
      <c r="AQA532" s="281"/>
      <c r="AQB532" s="281"/>
      <c r="AQC532" s="281"/>
      <c r="AQD532" s="281"/>
      <c r="AQE532" s="281"/>
      <c r="AQF532" s="281"/>
      <c r="AQG532" s="281"/>
      <c r="AQH532" s="281"/>
      <c r="AQI532" s="281"/>
      <c r="AQJ532" s="281"/>
      <c r="AQK532" s="281"/>
      <c r="AQL532" s="281"/>
      <c r="AQM532" s="281"/>
      <c r="AQN532" s="281"/>
      <c r="AQO532" s="281"/>
      <c r="AQP532" s="281"/>
      <c r="AQQ532" s="281"/>
      <c r="AQR532" s="281"/>
      <c r="AQS532" s="281"/>
      <c r="AQT532" s="281"/>
      <c r="AQU532" s="281"/>
      <c r="AQV532" s="281"/>
      <c r="AQW532" s="281"/>
      <c r="AQX532" s="281"/>
      <c r="AQY532" s="281"/>
      <c r="AQZ532" s="281"/>
      <c r="ARA532" s="281"/>
      <c r="ARB532" s="281"/>
      <c r="ARC532" s="281"/>
      <c r="ARD532" s="281"/>
      <c r="ARE532" s="281"/>
      <c r="ARF532" s="281"/>
      <c r="ARG532" s="281"/>
      <c r="ARH532" s="281"/>
      <c r="ARI532" s="281"/>
      <c r="ARJ532" s="281"/>
      <c r="ARK532" s="281"/>
      <c r="ARL532" s="281"/>
      <c r="ARM532" s="281"/>
      <c r="ARN532" s="281"/>
      <c r="ARO532" s="281"/>
      <c r="ARP532" s="281"/>
      <c r="ARQ532" s="281"/>
      <c r="ARR532" s="281"/>
      <c r="ARS532" s="281"/>
      <c r="ART532" s="281"/>
      <c r="ARU532" s="281"/>
      <c r="ARV532" s="281"/>
      <c r="ARW532" s="281"/>
      <c r="ARX532" s="281"/>
      <c r="ARY532" s="281"/>
      <c r="ARZ532" s="281"/>
      <c r="ASA532" s="281"/>
      <c r="ASB532" s="281"/>
      <c r="ASC532" s="281"/>
      <c r="ASD532" s="281"/>
      <c r="ASE532" s="281"/>
      <c r="ASF532" s="281"/>
      <c r="ASG532" s="281"/>
      <c r="ASH532" s="281"/>
      <c r="ASI532" s="281"/>
      <c r="ASJ532" s="281"/>
      <c r="ASK532" s="281"/>
      <c r="ASL532" s="281"/>
      <c r="ASM532" s="281"/>
      <c r="ASN532" s="281"/>
      <c r="ASO532" s="281"/>
      <c r="ASP532" s="281"/>
      <c r="ASQ532" s="281"/>
      <c r="ASR532" s="281"/>
      <c r="ASS532" s="281"/>
      <c r="AST532" s="281"/>
      <c r="ASU532" s="281"/>
      <c r="ASV532" s="281"/>
      <c r="ASW532" s="281"/>
      <c r="ASX532" s="281"/>
      <c r="ASY532" s="281"/>
      <c r="ASZ532" s="281"/>
      <c r="ATA532" s="281"/>
      <c r="ATB532" s="281"/>
      <c r="ATC532" s="281"/>
      <c r="ATD532" s="281"/>
      <c r="ATE532" s="281"/>
      <c r="ATF532" s="281"/>
      <c r="ATG532" s="281"/>
      <c r="ATH532" s="281"/>
      <c r="ATI532" s="281"/>
      <c r="ATJ532" s="281"/>
      <c r="ATK532" s="281"/>
      <c r="ATL532" s="281"/>
      <c r="ATM532" s="281"/>
      <c r="ATN532" s="281"/>
      <c r="ATO532" s="281"/>
      <c r="ATP532" s="281"/>
      <c r="ATQ532" s="281"/>
      <c r="ATR532" s="281"/>
      <c r="ATS532" s="281"/>
      <c r="ATT532" s="281"/>
      <c r="ATU532" s="281"/>
      <c r="ATV532" s="281"/>
      <c r="ATW532" s="281"/>
      <c r="ATX532" s="281"/>
      <c r="ATY532" s="281"/>
      <c r="ATZ532" s="281"/>
      <c r="AUA532" s="281"/>
      <c r="AUB532" s="281"/>
      <c r="AUC532" s="281"/>
      <c r="AUD532" s="281"/>
      <c r="AUE532" s="281"/>
      <c r="AUF532" s="281"/>
      <c r="AUG532" s="281"/>
      <c r="AUH532" s="281"/>
      <c r="AUI532" s="281"/>
      <c r="AUJ532" s="281"/>
      <c r="AUK532" s="281"/>
      <c r="AUL532" s="281"/>
      <c r="AUM532" s="281"/>
      <c r="AUN532" s="281"/>
      <c r="AUO532" s="281"/>
      <c r="AUP532" s="281"/>
      <c r="AUQ532" s="281"/>
      <c r="AUR532" s="281"/>
      <c r="AUS532" s="281"/>
      <c r="AUT532" s="281"/>
      <c r="AUU532" s="281"/>
      <c r="AUV532" s="281"/>
      <c r="AUW532" s="281"/>
      <c r="AUX532" s="281"/>
      <c r="AUY532" s="281"/>
      <c r="AUZ532" s="281"/>
      <c r="AVA532" s="281"/>
      <c r="AVB532" s="281"/>
      <c r="AVC532" s="281"/>
      <c r="AVD532" s="281"/>
      <c r="AVE532" s="281"/>
      <c r="AVF532" s="281"/>
      <c r="AVG532" s="281"/>
      <c r="AVH532" s="281"/>
      <c r="AVI532" s="281"/>
      <c r="AVJ532" s="281"/>
      <c r="AVK532" s="281"/>
      <c r="AVL532" s="281"/>
      <c r="AVM532" s="281"/>
      <c r="AVN532" s="281"/>
      <c r="AVO532" s="281"/>
      <c r="AVP532" s="281"/>
      <c r="AVQ532" s="281"/>
      <c r="AVR532" s="281"/>
      <c r="AVS532" s="281"/>
      <c r="AVT532" s="281"/>
      <c r="AVU532" s="281"/>
      <c r="AVV532" s="281"/>
      <c r="AVW532" s="281"/>
      <c r="AVX532" s="281"/>
      <c r="AVY532" s="281"/>
      <c r="AVZ532" s="281"/>
      <c r="AWA532" s="281"/>
      <c r="AWB532" s="281"/>
      <c r="AWC532" s="281"/>
      <c r="AWD532" s="281"/>
      <c r="AWE532" s="281"/>
      <c r="AWF532" s="281"/>
      <c r="AWG532" s="281"/>
      <c r="AWH532" s="281"/>
      <c r="AWI532" s="281"/>
      <c r="AWJ532" s="281"/>
      <c r="AWK532" s="281"/>
      <c r="AWL532" s="281"/>
      <c r="AWM532" s="281"/>
      <c r="AWN532" s="281"/>
      <c r="AWO532" s="281"/>
      <c r="AWP532" s="281"/>
      <c r="AWQ532" s="281"/>
      <c r="AWR532" s="281"/>
      <c r="AWS532" s="281"/>
      <c r="AWT532" s="281"/>
      <c r="AWU532" s="281"/>
      <c r="AWV532" s="281"/>
      <c r="AWW532" s="281"/>
      <c r="AWX532" s="281"/>
      <c r="AWY532" s="281"/>
      <c r="AWZ532" s="281"/>
      <c r="AXA532" s="281"/>
      <c r="AXB532" s="281"/>
      <c r="AXC532" s="281"/>
      <c r="AXD532" s="281"/>
      <c r="AXE532" s="281"/>
      <c r="AXF532" s="281"/>
      <c r="AXG532" s="281"/>
      <c r="AXH532" s="281"/>
      <c r="AXI532" s="281"/>
      <c r="AXJ532" s="281"/>
      <c r="AXK532" s="281"/>
      <c r="AXL532" s="281"/>
      <c r="AXM532" s="281"/>
      <c r="AXN532" s="281"/>
      <c r="AXO532" s="281"/>
      <c r="AXP532" s="281"/>
      <c r="AXQ532" s="281"/>
      <c r="AXR532" s="281"/>
      <c r="AXS532" s="281"/>
      <c r="AXT532" s="281"/>
      <c r="AXU532" s="281"/>
      <c r="AXV532" s="281"/>
      <c r="AXW532" s="281"/>
      <c r="AXX532" s="281"/>
      <c r="AXY532" s="281"/>
      <c r="AXZ532" s="281"/>
      <c r="AYA532" s="281"/>
      <c r="AYB532" s="281"/>
      <c r="AYC532" s="281"/>
      <c r="AYD532" s="281"/>
      <c r="AYE532" s="281"/>
      <c r="AYF532" s="281"/>
      <c r="AYG532" s="281"/>
      <c r="AYH532" s="281"/>
      <c r="AYI532" s="281"/>
      <c r="AYJ532" s="281"/>
      <c r="AYK532" s="281"/>
      <c r="AYL532" s="281"/>
      <c r="AYM532" s="281"/>
      <c r="AYN532" s="281"/>
      <c r="AYO532" s="281"/>
      <c r="AYP532" s="281"/>
      <c r="AYQ532" s="281"/>
      <c r="AYR532" s="281"/>
      <c r="AYS532" s="281"/>
      <c r="AYT532" s="281"/>
      <c r="AYU532" s="281"/>
      <c r="AYV532" s="281"/>
      <c r="AYW532" s="281"/>
      <c r="AYX532" s="281"/>
      <c r="AYY532" s="281"/>
      <c r="AYZ532" s="281"/>
      <c r="AZA532" s="281"/>
      <c r="AZB532" s="281"/>
      <c r="AZC532" s="281"/>
      <c r="AZD532" s="281"/>
      <c r="AZE532" s="281"/>
      <c r="AZF532" s="281"/>
      <c r="AZG532" s="281"/>
      <c r="AZH532" s="281"/>
      <c r="AZI532" s="281"/>
      <c r="AZJ532" s="281"/>
      <c r="AZK532" s="281"/>
      <c r="AZL532" s="281"/>
      <c r="AZM532" s="281"/>
      <c r="AZN532" s="281"/>
      <c r="AZO532" s="281"/>
      <c r="AZP532" s="281"/>
      <c r="AZQ532" s="281"/>
      <c r="AZR532" s="281"/>
      <c r="AZS532" s="281"/>
      <c r="AZT532" s="281"/>
      <c r="AZU532" s="281"/>
      <c r="AZV532" s="281"/>
      <c r="AZW532" s="281"/>
      <c r="AZX532" s="281"/>
      <c r="AZY532" s="281"/>
      <c r="AZZ532" s="281"/>
      <c r="BAA532" s="281"/>
      <c r="BAB532" s="281"/>
      <c r="BAC532" s="281"/>
      <c r="BAD532" s="281"/>
      <c r="BAE532" s="281"/>
      <c r="BAF532" s="281"/>
      <c r="BAG532" s="281"/>
      <c r="BAH532" s="281"/>
      <c r="BAI532" s="281"/>
      <c r="BAJ532" s="281"/>
      <c r="BAK532" s="281"/>
      <c r="BAL532" s="281"/>
      <c r="BAM532" s="281"/>
      <c r="BAN532" s="281"/>
      <c r="BAO532" s="281"/>
      <c r="BAP532" s="281"/>
      <c r="BAQ532" s="281"/>
      <c r="BAR532" s="281"/>
      <c r="BAS532" s="281"/>
      <c r="BAT532" s="281"/>
      <c r="BAU532" s="281"/>
      <c r="BAV532" s="281"/>
      <c r="BAW532" s="281"/>
      <c r="BAX532" s="281"/>
      <c r="BAY532" s="281"/>
      <c r="BAZ532" s="281"/>
      <c r="BBA532" s="281"/>
      <c r="BBB532" s="281"/>
      <c r="BBC532" s="281"/>
      <c r="BBD532" s="281"/>
      <c r="BBE532" s="281"/>
      <c r="BBF532" s="281"/>
      <c r="BBG532" s="281"/>
      <c r="BBH532" s="281"/>
      <c r="BBI532" s="281"/>
      <c r="BBJ532" s="281"/>
      <c r="BBK532" s="281"/>
      <c r="BBL532" s="281"/>
      <c r="BBM532" s="281"/>
      <c r="BBN532" s="281"/>
      <c r="BBO532" s="281"/>
      <c r="BBP532" s="281"/>
      <c r="BBQ532" s="281"/>
      <c r="BBR532" s="281"/>
      <c r="BBS532" s="281"/>
      <c r="BBT532" s="281"/>
      <c r="BBU532" s="281"/>
      <c r="BBV532" s="281"/>
      <c r="BBW532" s="281"/>
      <c r="BBX532" s="281"/>
      <c r="BBY532" s="281"/>
      <c r="BBZ532" s="281"/>
      <c r="BCA532" s="281"/>
      <c r="BCB532" s="281"/>
      <c r="BCC532" s="281"/>
      <c r="BCD532" s="281"/>
      <c r="BCE532" s="281"/>
      <c r="BCF532" s="281"/>
      <c r="BCG532" s="281"/>
      <c r="BCH532" s="281"/>
      <c r="BCI532" s="281"/>
      <c r="BCJ532" s="281"/>
      <c r="BCK532" s="281"/>
      <c r="BCL532" s="281"/>
      <c r="BCM532" s="281"/>
      <c r="BCN532" s="281"/>
      <c r="BCO532" s="281"/>
      <c r="BCP532" s="281"/>
      <c r="BCQ532" s="281"/>
      <c r="BCR532" s="281"/>
      <c r="BCS532" s="281"/>
      <c r="BCT532" s="281"/>
      <c r="BCU532" s="281"/>
      <c r="BCV532" s="281"/>
      <c r="BCW532" s="281"/>
      <c r="BCX532" s="281"/>
      <c r="BCY532" s="281"/>
      <c r="BCZ532" s="281"/>
      <c r="BDA532" s="281"/>
      <c r="BDB532" s="281"/>
      <c r="BDC532" s="281"/>
      <c r="BDD532" s="281"/>
      <c r="BDE532" s="281"/>
      <c r="BDF532" s="281"/>
      <c r="BDG532" s="281"/>
      <c r="BDH532" s="281"/>
      <c r="BDI532" s="281"/>
      <c r="BDJ532" s="281"/>
      <c r="BDK532" s="281"/>
      <c r="BDL532" s="281"/>
      <c r="BDM532" s="281"/>
      <c r="BDN532" s="281"/>
      <c r="BDO532" s="281"/>
      <c r="BDP532" s="281"/>
      <c r="BDQ532" s="281"/>
      <c r="BDR532" s="281"/>
      <c r="BDS532" s="281"/>
      <c r="BDT532" s="281"/>
      <c r="BDU532" s="281"/>
      <c r="BDV532" s="281"/>
      <c r="BDW532" s="281"/>
      <c r="BDX532" s="281"/>
      <c r="BDY532" s="281"/>
      <c r="BDZ532" s="281"/>
      <c r="BEA532" s="281"/>
      <c r="BEB532" s="281"/>
      <c r="BEC532" s="281"/>
      <c r="BED532" s="281"/>
      <c r="BEE532" s="281"/>
      <c r="BEF532" s="281"/>
      <c r="BEG532" s="281"/>
      <c r="BEH532" s="281"/>
      <c r="BEI532" s="281"/>
      <c r="BEJ532" s="281"/>
      <c r="BEK532" s="281"/>
      <c r="BEL532" s="281"/>
      <c r="BEM532" s="281"/>
      <c r="BEN532" s="281"/>
      <c r="BEO532" s="281"/>
      <c r="BEP532" s="281"/>
      <c r="BEQ532" s="281"/>
      <c r="BER532" s="281"/>
      <c r="BES532" s="281"/>
      <c r="BET532" s="281"/>
      <c r="BEU532" s="281"/>
      <c r="BEV532" s="281"/>
      <c r="BEW532" s="281"/>
      <c r="BEX532" s="281"/>
      <c r="BEY532" s="281"/>
      <c r="BEZ532" s="281"/>
      <c r="BFA532" s="281"/>
      <c r="BFB532" s="281"/>
      <c r="BFC532" s="281"/>
      <c r="BFD532" s="281"/>
      <c r="BFE532" s="281"/>
      <c r="BFF532" s="281"/>
      <c r="BFG532" s="281"/>
      <c r="BFH532" s="281"/>
      <c r="BFI532" s="281"/>
      <c r="BFJ532" s="281"/>
      <c r="BFK532" s="281"/>
      <c r="BFL532" s="281"/>
      <c r="BFM532" s="281"/>
      <c r="BFN532" s="281"/>
      <c r="BFO532" s="281"/>
      <c r="BFP532" s="281"/>
      <c r="BFQ532" s="281"/>
      <c r="BFR532" s="281"/>
      <c r="BFS532" s="281"/>
      <c r="BFT532" s="281"/>
      <c r="BFU532" s="281"/>
      <c r="BFV532" s="281"/>
      <c r="BFW532" s="281"/>
      <c r="BFX532" s="281"/>
      <c r="BFY532" s="281"/>
      <c r="BFZ532" s="281"/>
      <c r="BGA532" s="281"/>
      <c r="BGB532" s="281"/>
      <c r="BGC532" s="281"/>
      <c r="BGD532" s="281"/>
      <c r="BGE532" s="281"/>
      <c r="BGF532" s="281"/>
      <c r="BGG532" s="281"/>
      <c r="BGH532" s="281"/>
      <c r="BGI532" s="281"/>
      <c r="BGJ532" s="281"/>
      <c r="BGK532" s="281"/>
      <c r="BGL532" s="281"/>
      <c r="BGM532" s="281"/>
      <c r="BGN532" s="281"/>
      <c r="BGO532" s="281"/>
      <c r="BGP532" s="281"/>
      <c r="BGQ532" s="281"/>
      <c r="BGR532" s="281"/>
      <c r="BGS532" s="281"/>
      <c r="BGT532" s="281"/>
      <c r="BGU532" s="281"/>
      <c r="BGV532" s="281"/>
      <c r="BGW532" s="281"/>
      <c r="BGX532" s="281"/>
      <c r="BGY532" s="281"/>
      <c r="BGZ532" s="281"/>
      <c r="BHA532" s="281"/>
      <c r="BHB532" s="281"/>
      <c r="BHC532" s="281"/>
      <c r="BHD532" s="281"/>
      <c r="BHE532" s="281"/>
      <c r="BHF532" s="281"/>
      <c r="BHG532" s="281"/>
      <c r="BHH532" s="281"/>
      <c r="BHI532" s="281"/>
      <c r="BHJ532" s="281"/>
      <c r="BHK532" s="281"/>
      <c r="BHL532" s="281"/>
      <c r="BHM532" s="281"/>
      <c r="BHN532" s="281"/>
      <c r="BHO532" s="281"/>
      <c r="BHP532" s="281"/>
      <c r="BHQ532" s="281"/>
      <c r="BHR532" s="281"/>
      <c r="BHS532" s="281"/>
      <c r="BHT532" s="281"/>
      <c r="BHU532" s="281"/>
      <c r="BHV532" s="281"/>
      <c r="BHW532" s="281"/>
      <c r="BHX532" s="281"/>
      <c r="BHY532" s="281"/>
      <c r="BHZ532" s="281"/>
      <c r="BIA532" s="281"/>
      <c r="BIB532" s="281"/>
      <c r="BIC532" s="281"/>
      <c r="BID532" s="281"/>
      <c r="BIE532" s="281"/>
      <c r="BIF532" s="281"/>
      <c r="BIG532" s="281"/>
      <c r="BIH532" s="281"/>
      <c r="BII532" s="281"/>
      <c r="BIJ532" s="281"/>
      <c r="BIK532" s="281"/>
      <c r="BIL532" s="281"/>
      <c r="BIM532" s="281"/>
      <c r="BIN532" s="281"/>
      <c r="BIO532" s="281"/>
      <c r="BIP532" s="281"/>
      <c r="BIQ532" s="281"/>
      <c r="BIR532" s="281"/>
      <c r="BIS532" s="281"/>
      <c r="BIT532" s="281"/>
      <c r="BIU532" s="281"/>
      <c r="BIV532" s="281"/>
      <c r="BIW532" s="281"/>
      <c r="BIX532" s="281"/>
      <c r="BIY532" s="281"/>
      <c r="BIZ532" s="281"/>
      <c r="BJA532" s="281"/>
      <c r="BJB532" s="281"/>
      <c r="BJC532" s="281"/>
      <c r="BJD532" s="281"/>
      <c r="BJE532" s="281"/>
      <c r="BJF532" s="281"/>
      <c r="BJG532" s="281"/>
      <c r="BJH532" s="281"/>
      <c r="BJI532" s="281"/>
      <c r="BJJ532" s="281"/>
      <c r="BJK532" s="281"/>
      <c r="BJL532" s="281"/>
      <c r="BJM532" s="281"/>
      <c r="BJN532" s="281"/>
      <c r="BJO532" s="281"/>
      <c r="BJP532" s="281"/>
      <c r="BJQ532" s="281"/>
      <c r="BJR532" s="281"/>
      <c r="BJS532" s="281"/>
      <c r="BJT532" s="281"/>
      <c r="BJU532" s="281"/>
      <c r="BJV532" s="281"/>
      <c r="BJW532" s="281"/>
      <c r="BJX532" s="281"/>
      <c r="BJY532" s="281"/>
      <c r="BJZ532" s="281"/>
      <c r="BKA532" s="281"/>
      <c r="BKB532" s="281"/>
      <c r="BKC532" s="281"/>
      <c r="BKD532" s="281"/>
      <c r="BKE532" s="281"/>
      <c r="BKF532" s="281"/>
      <c r="BKG532" s="281"/>
      <c r="BKH532" s="281"/>
      <c r="BKI532" s="281"/>
      <c r="BKJ532" s="281"/>
      <c r="BKK532" s="281"/>
      <c r="BKL532" s="281"/>
      <c r="BKM532" s="281"/>
      <c r="BKN532" s="281"/>
      <c r="BKO532" s="281"/>
      <c r="BKP532" s="281"/>
      <c r="BKQ532" s="281"/>
      <c r="BKR532" s="281"/>
      <c r="BKS532" s="281"/>
      <c r="BKT532" s="281"/>
      <c r="BKU532" s="281"/>
      <c r="BKV532" s="281"/>
      <c r="BKW532" s="281"/>
      <c r="BKX532" s="281"/>
      <c r="BKY532" s="281"/>
      <c r="BKZ532" s="281"/>
      <c r="BLA532" s="281"/>
      <c r="BLB532" s="281"/>
      <c r="BLC532" s="281"/>
      <c r="BLD532" s="281"/>
      <c r="BLE532" s="281"/>
      <c r="BLF532" s="281"/>
      <c r="BLG532" s="281"/>
      <c r="BLH532" s="281"/>
      <c r="BLI532" s="281"/>
      <c r="BLJ532" s="281"/>
      <c r="BLK532" s="281"/>
      <c r="BLL532" s="281"/>
      <c r="BLM532" s="281"/>
      <c r="BLN532" s="281"/>
      <c r="BLO532" s="281"/>
      <c r="BLP532" s="281"/>
      <c r="BLQ532" s="281"/>
      <c r="BLR532" s="281"/>
      <c r="BLS532" s="281"/>
      <c r="BLT532" s="281"/>
      <c r="BLU532" s="281"/>
      <c r="BLV532" s="281"/>
      <c r="BLW532" s="281"/>
      <c r="BLX532" s="281"/>
      <c r="BLY532" s="281"/>
      <c r="BLZ532" s="281"/>
      <c r="BMA532" s="281"/>
      <c r="BMB532" s="281"/>
      <c r="BMC532" s="281"/>
      <c r="BMD532" s="281"/>
      <c r="BME532" s="281"/>
      <c r="BMF532" s="281"/>
      <c r="BMG532" s="281"/>
      <c r="BMH532" s="281"/>
      <c r="BMI532" s="281"/>
      <c r="BMJ532" s="281"/>
      <c r="BMK532" s="281"/>
      <c r="BML532" s="281"/>
      <c r="BMM532" s="281"/>
      <c r="BMN532" s="281"/>
      <c r="BMO532" s="281"/>
      <c r="BMP532" s="281"/>
      <c r="BMQ532" s="281"/>
      <c r="BMR532" s="281"/>
      <c r="BMS532" s="281"/>
      <c r="BMT532" s="281"/>
      <c r="BMU532" s="281"/>
      <c r="BMV532" s="281"/>
      <c r="BMW532" s="281"/>
      <c r="BMX532" s="281"/>
      <c r="BMY532" s="281"/>
      <c r="BMZ532" s="281"/>
      <c r="BNA532" s="281"/>
      <c r="BNB532" s="281"/>
      <c r="BNC532" s="281"/>
      <c r="BND532" s="281"/>
      <c r="BNE532" s="281"/>
      <c r="BNF532" s="281"/>
      <c r="BNG532" s="281"/>
      <c r="BNH532" s="281"/>
      <c r="BNI532" s="281"/>
      <c r="BNJ532" s="281"/>
      <c r="BNK532" s="281"/>
      <c r="BNL532" s="281"/>
      <c r="BNM532" s="281"/>
      <c r="BNN532" s="281"/>
      <c r="BNO532" s="281"/>
      <c r="BNP532" s="281"/>
      <c r="BNQ532" s="281"/>
      <c r="BNR532" s="281"/>
      <c r="BNS532" s="281"/>
      <c r="BNT532" s="281"/>
      <c r="BNU532" s="281"/>
      <c r="BNV532" s="281"/>
      <c r="BNW532" s="281"/>
      <c r="BNX532" s="281"/>
      <c r="BNY532" s="281"/>
      <c r="BNZ532" s="281"/>
      <c r="BOA532" s="281"/>
      <c r="BOB532" s="281"/>
      <c r="BOC532" s="281"/>
      <c r="BOD532" s="281"/>
      <c r="BOE532" s="281"/>
      <c r="BOF532" s="281"/>
      <c r="BOG532" s="281"/>
      <c r="BOH532" s="281"/>
      <c r="BOI532" s="281"/>
      <c r="BOJ532" s="281"/>
      <c r="BOK532" s="281"/>
      <c r="BOL532" s="281"/>
      <c r="BOM532" s="281"/>
      <c r="BON532" s="281"/>
      <c r="BOO532" s="281"/>
      <c r="BOP532" s="281"/>
      <c r="BOQ532" s="281"/>
      <c r="BOR532" s="281"/>
      <c r="BOS532" s="281"/>
      <c r="BOT532" s="281"/>
      <c r="BOU532" s="281"/>
      <c r="BOV532" s="281"/>
      <c r="BOW532" s="281"/>
      <c r="BOX532" s="281"/>
      <c r="BOY532" s="281"/>
      <c r="BOZ532" s="281"/>
      <c r="BPA532" s="281"/>
      <c r="BPB532" s="281"/>
      <c r="BPC532" s="281"/>
      <c r="BPD532" s="281"/>
      <c r="BPE532" s="281"/>
      <c r="BPF532" s="281"/>
      <c r="BPG532" s="281"/>
      <c r="BPH532" s="281"/>
      <c r="BPI532" s="281"/>
      <c r="BPJ532" s="281"/>
      <c r="BPK532" s="281"/>
      <c r="BPL532" s="281"/>
      <c r="BPM532" s="281"/>
      <c r="BPN532" s="281"/>
      <c r="BPO532" s="281"/>
      <c r="BPP532" s="281"/>
      <c r="BPQ532" s="281"/>
      <c r="BPR532" s="281"/>
      <c r="BPS532" s="281"/>
      <c r="BPT532" s="281"/>
      <c r="BPU532" s="281"/>
      <c r="BPV532" s="281"/>
      <c r="BPW532" s="281"/>
      <c r="BPX532" s="281"/>
      <c r="BPY532" s="281"/>
      <c r="BPZ532" s="281"/>
      <c r="BQA532" s="281"/>
      <c r="BQB532" s="281"/>
      <c r="BQC532" s="281"/>
      <c r="BQD532" s="281"/>
      <c r="BQE532" s="281"/>
      <c r="BQF532" s="281"/>
      <c r="BQG532" s="281"/>
      <c r="BQH532" s="281"/>
      <c r="BQI532" s="281"/>
      <c r="BQJ532" s="281"/>
      <c r="BQK532" s="281"/>
      <c r="BQL532" s="281"/>
      <c r="BQM532" s="281"/>
      <c r="BQN532" s="281"/>
      <c r="BQO532" s="281"/>
      <c r="BQP532" s="281"/>
      <c r="BQQ532" s="281"/>
      <c r="BQR532" s="281"/>
      <c r="BQS532" s="281"/>
      <c r="BQT532" s="281"/>
      <c r="BQU532" s="281"/>
      <c r="BQV532" s="281"/>
      <c r="BQW532" s="281"/>
      <c r="BQX532" s="281"/>
      <c r="BQY532" s="281"/>
      <c r="BQZ532" s="281"/>
      <c r="BRA532" s="281"/>
      <c r="BRB532" s="281"/>
      <c r="BRC532" s="281"/>
      <c r="BRD532" s="281"/>
      <c r="BRE532" s="281"/>
      <c r="BRF532" s="281"/>
      <c r="BRG532" s="281"/>
      <c r="BRH532" s="281"/>
      <c r="BRI532" s="281"/>
      <c r="BRJ532" s="281"/>
      <c r="BRK532" s="281"/>
      <c r="BRL532" s="281"/>
      <c r="BRM532" s="281"/>
      <c r="BRN532" s="281"/>
      <c r="BRO532" s="281"/>
      <c r="BRP532" s="281"/>
      <c r="BRQ532" s="281"/>
      <c r="BRR532" s="281"/>
      <c r="BRS532" s="281"/>
      <c r="BRT532" s="281"/>
      <c r="BRU532" s="281"/>
      <c r="BRV532" s="281"/>
      <c r="BRW532" s="281"/>
      <c r="BRX532" s="281"/>
      <c r="BRY532" s="281"/>
      <c r="BRZ532" s="281"/>
      <c r="BSA532" s="281"/>
      <c r="BSB532" s="281"/>
      <c r="BSC532" s="281"/>
      <c r="BSD532" s="281"/>
      <c r="BSE532" s="281"/>
      <c r="BSF532" s="281"/>
      <c r="BSG532" s="281"/>
      <c r="BSH532" s="281"/>
      <c r="BSI532" s="281"/>
      <c r="BSJ532" s="281"/>
      <c r="BSK532" s="281"/>
      <c r="BSL532" s="281"/>
      <c r="BSM532" s="281"/>
      <c r="BSN532" s="281"/>
      <c r="BSO532" s="281"/>
      <c r="BSP532" s="281"/>
      <c r="BSQ532" s="281"/>
      <c r="BSR532" s="281"/>
      <c r="BSS532" s="281"/>
      <c r="BST532" s="281"/>
      <c r="BSU532" s="281"/>
      <c r="BSV532" s="281"/>
      <c r="BSW532" s="281"/>
      <c r="BSX532" s="281"/>
      <c r="BSY532" s="281"/>
      <c r="BSZ532" s="281"/>
      <c r="BTA532" s="281"/>
      <c r="BTB532" s="281"/>
      <c r="BTC532" s="281"/>
      <c r="BTD532" s="281"/>
      <c r="BTE532" s="281"/>
      <c r="BTF532" s="281"/>
      <c r="BTG532" s="281"/>
      <c r="BTH532" s="281"/>
      <c r="BTI532" s="281"/>
      <c r="BTJ532" s="281"/>
      <c r="BTK532" s="281"/>
      <c r="BTL532" s="281"/>
      <c r="BTM532" s="281"/>
      <c r="BTN532" s="281"/>
      <c r="BTO532" s="281"/>
      <c r="BTP532" s="281"/>
      <c r="BTQ532" s="281"/>
      <c r="BTR532" s="281"/>
      <c r="BTS532" s="281"/>
      <c r="BTT532" s="281"/>
      <c r="BTU532" s="281"/>
      <c r="BTV532" s="281"/>
      <c r="BTW532" s="281"/>
      <c r="BTX532" s="281"/>
      <c r="BTY532" s="281"/>
      <c r="BTZ532" s="281"/>
      <c r="BUA532" s="281"/>
      <c r="BUB532" s="281"/>
      <c r="BUC532" s="281"/>
      <c r="BUD532" s="281"/>
      <c r="BUE532" s="281"/>
      <c r="BUF532" s="281"/>
      <c r="BUG532" s="281"/>
      <c r="BUH532" s="281"/>
      <c r="BUI532" s="281"/>
      <c r="BUJ532" s="281"/>
      <c r="BUK532" s="281"/>
      <c r="BUL532" s="281"/>
      <c r="BUM532" s="281"/>
      <c r="BUN532" s="281"/>
      <c r="BUO532" s="281"/>
      <c r="BUP532" s="281"/>
      <c r="BUQ532" s="281"/>
      <c r="BUR532" s="281"/>
      <c r="BUS532" s="281"/>
      <c r="BUT532" s="281"/>
      <c r="BUU532" s="281"/>
      <c r="BUV532" s="281"/>
      <c r="BUW532" s="281"/>
      <c r="BUX532" s="281"/>
      <c r="BUY532" s="281"/>
      <c r="BUZ532" s="281"/>
      <c r="BVA532" s="281"/>
      <c r="BVB532" s="281"/>
      <c r="BVC532" s="281"/>
      <c r="BVD532" s="281"/>
      <c r="BVE532" s="281"/>
      <c r="BVF532" s="281"/>
      <c r="BVG532" s="281"/>
      <c r="BVH532" s="281"/>
      <c r="BVI532" s="281"/>
      <c r="BVJ532" s="281"/>
      <c r="BVK532" s="281"/>
      <c r="BVL532" s="281"/>
      <c r="BVM532" s="281"/>
      <c r="BVN532" s="281"/>
      <c r="BVO532" s="281"/>
      <c r="BVP532" s="281"/>
      <c r="BVQ532" s="281"/>
      <c r="BVR532" s="281"/>
      <c r="BVS532" s="281"/>
      <c r="BVT532" s="281"/>
      <c r="BVU532" s="281"/>
      <c r="BVV532" s="281"/>
      <c r="BVW532" s="281"/>
      <c r="BVX532" s="281"/>
      <c r="BVY532" s="281"/>
      <c r="BVZ532" s="281"/>
      <c r="BWA532" s="281"/>
      <c r="BWB532" s="281"/>
      <c r="BWC532" s="281"/>
      <c r="BWD532" s="281"/>
      <c r="BWE532" s="281"/>
      <c r="BWF532" s="281"/>
      <c r="BWG532" s="281"/>
      <c r="BWH532" s="281"/>
      <c r="BWI532" s="281"/>
      <c r="BWJ532" s="281"/>
      <c r="BWK532" s="281"/>
      <c r="BWL532" s="281"/>
      <c r="BWM532" s="281"/>
      <c r="BWN532" s="281"/>
      <c r="BWO532" s="281"/>
      <c r="BWP532" s="281"/>
      <c r="BWQ532" s="281"/>
      <c r="BWR532" s="281"/>
      <c r="BWS532" s="281"/>
      <c r="BWT532" s="281"/>
      <c r="BWU532" s="281"/>
      <c r="BWV532" s="281"/>
      <c r="BWW532" s="281"/>
      <c r="BWX532" s="281"/>
      <c r="BWY532" s="281"/>
      <c r="BWZ532" s="281"/>
      <c r="BXA532" s="281"/>
      <c r="BXB532" s="281"/>
      <c r="BXC532" s="281"/>
      <c r="BXD532" s="281"/>
      <c r="BXE532" s="281"/>
      <c r="BXF532" s="281"/>
      <c r="BXG532" s="281"/>
      <c r="BXH532" s="281"/>
      <c r="BXI532" s="281"/>
      <c r="BXJ532" s="281"/>
      <c r="BXK532" s="281"/>
      <c r="BXL532" s="281"/>
      <c r="BXM532" s="281"/>
      <c r="BXN532" s="281"/>
      <c r="BXO532" s="281"/>
      <c r="BXP532" s="281"/>
      <c r="BXQ532" s="281"/>
      <c r="BXR532" s="281"/>
      <c r="BXS532" s="281"/>
      <c r="BXT532" s="281"/>
      <c r="BXU532" s="281"/>
      <c r="BXV532" s="281"/>
      <c r="BXW532" s="281"/>
      <c r="BXX532" s="281"/>
      <c r="BXY532" s="281"/>
      <c r="BXZ532" s="281"/>
      <c r="BYA532" s="281"/>
      <c r="BYB532" s="281"/>
      <c r="BYC532" s="281"/>
      <c r="BYD532" s="281"/>
      <c r="BYE532" s="281"/>
      <c r="BYF532" s="281"/>
      <c r="BYG532" s="281"/>
      <c r="BYH532" s="281"/>
      <c r="BYI532" s="281"/>
      <c r="BYJ532" s="281"/>
      <c r="BYK532" s="281"/>
      <c r="BYL532" s="281"/>
      <c r="BYM532" s="281"/>
      <c r="BYN532" s="281"/>
      <c r="BYO532" s="281"/>
      <c r="BYP532" s="281"/>
      <c r="BYQ532" s="281"/>
      <c r="BYR532" s="281"/>
      <c r="BYS532" s="281"/>
      <c r="BYT532" s="281"/>
      <c r="BYU532" s="281"/>
      <c r="BYV532" s="281"/>
      <c r="BYW532" s="281"/>
      <c r="BYX532" s="281"/>
      <c r="BYY532" s="281"/>
      <c r="BYZ532" s="281"/>
      <c r="BZA532" s="281"/>
      <c r="BZB532" s="281"/>
      <c r="BZC532" s="281"/>
      <c r="BZD532" s="281"/>
      <c r="BZE532" s="281"/>
      <c r="BZF532" s="281"/>
    </row>
    <row r="533" spans="1:2034" ht="19.5" thickBot="1">
      <c r="A533" s="500" t="s">
        <v>1038</v>
      </c>
      <c r="B533" s="752"/>
      <c r="C533" s="752"/>
      <c r="D533" s="752"/>
      <c r="E533" s="753"/>
      <c r="F533" s="24"/>
      <c r="G533" s="24"/>
      <c r="H533" s="24"/>
      <c r="I533" s="24"/>
      <c r="J533" s="37">
        <v>85</v>
      </c>
      <c r="K533" s="66">
        <v>0.09</v>
      </c>
    </row>
    <row r="534" spans="1:2034" ht="19.5" thickBot="1">
      <c r="A534" s="500" t="s">
        <v>1039</v>
      </c>
      <c r="B534" s="752"/>
      <c r="C534" s="752"/>
      <c r="D534" s="752"/>
      <c r="E534" s="753"/>
      <c r="F534" s="24"/>
      <c r="G534" s="24"/>
      <c r="H534" s="24"/>
      <c r="I534" s="24"/>
      <c r="J534" s="37">
        <v>75</v>
      </c>
      <c r="K534" s="66">
        <v>0.02</v>
      </c>
    </row>
    <row r="535" spans="1:2034" ht="19.5" thickBot="1">
      <c r="A535" s="500" t="s">
        <v>927</v>
      </c>
      <c r="B535" s="752"/>
      <c r="C535" s="752"/>
      <c r="D535" s="752"/>
      <c r="E535" s="753"/>
      <c r="F535" s="24"/>
      <c r="G535" s="24"/>
      <c r="H535" s="24"/>
      <c r="I535" s="24"/>
      <c r="J535" s="37">
        <v>6900</v>
      </c>
      <c r="K535" s="66">
        <v>15</v>
      </c>
    </row>
    <row r="536" spans="1:2034" ht="19.5" thickBot="1">
      <c r="A536" s="500" t="s">
        <v>227</v>
      </c>
      <c r="B536" s="752"/>
      <c r="C536" s="752"/>
      <c r="D536" s="752"/>
      <c r="E536" s="753"/>
      <c r="F536" s="24"/>
      <c r="G536" s="24"/>
      <c r="H536" s="24"/>
      <c r="I536" s="24"/>
      <c r="J536" s="37">
        <v>3950</v>
      </c>
      <c r="K536" s="66">
        <v>12</v>
      </c>
    </row>
    <row r="537" spans="1:2034" ht="19.5" thickBot="1">
      <c r="A537" s="500" t="s">
        <v>1040</v>
      </c>
      <c r="B537" s="752"/>
      <c r="C537" s="752"/>
      <c r="D537" s="752"/>
      <c r="E537" s="753"/>
      <c r="F537" s="24"/>
      <c r="G537" s="24"/>
      <c r="H537" s="24"/>
      <c r="I537" s="24"/>
      <c r="J537" s="37">
        <v>205</v>
      </c>
      <c r="K537" s="66">
        <v>0.14000000000000001</v>
      </c>
    </row>
    <row r="538" spans="1:2034" ht="18.75" customHeight="1" thickBot="1">
      <c r="A538" s="500" t="s">
        <v>1041</v>
      </c>
      <c r="B538" s="752"/>
      <c r="C538" s="752"/>
      <c r="D538" s="752"/>
      <c r="E538" s="753"/>
      <c r="F538" s="24"/>
      <c r="G538" s="24"/>
      <c r="H538" s="24"/>
      <c r="I538" s="24"/>
      <c r="J538" s="37">
        <v>60</v>
      </c>
      <c r="K538" s="66">
        <v>0.04</v>
      </c>
    </row>
    <row r="539" spans="1:2034" ht="18.75" customHeight="1" thickBot="1">
      <c r="A539" s="500" t="s">
        <v>928</v>
      </c>
      <c r="B539" s="752"/>
      <c r="C539" s="752"/>
      <c r="D539" s="752"/>
      <c r="E539" s="753"/>
      <c r="F539" s="24"/>
      <c r="G539" s="24"/>
      <c r="H539" s="24"/>
      <c r="I539" s="24"/>
      <c r="J539" s="37">
        <v>5600</v>
      </c>
      <c r="K539" s="66">
        <v>14</v>
      </c>
    </row>
    <row r="540" spans="1:2034" ht="18.75">
      <c r="A540" s="761" t="s">
        <v>1358</v>
      </c>
      <c r="B540" s="561"/>
      <c r="C540" s="561"/>
      <c r="D540" s="561"/>
      <c r="E540" s="562"/>
      <c r="F540" s="297"/>
      <c r="G540" s="297"/>
      <c r="H540" s="297"/>
      <c r="I540" s="297"/>
      <c r="J540" s="37">
        <v>2260</v>
      </c>
      <c r="K540" s="66">
        <v>9.1</v>
      </c>
    </row>
    <row r="541" spans="1:2034" ht="18.75">
      <c r="A541" s="500" t="s">
        <v>1359</v>
      </c>
      <c r="B541" s="752"/>
      <c r="C541" s="752"/>
      <c r="D541" s="752"/>
      <c r="E541" s="753"/>
      <c r="F541" s="297"/>
      <c r="G541" s="297"/>
      <c r="H541" s="297"/>
      <c r="I541" s="297"/>
      <c r="J541" s="37">
        <v>4130</v>
      </c>
      <c r="K541" s="66">
        <v>12</v>
      </c>
      <c r="L541" s="367"/>
    </row>
    <row r="542" spans="1:2034" ht="19.5" thickBot="1">
      <c r="A542" s="500" t="s">
        <v>1528</v>
      </c>
      <c r="B542" s="752"/>
      <c r="C542" s="752"/>
      <c r="D542" s="752"/>
      <c r="E542" s="753"/>
      <c r="F542" s="7"/>
      <c r="G542" s="15"/>
      <c r="H542" s="297"/>
      <c r="I542" s="297"/>
      <c r="J542" s="37">
        <v>5720</v>
      </c>
      <c r="K542" s="66">
        <v>17.5</v>
      </c>
    </row>
    <row r="543" spans="1:2034" ht="19.5" thickBot="1">
      <c r="A543" s="860"/>
      <c r="B543" s="861"/>
      <c r="C543" s="861"/>
      <c r="D543" s="861"/>
      <c r="E543" s="862"/>
      <c r="F543" s="76"/>
      <c r="G543" s="76"/>
      <c r="H543" s="76"/>
      <c r="I543" s="76"/>
      <c r="J543" s="113"/>
      <c r="K543" s="156"/>
    </row>
    <row r="544" spans="1:2034" ht="26.25" customHeight="1" thickBot="1">
      <c r="A544" s="675" t="s">
        <v>130</v>
      </c>
      <c r="B544" s="839"/>
      <c r="C544" s="839"/>
      <c r="D544" s="839"/>
      <c r="E544" s="839"/>
      <c r="F544" s="633"/>
      <c r="G544" s="633"/>
      <c r="H544" s="633"/>
      <c r="I544" s="633"/>
      <c r="J544" s="633"/>
      <c r="K544" s="634"/>
    </row>
    <row r="545" spans="1:12" ht="20.25" thickBot="1">
      <c r="A545" s="767"/>
      <c r="B545" s="768"/>
      <c r="C545" s="768"/>
      <c r="D545" s="768"/>
      <c r="E545" s="768"/>
      <c r="F545" s="77"/>
      <c r="G545" s="77"/>
      <c r="H545" s="77"/>
      <c r="I545" s="77"/>
      <c r="J545" s="149" t="s">
        <v>83</v>
      </c>
      <c r="K545" s="151" t="s">
        <v>84</v>
      </c>
    </row>
    <row r="546" spans="1:12" ht="19.5" customHeight="1" thickBot="1">
      <c r="A546" s="749" t="s">
        <v>1532</v>
      </c>
      <c r="B546" s="561"/>
      <c r="C546" s="561"/>
      <c r="D546" s="561"/>
      <c r="E546" s="562"/>
      <c r="F546" s="24"/>
      <c r="G546" s="24"/>
      <c r="H546" s="24"/>
      <c r="I546" s="24"/>
      <c r="J546" s="45">
        <v>1270</v>
      </c>
      <c r="K546" s="66">
        <v>3.6</v>
      </c>
    </row>
    <row r="547" spans="1:12" ht="19.5" customHeight="1" thickBot="1">
      <c r="A547" s="749" t="s">
        <v>1042</v>
      </c>
      <c r="B547" s="561"/>
      <c r="C547" s="561"/>
      <c r="D547" s="561"/>
      <c r="E547" s="562"/>
      <c r="F547" s="24"/>
      <c r="G547" s="24"/>
      <c r="H547" s="24"/>
      <c r="I547" s="24"/>
      <c r="J547" s="45">
        <v>270</v>
      </c>
      <c r="K547" s="66">
        <v>0.06</v>
      </c>
    </row>
    <row r="548" spans="1:12" ht="19.5" customHeight="1" thickBot="1">
      <c r="A548" s="749" t="s">
        <v>776</v>
      </c>
      <c r="B548" s="561"/>
      <c r="C548" s="561"/>
      <c r="D548" s="561"/>
      <c r="E548" s="562"/>
      <c r="F548" s="24"/>
      <c r="G548" s="24"/>
      <c r="H548" s="24"/>
      <c r="I548" s="24"/>
      <c r="J548" s="45">
        <v>1690</v>
      </c>
      <c r="K548" s="66">
        <v>4.8</v>
      </c>
    </row>
    <row r="549" spans="1:12" ht="19.5" thickBot="1">
      <c r="A549" s="749" t="s">
        <v>1356</v>
      </c>
      <c r="B549" s="561"/>
      <c r="C549" s="561"/>
      <c r="D549" s="561"/>
      <c r="E549" s="562"/>
      <c r="F549" s="24"/>
      <c r="G549" s="24"/>
      <c r="H549" s="24"/>
      <c r="I549" s="24"/>
      <c r="J549" s="45">
        <v>2200</v>
      </c>
      <c r="K549" s="66">
        <v>5.7</v>
      </c>
    </row>
    <row r="550" spans="1:12" ht="19.5" thickBot="1">
      <c r="A550" s="749" t="s">
        <v>167</v>
      </c>
      <c r="B550" s="561"/>
      <c r="C550" s="561"/>
      <c r="D550" s="561"/>
      <c r="E550" s="562"/>
      <c r="F550" s="24"/>
      <c r="G550" s="24"/>
      <c r="H550" s="24"/>
      <c r="I550" s="24"/>
      <c r="J550" s="45">
        <v>1750</v>
      </c>
      <c r="K550" s="66">
        <v>5</v>
      </c>
    </row>
    <row r="551" spans="1:12" ht="19.5" thickBot="1">
      <c r="A551" s="749" t="s">
        <v>1043</v>
      </c>
      <c r="B551" s="561"/>
      <c r="C551" s="561"/>
      <c r="D551" s="561"/>
      <c r="E551" s="562"/>
      <c r="F551" s="24"/>
      <c r="G551" s="24"/>
      <c r="H551" s="24"/>
      <c r="I551" s="24"/>
      <c r="J551" s="45">
        <v>1470</v>
      </c>
      <c r="K551" s="66">
        <v>9</v>
      </c>
    </row>
    <row r="552" spans="1:12" ht="19.5" thickBot="1">
      <c r="A552" s="769" t="s">
        <v>1044</v>
      </c>
      <c r="B552" s="858"/>
      <c r="C552" s="858"/>
      <c r="D552" s="858"/>
      <c r="E552" s="859"/>
      <c r="F552" s="24"/>
      <c r="G552" s="24"/>
      <c r="H552" s="24"/>
      <c r="I552" s="24"/>
      <c r="J552" s="45">
        <v>330</v>
      </c>
      <c r="K552" s="66">
        <v>0.11</v>
      </c>
    </row>
    <row r="553" spans="1:12" ht="19.5" thickBot="1">
      <c r="A553" s="749" t="s">
        <v>168</v>
      </c>
      <c r="B553" s="561"/>
      <c r="C553" s="561"/>
      <c r="D553" s="561"/>
      <c r="E553" s="562"/>
      <c r="F553" s="24"/>
      <c r="G553" s="24"/>
      <c r="H553" s="24"/>
      <c r="I553" s="24"/>
      <c r="J553" s="45">
        <v>2600</v>
      </c>
      <c r="K553" s="66">
        <v>7.8</v>
      </c>
      <c r="L553" s="237"/>
    </row>
    <row r="554" spans="1:12" ht="19.5" thickBot="1">
      <c r="A554" s="807" t="s">
        <v>453</v>
      </c>
      <c r="B554" s="561"/>
      <c r="C554" s="561"/>
      <c r="D554" s="561"/>
      <c r="E554" s="562"/>
      <c r="F554" s="24"/>
      <c r="G554" s="24"/>
      <c r="H554" s="24"/>
      <c r="I554" s="24"/>
      <c r="J554" s="37">
        <v>2910</v>
      </c>
      <c r="K554" s="66">
        <v>9.1999999999999993</v>
      </c>
    </row>
    <row r="555" spans="1:12" ht="19.5" thickBot="1">
      <c r="A555" s="749" t="s">
        <v>1045</v>
      </c>
      <c r="B555" s="561"/>
      <c r="C555" s="561"/>
      <c r="D555" s="561"/>
      <c r="E555" s="562"/>
      <c r="F555" s="24"/>
      <c r="G555" s="24"/>
      <c r="H555" s="24"/>
      <c r="I555" s="24"/>
      <c r="J555" s="45">
        <v>430</v>
      </c>
      <c r="K555" s="66">
        <v>0.14000000000000001</v>
      </c>
    </row>
    <row r="556" spans="1:12" ht="19.5" thickBot="1">
      <c r="A556" s="776" t="s">
        <v>1046</v>
      </c>
      <c r="B556" s="605"/>
      <c r="C556" s="605"/>
      <c r="D556" s="605"/>
      <c r="E556" s="606"/>
      <c r="F556" s="24"/>
      <c r="G556" s="24"/>
      <c r="H556" s="24"/>
      <c r="I556" s="24"/>
      <c r="J556" s="45">
        <v>3490</v>
      </c>
      <c r="K556" s="33">
        <v>12.3</v>
      </c>
      <c r="L556" s="367"/>
    </row>
    <row r="557" spans="1:12" ht="19.5" thickBot="1">
      <c r="A557" s="749" t="s">
        <v>237</v>
      </c>
      <c r="B557" s="561"/>
      <c r="C557" s="561"/>
      <c r="D557" s="561"/>
      <c r="E557" s="562"/>
      <c r="F557" s="24"/>
      <c r="G557" s="24"/>
      <c r="H557" s="24"/>
      <c r="I557" s="24"/>
      <c r="J557" s="45">
        <v>5200</v>
      </c>
      <c r="K557" s="66">
        <v>12</v>
      </c>
    </row>
    <row r="558" spans="1:12" ht="19.5" thickBot="1">
      <c r="A558" s="749" t="s">
        <v>189</v>
      </c>
      <c r="B558" s="561"/>
      <c r="C558" s="561"/>
      <c r="D558" s="561"/>
      <c r="E558" s="562"/>
      <c r="F558" s="24"/>
      <c r="G558" s="24"/>
      <c r="H558" s="24"/>
      <c r="I558" s="24"/>
      <c r="J558" s="45">
        <v>3210</v>
      </c>
      <c r="K558" s="66">
        <v>12</v>
      </c>
    </row>
    <row r="559" spans="1:12" ht="19.5" thickBot="1">
      <c r="A559" s="807" t="s">
        <v>454</v>
      </c>
      <c r="B559" s="561"/>
      <c r="C559" s="561"/>
      <c r="D559" s="561"/>
      <c r="E559" s="562"/>
      <c r="F559" s="24"/>
      <c r="G559" s="24"/>
      <c r="H559" s="24"/>
      <c r="I559" s="24"/>
      <c r="J559" s="37">
        <v>3390</v>
      </c>
      <c r="K559" s="66">
        <v>13.5</v>
      </c>
    </row>
    <row r="560" spans="1:12" ht="19.5" thickBot="1">
      <c r="A560" s="749" t="s">
        <v>1047</v>
      </c>
      <c r="B560" s="561"/>
      <c r="C560" s="561"/>
      <c r="D560" s="561"/>
      <c r="E560" s="562"/>
      <c r="F560" s="24"/>
      <c r="G560" s="24"/>
      <c r="H560" s="24"/>
      <c r="I560" s="24"/>
      <c r="J560" s="45">
        <v>455</v>
      </c>
      <c r="K560" s="66">
        <v>0.2</v>
      </c>
    </row>
    <row r="561" spans="1:11" ht="19.5" thickBot="1">
      <c r="A561" s="776" t="s">
        <v>1048</v>
      </c>
      <c r="B561" s="605"/>
      <c r="C561" s="605"/>
      <c r="D561" s="605"/>
      <c r="E561" s="606"/>
      <c r="F561" s="24"/>
      <c r="G561" s="24"/>
      <c r="H561" s="24"/>
      <c r="I561" s="24"/>
      <c r="J561" s="45">
        <v>9000</v>
      </c>
      <c r="K561" s="66">
        <v>20.100000000000001</v>
      </c>
    </row>
    <row r="562" spans="1:11" ht="19.5" thickBot="1">
      <c r="A562" s="749" t="s">
        <v>219</v>
      </c>
      <c r="B562" s="561"/>
      <c r="C562" s="561"/>
      <c r="D562" s="561"/>
      <c r="E562" s="562"/>
      <c r="F562" s="24"/>
      <c r="G562" s="24"/>
      <c r="H562" s="24"/>
      <c r="I562" s="24"/>
      <c r="J562" s="45">
        <v>4350</v>
      </c>
      <c r="K562" s="66">
        <v>16.8</v>
      </c>
    </row>
    <row r="563" spans="1:11" ht="19.5" thickBot="1">
      <c r="A563" s="769" t="s">
        <v>238</v>
      </c>
      <c r="B563" s="770"/>
      <c r="C563" s="770"/>
      <c r="D563" s="770"/>
      <c r="E563" s="771"/>
      <c r="F563" s="24"/>
      <c r="G563" s="24"/>
      <c r="H563" s="24"/>
      <c r="I563" s="24"/>
      <c r="J563" s="45">
        <v>4230</v>
      </c>
      <c r="K563" s="66">
        <v>16</v>
      </c>
    </row>
    <row r="564" spans="1:11" ht="19.5" thickBot="1">
      <c r="A564" s="749" t="s">
        <v>1049</v>
      </c>
      <c r="B564" s="561"/>
      <c r="C564" s="561"/>
      <c r="D564" s="561"/>
      <c r="E564" s="562"/>
      <c r="F564" s="24"/>
      <c r="G564" s="24"/>
      <c r="H564" s="24"/>
      <c r="I564" s="24"/>
      <c r="J564" s="45">
        <v>10250</v>
      </c>
      <c r="K564" s="66">
        <v>24</v>
      </c>
    </row>
    <row r="565" spans="1:11" ht="19.5" thickBot="1">
      <c r="A565" s="807" t="s">
        <v>455</v>
      </c>
      <c r="B565" s="561"/>
      <c r="C565" s="561"/>
      <c r="D565" s="561"/>
      <c r="E565" s="562"/>
      <c r="F565" s="24"/>
      <c r="G565" s="24"/>
      <c r="H565" s="24"/>
      <c r="I565" s="24"/>
      <c r="J565" s="37">
        <v>4090</v>
      </c>
      <c r="K565" s="66">
        <v>18.100000000000001</v>
      </c>
    </row>
    <row r="566" spans="1:11" ht="19.5" thickBot="1">
      <c r="A566" s="773" t="s">
        <v>1050</v>
      </c>
      <c r="B566" s="774"/>
      <c r="C566" s="774"/>
      <c r="D566" s="774"/>
      <c r="E566" s="775"/>
      <c r="F566" s="24"/>
      <c r="G566" s="24"/>
      <c r="H566" s="24"/>
      <c r="I566" s="24"/>
      <c r="J566" s="45">
        <v>465</v>
      </c>
      <c r="K566" s="66">
        <v>0.27</v>
      </c>
    </row>
    <row r="567" spans="1:11" ht="19.5" thickBot="1">
      <c r="A567" s="749" t="s">
        <v>220</v>
      </c>
      <c r="B567" s="561"/>
      <c r="C567" s="561"/>
      <c r="D567" s="561"/>
      <c r="E567" s="562"/>
      <c r="F567" s="24"/>
      <c r="G567" s="24"/>
      <c r="H567" s="24"/>
      <c r="I567" s="24"/>
      <c r="J567" s="45">
        <v>8310</v>
      </c>
      <c r="K567" s="66">
        <v>20.8</v>
      </c>
    </row>
    <row r="568" spans="1:11" ht="19.5" thickBot="1">
      <c r="A568" s="749" t="s">
        <v>239</v>
      </c>
      <c r="B568" s="561"/>
      <c r="C568" s="561"/>
      <c r="D568" s="561"/>
      <c r="E568" s="562"/>
      <c r="F568" s="24"/>
      <c r="G568" s="24"/>
      <c r="H568" s="24"/>
      <c r="I568" s="24"/>
      <c r="J568" s="45">
        <v>10800</v>
      </c>
      <c r="K568" s="66">
        <v>22</v>
      </c>
    </row>
    <row r="569" spans="1:11" ht="19.5" thickBot="1">
      <c r="A569" s="769" t="s">
        <v>1051</v>
      </c>
      <c r="B569" s="770"/>
      <c r="C569" s="770"/>
      <c r="D569" s="770"/>
      <c r="E569" s="771"/>
      <c r="F569" s="24"/>
      <c r="G569" s="24"/>
      <c r="H569" s="24"/>
      <c r="I569" s="24"/>
      <c r="J569" s="45">
        <v>11440</v>
      </c>
      <c r="K569" s="66">
        <v>36</v>
      </c>
    </row>
    <row r="570" spans="1:11" ht="19.5" thickBot="1">
      <c r="A570" s="749" t="s">
        <v>1052</v>
      </c>
      <c r="B570" s="561"/>
      <c r="C570" s="561"/>
      <c r="D570" s="561"/>
      <c r="E570" s="562"/>
      <c r="F570" s="24"/>
      <c r="G570" s="24"/>
      <c r="H570" s="24"/>
      <c r="I570" s="24"/>
      <c r="J570" s="45">
        <v>550</v>
      </c>
      <c r="K570" s="66">
        <v>0.4</v>
      </c>
    </row>
    <row r="571" spans="1:11" ht="19.5" thickBot="1">
      <c r="A571" s="749" t="s">
        <v>169</v>
      </c>
      <c r="B571" s="561"/>
      <c r="C571" s="561"/>
      <c r="D571" s="561"/>
      <c r="E571" s="562"/>
      <c r="F571" s="24"/>
      <c r="G571" s="24"/>
      <c r="H571" s="24"/>
      <c r="I571" s="24"/>
      <c r="J571" s="45">
        <v>9190</v>
      </c>
      <c r="K571" s="66">
        <v>29</v>
      </c>
    </row>
    <row r="572" spans="1:11" ht="19.5" thickBot="1">
      <c r="A572" s="773" t="s">
        <v>1053</v>
      </c>
      <c r="B572" s="774"/>
      <c r="C572" s="774"/>
      <c r="D572" s="774"/>
      <c r="E572" s="775"/>
      <c r="F572" s="24"/>
      <c r="G572" s="24"/>
      <c r="H572" s="24"/>
      <c r="I572" s="24"/>
      <c r="J572" s="37">
        <v>590</v>
      </c>
      <c r="K572" s="66">
        <v>0.5</v>
      </c>
    </row>
    <row r="573" spans="1:11" ht="19.5" thickBot="1">
      <c r="A573" s="749" t="s">
        <v>1054</v>
      </c>
      <c r="B573" s="561"/>
      <c r="C573" s="561"/>
      <c r="D573" s="561"/>
      <c r="E573" s="562"/>
      <c r="F573" s="24"/>
      <c r="G573" s="24"/>
      <c r="H573" s="24"/>
      <c r="I573" s="24"/>
      <c r="J573" s="37">
        <v>510</v>
      </c>
      <c r="K573" s="66">
        <v>1.2</v>
      </c>
    </row>
    <row r="574" spans="1:11" ht="19.5" thickBot="1">
      <c r="A574" s="784" t="s">
        <v>1055</v>
      </c>
      <c r="B574" s="752"/>
      <c r="C574" s="752"/>
      <c r="D574" s="752"/>
      <c r="E574" s="753"/>
      <c r="F574" s="24"/>
      <c r="G574" s="24"/>
      <c r="H574" s="24"/>
      <c r="I574" s="24"/>
      <c r="J574" s="37">
        <v>250</v>
      </c>
      <c r="K574" s="66">
        <v>0.03</v>
      </c>
    </row>
    <row r="575" spans="1:11" ht="19.5" customHeight="1" thickBot="1">
      <c r="A575" s="776" t="s">
        <v>1056</v>
      </c>
      <c r="B575" s="605"/>
      <c r="C575" s="605"/>
      <c r="D575" s="605"/>
      <c r="E575" s="606"/>
      <c r="F575" s="24"/>
      <c r="G575" s="24"/>
      <c r="H575" s="24"/>
      <c r="I575" s="24"/>
      <c r="J575" s="37">
        <v>900</v>
      </c>
      <c r="K575" s="33">
        <v>2</v>
      </c>
    </row>
    <row r="576" spans="1:11" ht="19.5" customHeight="1" thickBot="1">
      <c r="A576" s="83"/>
      <c r="B576" s="61"/>
      <c r="C576" s="61"/>
      <c r="D576" s="61"/>
      <c r="E576" s="67"/>
      <c r="F576" s="76"/>
      <c r="G576" s="76"/>
      <c r="H576" s="76"/>
      <c r="I576" s="76"/>
      <c r="J576" s="113"/>
      <c r="K576" s="156"/>
    </row>
    <row r="577" spans="1:2034" ht="26.25" customHeight="1" thickBot="1">
      <c r="A577" s="598" t="s">
        <v>98</v>
      </c>
      <c r="B577" s="799"/>
      <c r="C577" s="799"/>
      <c r="D577" s="799"/>
      <c r="E577" s="799"/>
      <c r="F577" s="633"/>
      <c r="G577" s="633"/>
      <c r="H577" s="633"/>
      <c r="I577" s="633"/>
      <c r="J577" s="633"/>
      <c r="K577" s="634"/>
    </row>
    <row r="578" spans="1:2034" ht="20.25" thickBot="1">
      <c r="A578" s="772"/>
      <c r="B578" s="482"/>
      <c r="C578" s="482"/>
      <c r="D578" s="482"/>
      <c r="E578" s="483"/>
      <c r="F578" s="77"/>
      <c r="G578" s="77"/>
      <c r="H578" s="77"/>
      <c r="I578" s="77"/>
      <c r="J578" s="149" t="s">
        <v>83</v>
      </c>
      <c r="K578" s="151" t="s">
        <v>84</v>
      </c>
    </row>
    <row r="579" spans="1:2034" ht="19.5" thickBot="1">
      <c r="A579" s="504" t="s">
        <v>1227</v>
      </c>
      <c r="B579" s="491"/>
      <c r="C579" s="491"/>
      <c r="D579" s="491"/>
      <c r="E579" s="492"/>
      <c r="F579" s="24"/>
      <c r="G579" s="24"/>
      <c r="H579" s="24"/>
      <c r="I579" s="24"/>
      <c r="J579" s="37">
        <v>2030</v>
      </c>
      <c r="K579" s="66">
        <v>4.8</v>
      </c>
    </row>
    <row r="580" spans="1:2034" s="433" customFormat="1" ht="19.5" thickBot="1">
      <c r="A580" s="504" t="s">
        <v>1228</v>
      </c>
      <c r="B580" s="491"/>
      <c r="C580" s="491"/>
      <c r="D580" s="491"/>
      <c r="E580" s="492"/>
      <c r="F580" s="24"/>
      <c r="G580" s="24"/>
      <c r="H580" s="24"/>
      <c r="I580" s="24"/>
      <c r="J580" s="37">
        <v>2030</v>
      </c>
      <c r="K580" s="66">
        <v>4.8</v>
      </c>
      <c r="M580" s="281"/>
      <c r="N580" s="281"/>
      <c r="O580" s="281"/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  <c r="AA580" s="281"/>
      <c r="AB580" s="281"/>
      <c r="AC580" s="281"/>
      <c r="AD580" s="281"/>
      <c r="AE580" s="281"/>
      <c r="AF580" s="281"/>
      <c r="AG580" s="281"/>
      <c r="AH580" s="281"/>
      <c r="AI580" s="281"/>
      <c r="AJ580" s="281"/>
      <c r="AK580" s="281"/>
      <c r="AL580" s="281"/>
      <c r="AM580" s="281"/>
      <c r="AN580" s="281"/>
      <c r="AO580" s="281"/>
      <c r="AP580" s="281"/>
      <c r="AQ580" s="281"/>
      <c r="AR580" s="281"/>
      <c r="AS580" s="281"/>
      <c r="AT580" s="281"/>
      <c r="AU580" s="281"/>
      <c r="AV580" s="281"/>
      <c r="AW580" s="281"/>
      <c r="AX580" s="281"/>
      <c r="AY580" s="281"/>
      <c r="AZ580" s="281"/>
      <c r="BA580" s="281"/>
      <c r="BB580" s="281"/>
      <c r="BC580" s="281"/>
      <c r="BD580" s="281"/>
      <c r="BE580" s="281"/>
      <c r="BF580" s="281"/>
      <c r="BG580" s="281"/>
      <c r="BH580" s="281"/>
      <c r="BI580" s="281"/>
      <c r="BJ580" s="281"/>
      <c r="BK580" s="281"/>
      <c r="BL580" s="281"/>
      <c r="BM580" s="281"/>
      <c r="BN580" s="281"/>
      <c r="BO580" s="281"/>
      <c r="BP580" s="281"/>
      <c r="BQ580" s="281"/>
      <c r="BR580" s="281"/>
      <c r="BS580" s="281"/>
      <c r="BT580" s="281"/>
      <c r="BU580" s="281"/>
      <c r="BV580" s="281"/>
      <c r="BW580" s="281"/>
      <c r="BX580" s="281"/>
      <c r="BY580" s="281"/>
      <c r="BZ580" s="281"/>
      <c r="CA580" s="281"/>
      <c r="CB580" s="281"/>
      <c r="CC580" s="281"/>
      <c r="CD580" s="281"/>
      <c r="CE580" s="281"/>
      <c r="CF580" s="281"/>
      <c r="CG580" s="281"/>
      <c r="CH580" s="281"/>
      <c r="CI580" s="281"/>
      <c r="CJ580" s="281"/>
      <c r="CK580" s="281"/>
      <c r="CL580" s="281"/>
      <c r="CM580" s="281"/>
      <c r="CN580" s="281"/>
      <c r="CO580" s="281"/>
      <c r="CP580" s="281"/>
      <c r="CQ580" s="281"/>
      <c r="CR580" s="281"/>
      <c r="CS580" s="281"/>
      <c r="CT580" s="281"/>
      <c r="CU580" s="281"/>
      <c r="CV580" s="281"/>
      <c r="CW580" s="281"/>
      <c r="CX580" s="281"/>
      <c r="CY580" s="281"/>
      <c r="CZ580" s="281"/>
      <c r="DA580" s="281"/>
      <c r="DB580" s="281"/>
      <c r="DC580" s="281"/>
      <c r="DD580" s="281"/>
      <c r="DE580" s="281"/>
      <c r="DF580" s="281"/>
      <c r="DG580" s="281"/>
      <c r="DH580" s="281"/>
      <c r="DI580" s="281"/>
      <c r="DJ580" s="281"/>
      <c r="DK580" s="281"/>
      <c r="DL580" s="281"/>
      <c r="DM580" s="281"/>
      <c r="DN580" s="281"/>
      <c r="DO580" s="281"/>
      <c r="DP580" s="281"/>
      <c r="DQ580" s="281"/>
      <c r="DR580" s="281"/>
      <c r="DS580" s="281"/>
      <c r="DT580" s="281"/>
      <c r="DU580" s="281"/>
      <c r="DV580" s="281"/>
      <c r="DW580" s="281"/>
      <c r="DX580" s="281"/>
      <c r="DY580" s="281"/>
      <c r="DZ580" s="281"/>
      <c r="EA580" s="281"/>
      <c r="EB580" s="281"/>
      <c r="EC580" s="281"/>
      <c r="ED580" s="281"/>
      <c r="EE580" s="281"/>
      <c r="EF580" s="281"/>
      <c r="EG580" s="281"/>
      <c r="EH580" s="281"/>
      <c r="EI580" s="281"/>
      <c r="EJ580" s="281"/>
      <c r="EK580" s="281"/>
      <c r="EL580" s="281"/>
      <c r="EM580" s="281"/>
      <c r="EN580" s="281"/>
      <c r="EO580" s="281"/>
      <c r="EP580" s="281"/>
      <c r="EQ580" s="281"/>
      <c r="ER580" s="281"/>
      <c r="ES580" s="281"/>
      <c r="ET580" s="281"/>
      <c r="EU580" s="281"/>
      <c r="EV580" s="281"/>
      <c r="EW580" s="281"/>
      <c r="EX580" s="281"/>
      <c r="EY580" s="281"/>
      <c r="EZ580" s="281"/>
      <c r="FA580" s="281"/>
      <c r="FB580" s="281"/>
      <c r="FC580" s="281"/>
      <c r="FD580" s="281"/>
      <c r="FE580" s="281"/>
      <c r="FF580" s="281"/>
      <c r="FG580" s="281"/>
      <c r="FH580" s="281"/>
      <c r="FI580" s="281"/>
      <c r="FJ580" s="281"/>
      <c r="FK580" s="281"/>
      <c r="FL580" s="281"/>
      <c r="FM580" s="281"/>
      <c r="FN580" s="281"/>
      <c r="FO580" s="281"/>
      <c r="FP580" s="281"/>
      <c r="FQ580" s="281"/>
      <c r="FR580" s="281"/>
      <c r="FS580" s="281"/>
      <c r="FT580" s="281"/>
      <c r="FU580" s="281"/>
      <c r="FV580" s="281"/>
      <c r="FW580" s="281"/>
      <c r="FX580" s="281"/>
      <c r="FY580" s="281"/>
      <c r="FZ580" s="281"/>
      <c r="GA580" s="281"/>
      <c r="GB580" s="281"/>
      <c r="GC580" s="281"/>
      <c r="GD580" s="281"/>
      <c r="GE580" s="281"/>
      <c r="GF580" s="281"/>
      <c r="GG580" s="281"/>
      <c r="GH580" s="281"/>
      <c r="GI580" s="281"/>
      <c r="GJ580" s="281"/>
      <c r="GK580" s="281"/>
      <c r="GL580" s="281"/>
      <c r="GM580" s="281"/>
      <c r="GN580" s="281"/>
      <c r="GO580" s="281"/>
      <c r="GP580" s="281"/>
      <c r="GQ580" s="281"/>
      <c r="GR580" s="281"/>
      <c r="GS580" s="281"/>
      <c r="GT580" s="281"/>
      <c r="GU580" s="281"/>
      <c r="GV580" s="281"/>
      <c r="GW580" s="281"/>
      <c r="GX580" s="281"/>
      <c r="GY580" s="281"/>
      <c r="GZ580" s="281"/>
      <c r="HA580" s="281"/>
      <c r="HB580" s="281"/>
      <c r="HC580" s="281"/>
      <c r="HD580" s="281"/>
      <c r="HE580" s="281"/>
      <c r="HF580" s="281"/>
      <c r="HG580" s="281"/>
      <c r="HH580" s="281"/>
      <c r="HI580" s="281"/>
      <c r="HJ580" s="281"/>
      <c r="HK580" s="281"/>
      <c r="HL580" s="281"/>
      <c r="HM580" s="281"/>
      <c r="HN580" s="281"/>
      <c r="HO580" s="281"/>
      <c r="HP580" s="281"/>
      <c r="HQ580" s="281"/>
      <c r="HR580" s="281"/>
      <c r="HS580" s="281"/>
      <c r="HT580" s="281"/>
      <c r="HU580" s="281"/>
      <c r="HV580" s="281"/>
      <c r="HW580" s="281"/>
      <c r="HX580" s="281"/>
      <c r="HY580" s="281"/>
      <c r="HZ580" s="281"/>
      <c r="IA580" s="281"/>
      <c r="IB580" s="281"/>
      <c r="IC580" s="281"/>
      <c r="ID580" s="281"/>
      <c r="IE580" s="281"/>
      <c r="IF580" s="281"/>
      <c r="IG580" s="281"/>
      <c r="IH580" s="281"/>
      <c r="II580" s="281"/>
      <c r="IJ580" s="281"/>
      <c r="IK580" s="281"/>
      <c r="IL580" s="281"/>
      <c r="IM580" s="281"/>
      <c r="IN580" s="281"/>
      <c r="IO580" s="281"/>
      <c r="IP580" s="281"/>
      <c r="IQ580" s="281"/>
      <c r="IR580" s="281"/>
      <c r="IS580" s="281"/>
      <c r="IT580" s="281"/>
      <c r="IU580" s="281"/>
      <c r="IV580" s="281"/>
      <c r="IW580" s="281"/>
      <c r="IX580" s="281"/>
      <c r="IY580" s="281"/>
      <c r="IZ580" s="281"/>
      <c r="JA580" s="281"/>
      <c r="JB580" s="281"/>
      <c r="JC580" s="281"/>
      <c r="JD580" s="281"/>
      <c r="JE580" s="281"/>
      <c r="JF580" s="281"/>
      <c r="JG580" s="281"/>
      <c r="JH580" s="281"/>
      <c r="JI580" s="281"/>
      <c r="JJ580" s="281"/>
      <c r="JK580" s="281"/>
      <c r="JL580" s="281"/>
      <c r="JM580" s="281"/>
      <c r="JN580" s="281"/>
      <c r="JO580" s="281"/>
      <c r="JP580" s="281"/>
      <c r="JQ580" s="281"/>
      <c r="JR580" s="281"/>
      <c r="JS580" s="281"/>
      <c r="JT580" s="281"/>
      <c r="JU580" s="281"/>
      <c r="JV580" s="281"/>
      <c r="JW580" s="281"/>
      <c r="JX580" s="281"/>
      <c r="JY580" s="281"/>
      <c r="JZ580" s="281"/>
      <c r="KA580" s="281"/>
      <c r="KB580" s="281"/>
      <c r="KC580" s="281"/>
      <c r="KD580" s="281"/>
      <c r="KE580" s="281"/>
      <c r="KF580" s="281"/>
      <c r="KG580" s="281"/>
      <c r="KH580" s="281"/>
      <c r="KI580" s="281"/>
      <c r="KJ580" s="281"/>
      <c r="KK580" s="281"/>
      <c r="KL580" s="281"/>
      <c r="KM580" s="281"/>
      <c r="KN580" s="281"/>
      <c r="KO580" s="281"/>
      <c r="KP580" s="281"/>
      <c r="KQ580" s="281"/>
      <c r="KR580" s="281"/>
      <c r="KS580" s="281"/>
      <c r="KT580" s="281"/>
      <c r="KU580" s="281"/>
      <c r="KV580" s="281"/>
      <c r="KW580" s="281"/>
      <c r="KX580" s="281"/>
      <c r="KY580" s="281"/>
      <c r="KZ580" s="281"/>
      <c r="LA580" s="281"/>
      <c r="LB580" s="281"/>
      <c r="LC580" s="281"/>
      <c r="LD580" s="281"/>
      <c r="LE580" s="281"/>
      <c r="LF580" s="281"/>
      <c r="LG580" s="281"/>
      <c r="LH580" s="281"/>
      <c r="LI580" s="281"/>
      <c r="LJ580" s="281"/>
      <c r="LK580" s="281"/>
      <c r="LL580" s="281"/>
      <c r="LM580" s="281"/>
      <c r="LN580" s="281"/>
      <c r="LO580" s="281"/>
      <c r="LP580" s="281"/>
      <c r="LQ580" s="281"/>
      <c r="LR580" s="281"/>
      <c r="LS580" s="281"/>
      <c r="LT580" s="281"/>
      <c r="LU580" s="281"/>
      <c r="LV580" s="281"/>
      <c r="LW580" s="281"/>
      <c r="LX580" s="281"/>
      <c r="LY580" s="281"/>
      <c r="LZ580" s="281"/>
      <c r="MA580" s="281"/>
      <c r="MB580" s="281"/>
      <c r="MC580" s="281"/>
      <c r="MD580" s="281"/>
      <c r="ME580" s="281"/>
      <c r="MF580" s="281"/>
      <c r="MG580" s="281"/>
      <c r="MH580" s="281"/>
      <c r="MI580" s="281"/>
      <c r="MJ580" s="281"/>
      <c r="MK580" s="281"/>
      <c r="ML580" s="281"/>
      <c r="MM580" s="281"/>
      <c r="MN580" s="281"/>
      <c r="MO580" s="281"/>
      <c r="MP580" s="281"/>
      <c r="MQ580" s="281"/>
      <c r="MR580" s="281"/>
      <c r="MS580" s="281"/>
      <c r="MT580" s="281"/>
      <c r="MU580" s="281"/>
      <c r="MV580" s="281"/>
      <c r="MW580" s="281"/>
      <c r="MX580" s="281"/>
      <c r="MY580" s="281"/>
      <c r="MZ580" s="281"/>
      <c r="NA580" s="281"/>
      <c r="NB580" s="281"/>
      <c r="NC580" s="281"/>
      <c r="ND580" s="281"/>
      <c r="NE580" s="281"/>
      <c r="NF580" s="281"/>
      <c r="NG580" s="281"/>
      <c r="NH580" s="281"/>
      <c r="NI580" s="281"/>
      <c r="NJ580" s="281"/>
      <c r="NK580" s="281"/>
      <c r="NL580" s="281"/>
      <c r="NM580" s="281"/>
      <c r="NN580" s="281"/>
      <c r="NO580" s="281"/>
      <c r="NP580" s="281"/>
      <c r="NQ580" s="281"/>
      <c r="NR580" s="281"/>
      <c r="NS580" s="281"/>
      <c r="NT580" s="281"/>
      <c r="NU580" s="281"/>
      <c r="NV580" s="281"/>
      <c r="NW580" s="281"/>
      <c r="NX580" s="281"/>
      <c r="NY580" s="281"/>
      <c r="NZ580" s="281"/>
      <c r="OA580" s="281"/>
      <c r="OB580" s="281"/>
      <c r="OC580" s="281"/>
      <c r="OD580" s="281"/>
      <c r="OE580" s="281"/>
      <c r="OF580" s="281"/>
      <c r="OG580" s="281"/>
      <c r="OH580" s="281"/>
      <c r="OI580" s="281"/>
      <c r="OJ580" s="281"/>
      <c r="OK580" s="281"/>
      <c r="OL580" s="281"/>
      <c r="OM580" s="281"/>
      <c r="ON580" s="281"/>
      <c r="OO580" s="281"/>
      <c r="OP580" s="281"/>
      <c r="OQ580" s="281"/>
      <c r="OR580" s="281"/>
      <c r="OS580" s="281"/>
      <c r="OT580" s="281"/>
      <c r="OU580" s="281"/>
      <c r="OV580" s="281"/>
      <c r="OW580" s="281"/>
      <c r="OX580" s="281"/>
      <c r="OY580" s="281"/>
      <c r="OZ580" s="281"/>
      <c r="PA580" s="281"/>
      <c r="PB580" s="281"/>
      <c r="PC580" s="281"/>
      <c r="PD580" s="281"/>
      <c r="PE580" s="281"/>
      <c r="PF580" s="281"/>
      <c r="PG580" s="281"/>
      <c r="PH580" s="281"/>
      <c r="PI580" s="281"/>
      <c r="PJ580" s="281"/>
      <c r="PK580" s="281"/>
      <c r="PL580" s="281"/>
      <c r="PM580" s="281"/>
      <c r="PN580" s="281"/>
      <c r="PO580" s="281"/>
      <c r="PP580" s="281"/>
      <c r="PQ580" s="281"/>
      <c r="PR580" s="281"/>
      <c r="PS580" s="281"/>
      <c r="PT580" s="281"/>
      <c r="PU580" s="281"/>
      <c r="PV580" s="281"/>
      <c r="PW580" s="281"/>
      <c r="PX580" s="281"/>
      <c r="PY580" s="281"/>
      <c r="PZ580" s="281"/>
      <c r="QA580" s="281"/>
      <c r="QB580" s="281"/>
      <c r="QC580" s="281"/>
      <c r="QD580" s="281"/>
      <c r="QE580" s="281"/>
      <c r="QF580" s="281"/>
      <c r="QG580" s="281"/>
      <c r="QH580" s="281"/>
      <c r="QI580" s="281"/>
      <c r="QJ580" s="281"/>
      <c r="QK580" s="281"/>
      <c r="QL580" s="281"/>
      <c r="QM580" s="281"/>
      <c r="QN580" s="281"/>
      <c r="QO580" s="281"/>
      <c r="QP580" s="281"/>
      <c r="QQ580" s="281"/>
      <c r="QR580" s="281"/>
      <c r="QS580" s="281"/>
      <c r="QT580" s="281"/>
      <c r="QU580" s="281"/>
      <c r="QV580" s="281"/>
      <c r="QW580" s="281"/>
      <c r="QX580" s="281"/>
      <c r="QY580" s="281"/>
      <c r="QZ580" s="281"/>
      <c r="RA580" s="281"/>
      <c r="RB580" s="281"/>
      <c r="RC580" s="281"/>
      <c r="RD580" s="281"/>
      <c r="RE580" s="281"/>
      <c r="RF580" s="281"/>
      <c r="RG580" s="281"/>
      <c r="RH580" s="281"/>
      <c r="RI580" s="281"/>
      <c r="RJ580" s="281"/>
      <c r="RK580" s="281"/>
      <c r="RL580" s="281"/>
      <c r="RM580" s="281"/>
      <c r="RN580" s="281"/>
      <c r="RO580" s="281"/>
      <c r="RP580" s="281"/>
      <c r="RQ580" s="281"/>
      <c r="RR580" s="281"/>
      <c r="RS580" s="281"/>
      <c r="RT580" s="281"/>
      <c r="RU580" s="281"/>
      <c r="RV580" s="281"/>
      <c r="RW580" s="281"/>
      <c r="RX580" s="281"/>
      <c r="RY580" s="281"/>
      <c r="RZ580" s="281"/>
      <c r="SA580" s="281"/>
      <c r="SB580" s="281"/>
      <c r="SC580" s="281"/>
      <c r="SD580" s="281"/>
      <c r="SE580" s="281"/>
      <c r="SF580" s="281"/>
      <c r="SG580" s="281"/>
      <c r="SH580" s="281"/>
      <c r="SI580" s="281"/>
      <c r="SJ580" s="281"/>
      <c r="SK580" s="281"/>
      <c r="SL580" s="281"/>
      <c r="SM580" s="281"/>
      <c r="SN580" s="281"/>
      <c r="SO580" s="281"/>
      <c r="SP580" s="281"/>
      <c r="SQ580" s="281"/>
      <c r="SR580" s="281"/>
      <c r="SS580" s="281"/>
      <c r="ST580" s="281"/>
      <c r="SU580" s="281"/>
      <c r="SV580" s="281"/>
      <c r="SW580" s="281"/>
      <c r="SX580" s="281"/>
      <c r="SY580" s="281"/>
      <c r="SZ580" s="281"/>
      <c r="TA580" s="281"/>
      <c r="TB580" s="281"/>
      <c r="TC580" s="281"/>
      <c r="TD580" s="281"/>
      <c r="TE580" s="281"/>
      <c r="TF580" s="281"/>
      <c r="TG580" s="281"/>
      <c r="TH580" s="281"/>
      <c r="TI580" s="281"/>
      <c r="TJ580" s="281"/>
      <c r="TK580" s="281"/>
      <c r="TL580" s="281"/>
      <c r="TM580" s="281"/>
      <c r="TN580" s="281"/>
      <c r="TO580" s="281"/>
      <c r="TP580" s="281"/>
      <c r="TQ580" s="281"/>
      <c r="TR580" s="281"/>
      <c r="TS580" s="281"/>
      <c r="TT580" s="281"/>
      <c r="TU580" s="281"/>
      <c r="TV580" s="281"/>
      <c r="TW580" s="281"/>
      <c r="TX580" s="281"/>
      <c r="TY580" s="281"/>
      <c r="TZ580" s="281"/>
      <c r="UA580" s="281"/>
      <c r="UB580" s="281"/>
      <c r="UC580" s="281"/>
      <c r="UD580" s="281"/>
      <c r="UE580" s="281"/>
      <c r="UF580" s="281"/>
      <c r="UG580" s="281"/>
      <c r="UH580" s="281"/>
      <c r="UI580" s="281"/>
      <c r="UJ580" s="281"/>
      <c r="UK580" s="281"/>
      <c r="UL580" s="281"/>
      <c r="UM580" s="281"/>
      <c r="UN580" s="281"/>
      <c r="UO580" s="281"/>
      <c r="UP580" s="281"/>
      <c r="UQ580" s="281"/>
      <c r="UR580" s="281"/>
      <c r="US580" s="281"/>
      <c r="UT580" s="281"/>
      <c r="UU580" s="281"/>
      <c r="UV580" s="281"/>
      <c r="UW580" s="281"/>
      <c r="UX580" s="281"/>
      <c r="UY580" s="281"/>
      <c r="UZ580" s="281"/>
      <c r="VA580" s="281"/>
      <c r="VB580" s="281"/>
      <c r="VC580" s="281"/>
      <c r="VD580" s="281"/>
      <c r="VE580" s="281"/>
      <c r="VF580" s="281"/>
      <c r="VG580" s="281"/>
      <c r="VH580" s="281"/>
      <c r="VI580" s="281"/>
      <c r="VJ580" s="281"/>
      <c r="VK580" s="281"/>
      <c r="VL580" s="281"/>
      <c r="VM580" s="281"/>
      <c r="VN580" s="281"/>
      <c r="VO580" s="281"/>
      <c r="VP580" s="281"/>
      <c r="VQ580" s="281"/>
      <c r="VR580" s="281"/>
      <c r="VS580" s="281"/>
      <c r="VT580" s="281"/>
      <c r="VU580" s="281"/>
      <c r="VV580" s="281"/>
      <c r="VW580" s="281"/>
      <c r="VX580" s="281"/>
      <c r="VY580" s="281"/>
      <c r="VZ580" s="281"/>
      <c r="WA580" s="281"/>
      <c r="WB580" s="281"/>
      <c r="WC580" s="281"/>
      <c r="WD580" s="281"/>
      <c r="WE580" s="281"/>
      <c r="WF580" s="281"/>
      <c r="WG580" s="281"/>
      <c r="WH580" s="281"/>
      <c r="WI580" s="281"/>
      <c r="WJ580" s="281"/>
      <c r="WK580" s="281"/>
      <c r="WL580" s="281"/>
      <c r="WM580" s="281"/>
      <c r="WN580" s="281"/>
      <c r="WO580" s="281"/>
      <c r="WP580" s="281"/>
      <c r="WQ580" s="281"/>
      <c r="WR580" s="281"/>
      <c r="WS580" s="281"/>
      <c r="WT580" s="281"/>
      <c r="WU580" s="281"/>
      <c r="WV580" s="281"/>
      <c r="WW580" s="281"/>
      <c r="WX580" s="281"/>
      <c r="WY580" s="281"/>
      <c r="WZ580" s="281"/>
      <c r="XA580" s="281"/>
      <c r="XB580" s="281"/>
      <c r="XC580" s="281"/>
      <c r="XD580" s="281"/>
      <c r="XE580" s="281"/>
      <c r="XF580" s="281"/>
      <c r="XG580" s="281"/>
      <c r="XH580" s="281"/>
      <c r="XI580" s="281"/>
      <c r="XJ580" s="281"/>
      <c r="XK580" s="281"/>
      <c r="XL580" s="281"/>
      <c r="XM580" s="281"/>
      <c r="XN580" s="281"/>
      <c r="XO580" s="281"/>
      <c r="XP580" s="281"/>
      <c r="XQ580" s="281"/>
      <c r="XR580" s="281"/>
      <c r="XS580" s="281"/>
      <c r="XT580" s="281"/>
      <c r="XU580" s="281"/>
      <c r="XV580" s="281"/>
      <c r="XW580" s="281"/>
      <c r="XX580" s="281"/>
      <c r="XY580" s="281"/>
      <c r="XZ580" s="281"/>
      <c r="YA580" s="281"/>
      <c r="YB580" s="281"/>
      <c r="YC580" s="281"/>
      <c r="YD580" s="281"/>
      <c r="YE580" s="281"/>
      <c r="YF580" s="281"/>
      <c r="YG580" s="281"/>
      <c r="YH580" s="281"/>
      <c r="YI580" s="281"/>
      <c r="YJ580" s="281"/>
      <c r="YK580" s="281"/>
      <c r="YL580" s="281"/>
      <c r="YM580" s="281"/>
      <c r="YN580" s="281"/>
      <c r="YO580" s="281"/>
      <c r="YP580" s="281"/>
      <c r="YQ580" s="281"/>
      <c r="YR580" s="281"/>
      <c r="YS580" s="281"/>
      <c r="YT580" s="281"/>
      <c r="YU580" s="281"/>
      <c r="YV580" s="281"/>
      <c r="YW580" s="281"/>
      <c r="YX580" s="281"/>
      <c r="YY580" s="281"/>
      <c r="YZ580" s="281"/>
      <c r="ZA580" s="281"/>
      <c r="ZB580" s="281"/>
      <c r="ZC580" s="281"/>
      <c r="ZD580" s="281"/>
      <c r="ZE580" s="281"/>
      <c r="ZF580" s="281"/>
      <c r="ZG580" s="281"/>
      <c r="ZH580" s="281"/>
      <c r="ZI580" s="281"/>
      <c r="ZJ580" s="281"/>
      <c r="ZK580" s="281"/>
      <c r="ZL580" s="281"/>
      <c r="ZM580" s="281"/>
      <c r="ZN580" s="281"/>
      <c r="ZO580" s="281"/>
      <c r="ZP580" s="281"/>
      <c r="ZQ580" s="281"/>
      <c r="ZR580" s="281"/>
      <c r="ZS580" s="281"/>
      <c r="ZT580" s="281"/>
      <c r="ZU580" s="281"/>
      <c r="ZV580" s="281"/>
      <c r="ZW580" s="281"/>
      <c r="ZX580" s="281"/>
      <c r="ZY580" s="281"/>
      <c r="ZZ580" s="281"/>
      <c r="AAA580" s="281"/>
      <c r="AAB580" s="281"/>
      <c r="AAC580" s="281"/>
      <c r="AAD580" s="281"/>
      <c r="AAE580" s="281"/>
      <c r="AAF580" s="281"/>
      <c r="AAG580" s="281"/>
      <c r="AAH580" s="281"/>
      <c r="AAI580" s="281"/>
      <c r="AAJ580" s="281"/>
      <c r="AAK580" s="281"/>
      <c r="AAL580" s="281"/>
      <c r="AAM580" s="281"/>
      <c r="AAN580" s="281"/>
      <c r="AAO580" s="281"/>
      <c r="AAP580" s="281"/>
      <c r="AAQ580" s="281"/>
      <c r="AAR580" s="281"/>
      <c r="AAS580" s="281"/>
      <c r="AAT580" s="281"/>
      <c r="AAU580" s="281"/>
      <c r="AAV580" s="281"/>
      <c r="AAW580" s="281"/>
      <c r="AAX580" s="281"/>
      <c r="AAY580" s="281"/>
      <c r="AAZ580" s="281"/>
      <c r="ABA580" s="281"/>
      <c r="ABB580" s="281"/>
      <c r="ABC580" s="281"/>
      <c r="ABD580" s="281"/>
      <c r="ABE580" s="281"/>
      <c r="ABF580" s="281"/>
      <c r="ABG580" s="281"/>
      <c r="ABH580" s="281"/>
      <c r="ABI580" s="281"/>
      <c r="ABJ580" s="281"/>
      <c r="ABK580" s="281"/>
      <c r="ABL580" s="281"/>
      <c r="ABM580" s="281"/>
      <c r="ABN580" s="281"/>
      <c r="ABO580" s="281"/>
      <c r="ABP580" s="281"/>
      <c r="ABQ580" s="281"/>
      <c r="ABR580" s="281"/>
      <c r="ABS580" s="281"/>
      <c r="ABT580" s="281"/>
      <c r="ABU580" s="281"/>
      <c r="ABV580" s="281"/>
      <c r="ABW580" s="281"/>
      <c r="ABX580" s="281"/>
      <c r="ABY580" s="281"/>
      <c r="ABZ580" s="281"/>
      <c r="ACA580" s="281"/>
      <c r="ACB580" s="281"/>
      <c r="ACC580" s="281"/>
      <c r="ACD580" s="281"/>
      <c r="ACE580" s="281"/>
      <c r="ACF580" s="281"/>
      <c r="ACG580" s="281"/>
      <c r="ACH580" s="281"/>
      <c r="ACI580" s="281"/>
      <c r="ACJ580" s="281"/>
      <c r="ACK580" s="281"/>
      <c r="ACL580" s="281"/>
      <c r="ACM580" s="281"/>
      <c r="ACN580" s="281"/>
      <c r="ACO580" s="281"/>
      <c r="ACP580" s="281"/>
      <c r="ACQ580" s="281"/>
      <c r="ACR580" s="281"/>
      <c r="ACS580" s="281"/>
      <c r="ACT580" s="281"/>
      <c r="ACU580" s="281"/>
      <c r="ACV580" s="281"/>
      <c r="ACW580" s="281"/>
      <c r="ACX580" s="281"/>
      <c r="ACY580" s="281"/>
      <c r="ACZ580" s="281"/>
      <c r="ADA580" s="281"/>
      <c r="ADB580" s="281"/>
      <c r="ADC580" s="281"/>
      <c r="ADD580" s="281"/>
      <c r="ADE580" s="281"/>
      <c r="ADF580" s="281"/>
      <c r="ADG580" s="281"/>
      <c r="ADH580" s="281"/>
      <c r="ADI580" s="281"/>
      <c r="ADJ580" s="281"/>
      <c r="ADK580" s="281"/>
      <c r="ADL580" s="281"/>
      <c r="ADM580" s="281"/>
      <c r="ADN580" s="281"/>
      <c r="ADO580" s="281"/>
      <c r="ADP580" s="281"/>
      <c r="ADQ580" s="281"/>
      <c r="ADR580" s="281"/>
      <c r="ADS580" s="281"/>
      <c r="ADT580" s="281"/>
      <c r="ADU580" s="281"/>
      <c r="ADV580" s="281"/>
      <c r="ADW580" s="281"/>
      <c r="ADX580" s="281"/>
      <c r="ADY580" s="281"/>
      <c r="ADZ580" s="281"/>
      <c r="AEA580" s="281"/>
      <c r="AEB580" s="281"/>
      <c r="AEC580" s="281"/>
      <c r="AED580" s="281"/>
      <c r="AEE580" s="281"/>
      <c r="AEF580" s="281"/>
      <c r="AEG580" s="281"/>
      <c r="AEH580" s="281"/>
      <c r="AEI580" s="281"/>
      <c r="AEJ580" s="281"/>
      <c r="AEK580" s="281"/>
      <c r="AEL580" s="281"/>
      <c r="AEM580" s="281"/>
      <c r="AEN580" s="281"/>
      <c r="AEO580" s="281"/>
      <c r="AEP580" s="281"/>
      <c r="AEQ580" s="281"/>
      <c r="AER580" s="281"/>
      <c r="AES580" s="281"/>
      <c r="AET580" s="281"/>
      <c r="AEU580" s="281"/>
      <c r="AEV580" s="281"/>
      <c r="AEW580" s="281"/>
      <c r="AEX580" s="281"/>
      <c r="AEY580" s="281"/>
      <c r="AEZ580" s="281"/>
      <c r="AFA580" s="281"/>
      <c r="AFB580" s="281"/>
      <c r="AFC580" s="281"/>
      <c r="AFD580" s="281"/>
      <c r="AFE580" s="281"/>
      <c r="AFF580" s="281"/>
      <c r="AFG580" s="281"/>
      <c r="AFH580" s="281"/>
      <c r="AFI580" s="281"/>
      <c r="AFJ580" s="281"/>
      <c r="AFK580" s="281"/>
      <c r="AFL580" s="281"/>
      <c r="AFM580" s="281"/>
      <c r="AFN580" s="281"/>
      <c r="AFO580" s="281"/>
      <c r="AFP580" s="281"/>
      <c r="AFQ580" s="281"/>
      <c r="AFR580" s="281"/>
      <c r="AFS580" s="281"/>
      <c r="AFT580" s="281"/>
      <c r="AFU580" s="281"/>
      <c r="AFV580" s="281"/>
      <c r="AFW580" s="281"/>
      <c r="AFX580" s="281"/>
      <c r="AFY580" s="281"/>
      <c r="AFZ580" s="281"/>
      <c r="AGA580" s="281"/>
      <c r="AGB580" s="281"/>
      <c r="AGC580" s="281"/>
      <c r="AGD580" s="281"/>
      <c r="AGE580" s="281"/>
      <c r="AGF580" s="281"/>
      <c r="AGG580" s="281"/>
      <c r="AGH580" s="281"/>
      <c r="AGI580" s="281"/>
      <c r="AGJ580" s="281"/>
      <c r="AGK580" s="281"/>
      <c r="AGL580" s="281"/>
      <c r="AGM580" s="281"/>
      <c r="AGN580" s="281"/>
      <c r="AGO580" s="281"/>
      <c r="AGP580" s="281"/>
      <c r="AGQ580" s="281"/>
      <c r="AGR580" s="281"/>
      <c r="AGS580" s="281"/>
      <c r="AGT580" s="281"/>
      <c r="AGU580" s="281"/>
      <c r="AGV580" s="281"/>
      <c r="AGW580" s="281"/>
      <c r="AGX580" s="281"/>
      <c r="AGY580" s="281"/>
      <c r="AGZ580" s="281"/>
      <c r="AHA580" s="281"/>
      <c r="AHB580" s="281"/>
      <c r="AHC580" s="281"/>
      <c r="AHD580" s="281"/>
      <c r="AHE580" s="281"/>
      <c r="AHF580" s="281"/>
      <c r="AHG580" s="281"/>
      <c r="AHH580" s="281"/>
      <c r="AHI580" s="281"/>
      <c r="AHJ580" s="281"/>
      <c r="AHK580" s="281"/>
      <c r="AHL580" s="281"/>
      <c r="AHM580" s="281"/>
      <c r="AHN580" s="281"/>
      <c r="AHO580" s="281"/>
      <c r="AHP580" s="281"/>
      <c r="AHQ580" s="281"/>
      <c r="AHR580" s="281"/>
      <c r="AHS580" s="281"/>
      <c r="AHT580" s="281"/>
      <c r="AHU580" s="281"/>
      <c r="AHV580" s="281"/>
      <c r="AHW580" s="281"/>
      <c r="AHX580" s="281"/>
      <c r="AHY580" s="281"/>
      <c r="AHZ580" s="281"/>
      <c r="AIA580" s="281"/>
      <c r="AIB580" s="281"/>
      <c r="AIC580" s="281"/>
      <c r="AID580" s="281"/>
      <c r="AIE580" s="281"/>
      <c r="AIF580" s="281"/>
      <c r="AIG580" s="281"/>
      <c r="AIH580" s="281"/>
      <c r="AII580" s="281"/>
      <c r="AIJ580" s="281"/>
      <c r="AIK580" s="281"/>
      <c r="AIL580" s="281"/>
      <c r="AIM580" s="281"/>
      <c r="AIN580" s="281"/>
      <c r="AIO580" s="281"/>
      <c r="AIP580" s="281"/>
      <c r="AIQ580" s="281"/>
      <c r="AIR580" s="281"/>
      <c r="AIS580" s="281"/>
      <c r="AIT580" s="281"/>
      <c r="AIU580" s="281"/>
      <c r="AIV580" s="281"/>
      <c r="AIW580" s="281"/>
      <c r="AIX580" s="281"/>
      <c r="AIY580" s="281"/>
      <c r="AIZ580" s="281"/>
      <c r="AJA580" s="281"/>
      <c r="AJB580" s="281"/>
      <c r="AJC580" s="281"/>
      <c r="AJD580" s="281"/>
      <c r="AJE580" s="281"/>
      <c r="AJF580" s="281"/>
      <c r="AJG580" s="281"/>
      <c r="AJH580" s="281"/>
      <c r="AJI580" s="281"/>
      <c r="AJJ580" s="281"/>
      <c r="AJK580" s="281"/>
      <c r="AJL580" s="281"/>
      <c r="AJM580" s="281"/>
      <c r="AJN580" s="281"/>
      <c r="AJO580" s="281"/>
      <c r="AJP580" s="281"/>
      <c r="AJQ580" s="281"/>
      <c r="AJR580" s="281"/>
      <c r="AJS580" s="281"/>
      <c r="AJT580" s="281"/>
      <c r="AJU580" s="281"/>
      <c r="AJV580" s="281"/>
      <c r="AJW580" s="281"/>
      <c r="AJX580" s="281"/>
      <c r="AJY580" s="281"/>
      <c r="AJZ580" s="281"/>
      <c r="AKA580" s="281"/>
      <c r="AKB580" s="281"/>
      <c r="AKC580" s="281"/>
      <c r="AKD580" s="281"/>
      <c r="AKE580" s="281"/>
      <c r="AKF580" s="281"/>
      <c r="AKG580" s="281"/>
      <c r="AKH580" s="281"/>
      <c r="AKI580" s="281"/>
      <c r="AKJ580" s="281"/>
      <c r="AKK580" s="281"/>
      <c r="AKL580" s="281"/>
      <c r="AKM580" s="281"/>
      <c r="AKN580" s="281"/>
      <c r="AKO580" s="281"/>
      <c r="AKP580" s="281"/>
      <c r="AKQ580" s="281"/>
      <c r="AKR580" s="281"/>
      <c r="AKS580" s="281"/>
      <c r="AKT580" s="281"/>
      <c r="AKU580" s="281"/>
      <c r="AKV580" s="281"/>
      <c r="AKW580" s="281"/>
      <c r="AKX580" s="281"/>
      <c r="AKY580" s="281"/>
      <c r="AKZ580" s="281"/>
      <c r="ALA580" s="281"/>
      <c r="ALB580" s="281"/>
      <c r="ALC580" s="281"/>
      <c r="ALD580" s="281"/>
      <c r="ALE580" s="281"/>
      <c r="ALF580" s="281"/>
      <c r="ALG580" s="281"/>
      <c r="ALH580" s="281"/>
      <c r="ALI580" s="281"/>
      <c r="ALJ580" s="281"/>
      <c r="ALK580" s="281"/>
      <c r="ALL580" s="281"/>
      <c r="ALM580" s="281"/>
      <c r="ALN580" s="281"/>
      <c r="ALO580" s="281"/>
      <c r="ALP580" s="281"/>
      <c r="ALQ580" s="281"/>
      <c r="ALR580" s="281"/>
      <c r="ALS580" s="281"/>
      <c r="ALT580" s="281"/>
      <c r="ALU580" s="281"/>
      <c r="ALV580" s="281"/>
      <c r="ALW580" s="281"/>
      <c r="ALX580" s="281"/>
      <c r="ALY580" s="281"/>
      <c r="ALZ580" s="281"/>
      <c r="AMA580" s="281"/>
      <c r="AMB580" s="281"/>
      <c r="AMC580" s="281"/>
      <c r="AMD580" s="281"/>
      <c r="AME580" s="281"/>
      <c r="AMF580" s="281"/>
      <c r="AMG580" s="281"/>
      <c r="AMH580" s="281"/>
      <c r="AMI580" s="281"/>
      <c r="AMJ580" s="281"/>
      <c r="AMK580" s="281"/>
      <c r="AML580" s="281"/>
      <c r="AMM580" s="281"/>
      <c r="AMN580" s="281"/>
      <c r="AMO580" s="281"/>
      <c r="AMP580" s="281"/>
      <c r="AMQ580" s="281"/>
      <c r="AMR580" s="281"/>
      <c r="AMS580" s="281"/>
      <c r="AMT580" s="281"/>
      <c r="AMU580" s="281"/>
      <c r="AMV580" s="281"/>
      <c r="AMW580" s="281"/>
      <c r="AMX580" s="281"/>
      <c r="AMY580" s="281"/>
      <c r="AMZ580" s="281"/>
      <c r="ANA580" s="281"/>
      <c r="ANB580" s="281"/>
      <c r="ANC580" s="281"/>
      <c r="AND580" s="281"/>
      <c r="ANE580" s="281"/>
      <c r="ANF580" s="281"/>
      <c r="ANG580" s="281"/>
      <c r="ANH580" s="281"/>
      <c r="ANI580" s="281"/>
      <c r="ANJ580" s="281"/>
      <c r="ANK580" s="281"/>
      <c r="ANL580" s="281"/>
      <c r="ANM580" s="281"/>
      <c r="ANN580" s="281"/>
      <c r="ANO580" s="281"/>
      <c r="ANP580" s="281"/>
      <c r="ANQ580" s="281"/>
      <c r="ANR580" s="281"/>
      <c r="ANS580" s="281"/>
      <c r="ANT580" s="281"/>
      <c r="ANU580" s="281"/>
      <c r="ANV580" s="281"/>
      <c r="ANW580" s="281"/>
      <c r="ANX580" s="281"/>
      <c r="ANY580" s="281"/>
      <c r="ANZ580" s="281"/>
      <c r="AOA580" s="281"/>
      <c r="AOB580" s="281"/>
      <c r="AOC580" s="281"/>
      <c r="AOD580" s="281"/>
      <c r="AOE580" s="281"/>
      <c r="AOF580" s="281"/>
      <c r="AOG580" s="281"/>
      <c r="AOH580" s="281"/>
      <c r="AOI580" s="281"/>
      <c r="AOJ580" s="281"/>
      <c r="AOK580" s="281"/>
      <c r="AOL580" s="281"/>
      <c r="AOM580" s="281"/>
      <c r="AON580" s="281"/>
      <c r="AOO580" s="281"/>
      <c r="AOP580" s="281"/>
      <c r="AOQ580" s="281"/>
      <c r="AOR580" s="281"/>
      <c r="AOS580" s="281"/>
      <c r="AOT580" s="281"/>
      <c r="AOU580" s="281"/>
      <c r="AOV580" s="281"/>
      <c r="AOW580" s="281"/>
      <c r="AOX580" s="281"/>
      <c r="AOY580" s="281"/>
      <c r="AOZ580" s="281"/>
      <c r="APA580" s="281"/>
      <c r="APB580" s="281"/>
      <c r="APC580" s="281"/>
      <c r="APD580" s="281"/>
      <c r="APE580" s="281"/>
      <c r="APF580" s="281"/>
      <c r="APG580" s="281"/>
      <c r="APH580" s="281"/>
      <c r="API580" s="281"/>
      <c r="APJ580" s="281"/>
      <c r="APK580" s="281"/>
      <c r="APL580" s="281"/>
      <c r="APM580" s="281"/>
      <c r="APN580" s="281"/>
      <c r="APO580" s="281"/>
      <c r="APP580" s="281"/>
      <c r="APQ580" s="281"/>
      <c r="APR580" s="281"/>
      <c r="APS580" s="281"/>
      <c r="APT580" s="281"/>
      <c r="APU580" s="281"/>
      <c r="APV580" s="281"/>
      <c r="APW580" s="281"/>
      <c r="APX580" s="281"/>
      <c r="APY580" s="281"/>
      <c r="APZ580" s="281"/>
      <c r="AQA580" s="281"/>
      <c r="AQB580" s="281"/>
      <c r="AQC580" s="281"/>
      <c r="AQD580" s="281"/>
      <c r="AQE580" s="281"/>
      <c r="AQF580" s="281"/>
      <c r="AQG580" s="281"/>
      <c r="AQH580" s="281"/>
      <c r="AQI580" s="281"/>
      <c r="AQJ580" s="281"/>
      <c r="AQK580" s="281"/>
      <c r="AQL580" s="281"/>
      <c r="AQM580" s="281"/>
      <c r="AQN580" s="281"/>
      <c r="AQO580" s="281"/>
      <c r="AQP580" s="281"/>
      <c r="AQQ580" s="281"/>
      <c r="AQR580" s="281"/>
      <c r="AQS580" s="281"/>
      <c r="AQT580" s="281"/>
      <c r="AQU580" s="281"/>
      <c r="AQV580" s="281"/>
      <c r="AQW580" s="281"/>
      <c r="AQX580" s="281"/>
      <c r="AQY580" s="281"/>
      <c r="AQZ580" s="281"/>
      <c r="ARA580" s="281"/>
      <c r="ARB580" s="281"/>
      <c r="ARC580" s="281"/>
      <c r="ARD580" s="281"/>
      <c r="ARE580" s="281"/>
      <c r="ARF580" s="281"/>
      <c r="ARG580" s="281"/>
      <c r="ARH580" s="281"/>
      <c r="ARI580" s="281"/>
      <c r="ARJ580" s="281"/>
      <c r="ARK580" s="281"/>
      <c r="ARL580" s="281"/>
      <c r="ARM580" s="281"/>
      <c r="ARN580" s="281"/>
      <c r="ARO580" s="281"/>
      <c r="ARP580" s="281"/>
      <c r="ARQ580" s="281"/>
      <c r="ARR580" s="281"/>
      <c r="ARS580" s="281"/>
      <c r="ART580" s="281"/>
      <c r="ARU580" s="281"/>
      <c r="ARV580" s="281"/>
      <c r="ARW580" s="281"/>
      <c r="ARX580" s="281"/>
      <c r="ARY580" s="281"/>
      <c r="ARZ580" s="281"/>
      <c r="ASA580" s="281"/>
      <c r="ASB580" s="281"/>
      <c r="ASC580" s="281"/>
      <c r="ASD580" s="281"/>
      <c r="ASE580" s="281"/>
      <c r="ASF580" s="281"/>
      <c r="ASG580" s="281"/>
      <c r="ASH580" s="281"/>
      <c r="ASI580" s="281"/>
      <c r="ASJ580" s="281"/>
      <c r="ASK580" s="281"/>
      <c r="ASL580" s="281"/>
      <c r="ASM580" s="281"/>
      <c r="ASN580" s="281"/>
      <c r="ASO580" s="281"/>
      <c r="ASP580" s="281"/>
      <c r="ASQ580" s="281"/>
      <c r="ASR580" s="281"/>
      <c r="ASS580" s="281"/>
      <c r="AST580" s="281"/>
      <c r="ASU580" s="281"/>
      <c r="ASV580" s="281"/>
      <c r="ASW580" s="281"/>
      <c r="ASX580" s="281"/>
      <c r="ASY580" s="281"/>
      <c r="ASZ580" s="281"/>
      <c r="ATA580" s="281"/>
      <c r="ATB580" s="281"/>
      <c r="ATC580" s="281"/>
      <c r="ATD580" s="281"/>
      <c r="ATE580" s="281"/>
      <c r="ATF580" s="281"/>
      <c r="ATG580" s="281"/>
      <c r="ATH580" s="281"/>
      <c r="ATI580" s="281"/>
      <c r="ATJ580" s="281"/>
      <c r="ATK580" s="281"/>
      <c r="ATL580" s="281"/>
      <c r="ATM580" s="281"/>
      <c r="ATN580" s="281"/>
      <c r="ATO580" s="281"/>
      <c r="ATP580" s="281"/>
      <c r="ATQ580" s="281"/>
      <c r="ATR580" s="281"/>
      <c r="ATS580" s="281"/>
      <c r="ATT580" s="281"/>
      <c r="ATU580" s="281"/>
      <c r="ATV580" s="281"/>
      <c r="ATW580" s="281"/>
      <c r="ATX580" s="281"/>
      <c r="ATY580" s="281"/>
      <c r="ATZ580" s="281"/>
      <c r="AUA580" s="281"/>
      <c r="AUB580" s="281"/>
      <c r="AUC580" s="281"/>
      <c r="AUD580" s="281"/>
      <c r="AUE580" s="281"/>
      <c r="AUF580" s="281"/>
      <c r="AUG580" s="281"/>
      <c r="AUH580" s="281"/>
      <c r="AUI580" s="281"/>
      <c r="AUJ580" s="281"/>
      <c r="AUK580" s="281"/>
      <c r="AUL580" s="281"/>
      <c r="AUM580" s="281"/>
      <c r="AUN580" s="281"/>
      <c r="AUO580" s="281"/>
      <c r="AUP580" s="281"/>
      <c r="AUQ580" s="281"/>
      <c r="AUR580" s="281"/>
      <c r="AUS580" s="281"/>
      <c r="AUT580" s="281"/>
      <c r="AUU580" s="281"/>
      <c r="AUV580" s="281"/>
      <c r="AUW580" s="281"/>
      <c r="AUX580" s="281"/>
      <c r="AUY580" s="281"/>
      <c r="AUZ580" s="281"/>
      <c r="AVA580" s="281"/>
      <c r="AVB580" s="281"/>
      <c r="AVC580" s="281"/>
      <c r="AVD580" s="281"/>
      <c r="AVE580" s="281"/>
      <c r="AVF580" s="281"/>
      <c r="AVG580" s="281"/>
      <c r="AVH580" s="281"/>
      <c r="AVI580" s="281"/>
      <c r="AVJ580" s="281"/>
      <c r="AVK580" s="281"/>
      <c r="AVL580" s="281"/>
      <c r="AVM580" s="281"/>
      <c r="AVN580" s="281"/>
      <c r="AVO580" s="281"/>
      <c r="AVP580" s="281"/>
      <c r="AVQ580" s="281"/>
      <c r="AVR580" s="281"/>
      <c r="AVS580" s="281"/>
      <c r="AVT580" s="281"/>
      <c r="AVU580" s="281"/>
      <c r="AVV580" s="281"/>
      <c r="AVW580" s="281"/>
      <c r="AVX580" s="281"/>
      <c r="AVY580" s="281"/>
      <c r="AVZ580" s="281"/>
      <c r="AWA580" s="281"/>
      <c r="AWB580" s="281"/>
      <c r="AWC580" s="281"/>
      <c r="AWD580" s="281"/>
      <c r="AWE580" s="281"/>
      <c r="AWF580" s="281"/>
      <c r="AWG580" s="281"/>
      <c r="AWH580" s="281"/>
      <c r="AWI580" s="281"/>
      <c r="AWJ580" s="281"/>
      <c r="AWK580" s="281"/>
      <c r="AWL580" s="281"/>
      <c r="AWM580" s="281"/>
      <c r="AWN580" s="281"/>
      <c r="AWO580" s="281"/>
      <c r="AWP580" s="281"/>
      <c r="AWQ580" s="281"/>
      <c r="AWR580" s="281"/>
      <c r="AWS580" s="281"/>
      <c r="AWT580" s="281"/>
      <c r="AWU580" s="281"/>
      <c r="AWV580" s="281"/>
      <c r="AWW580" s="281"/>
      <c r="AWX580" s="281"/>
      <c r="AWY580" s="281"/>
      <c r="AWZ580" s="281"/>
      <c r="AXA580" s="281"/>
      <c r="AXB580" s="281"/>
      <c r="AXC580" s="281"/>
      <c r="AXD580" s="281"/>
      <c r="AXE580" s="281"/>
      <c r="AXF580" s="281"/>
      <c r="AXG580" s="281"/>
      <c r="AXH580" s="281"/>
      <c r="AXI580" s="281"/>
      <c r="AXJ580" s="281"/>
      <c r="AXK580" s="281"/>
      <c r="AXL580" s="281"/>
      <c r="AXM580" s="281"/>
      <c r="AXN580" s="281"/>
      <c r="AXO580" s="281"/>
      <c r="AXP580" s="281"/>
      <c r="AXQ580" s="281"/>
      <c r="AXR580" s="281"/>
      <c r="AXS580" s="281"/>
      <c r="AXT580" s="281"/>
      <c r="AXU580" s="281"/>
      <c r="AXV580" s="281"/>
      <c r="AXW580" s="281"/>
      <c r="AXX580" s="281"/>
      <c r="AXY580" s="281"/>
      <c r="AXZ580" s="281"/>
      <c r="AYA580" s="281"/>
      <c r="AYB580" s="281"/>
      <c r="AYC580" s="281"/>
      <c r="AYD580" s="281"/>
      <c r="AYE580" s="281"/>
      <c r="AYF580" s="281"/>
      <c r="AYG580" s="281"/>
      <c r="AYH580" s="281"/>
      <c r="AYI580" s="281"/>
      <c r="AYJ580" s="281"/>
      <c r="AYK580" s="281"/>
      <c r="AYL580" s="281"/>
      <c r="AYM580" s="281"/>
      <c r="AYN580" s="281"/>
      <c r="AYO580" s="281"/>
      <c r="AYP580" s="281"/>
      <c r="AYQ580" s="281"/>
      <c r="AYR580" s="281"/>
      <c r="AYS580" s="281"/>
      <c r="AYT580" s="281"/>
      <c r="AYU580" s="281"/>
      <c r="AYV580" s="281"/>
      <c r="AYW580" s="281"/>
      <c r="AYX580" s="281"/>
      <c r="AYY580" s="281"/>
      <c r="AYZ580" s="281"/>
      <c r="AZA580" s="281"/>
      <c r="AZB580" s="281"/>
      <c r="AZC580" s="281"/>
      <c r="AZD580" s="281"/>
      <c r="AZE580" s="281"/>
      <c r="AZF580" s="281"/>
      <c r="AZG580" s="281"/>
      <c r="AZH580" s="281"/>
      <c r="AZI580" s="281"/>
      <c r="AZJ580" s="281"/>
      <c r="AZK580" s="281"/>
      <c r="AZL580" s="281"/>
      <c r="AZM580" s="281"/>
      <c r="AZN580" s="281"/>
      <c r="AZO580" s="281"/>
      <c r="AZP580" s="281"/>
      <c r="AZQ580" s="281"/>
      <c r="AZR580" s="281"/>
      <c r="AZS580" s="281"/>
      <c r="AZT580" s="281"/>
      <c r="AZU580" s="281"/>
      <c r="AZV580" s="281"/>
      <c r="AZW580" s="281"/>
      <c r="AZX580" s="281"/>
      <c r="AZY580" s="281"/>
      <c r="AZZ580" s="281"/>
      <c r="BAA580" s="281"/>
      <c r="BAB580" s="281"/>
      <c r="BAC580" s="281"/>
      <c r="BAD580" s="281"/>
      <c r="BAE580" s="281"/>
      <c r="BAF580" s="281"/>
      <c r="BAG580" s="281"/>
      <c r="BAH580" s="281"/>
      <c r="BAI580" s="281"/>
      <c r="BAJ580" s="281"/>
      <c r="BAK580" s="281"/>
      <c r="BAL580" s="281"/>
      <c r="BAM580" s="281"/>
      <c r="BAN580" s="281"/>
      <c r="BAO580" s="281"/>
      <c r="BAP580" s="281"/>
      <c r="BAQ580" s="281"/>
      <c r="BAR580" s="281"/>
      <c r="BAS580" s="281"/>
      <c r="BAT580" s="281"/>
      <c r="BAU580" s="281"/>
      <c r="BAV580" s="281"/>
      <c r="BAW580" s="281"/>
      <c r="BAX580" s="281"/>
      <c r="BAY580" s="281"/>
      <c r="BAZ580" s="281"/>
      <c r="BBA580" s="281"/>
      <c r="BBB580" s="281"/>
      <c r="BBC580" s="281"/>
      <c r="BBD580" s="281"/>
      <c r="BBE580" s="281"/>
      <c r="BBF580" s="281"/>
      <c r="BBG580" s="281"/>
      <c r="BBH580" s="281"/>
      <c r="BBI580" s="281"/>
      <c r="BBJ580" s="281"/>
      <c r="BBK580" s="281"/>
      <c r="BBL580" s="281"/>
      <c r="BBM580" s="281"/>
      <c r="BBN580" s="281"/>
      <c r="BBO580" s="281"/>
      <c r="BBP580" s="281"/>
      <c r="BBQ580" s="281"/>
      <c r="BBR580" s="281"/>
      <c r="BBS580" s="281"/>
      <c r="BBT580" s="281"/>
      <c r="BBU580" s="281"/>
      <c r="BBV580" s="281"/>
      <c r="BBW580" s="281"/>
      <c r="BBX580" s="281"/>
      <c r="BBY580" s="281"/>
      <c r="BBZ580" s="281"/>
      <c r="BCA580" s="281"/>
      <c r="BCB580" s="281"/>
      <c r="BCC580" s="281"/>
      <c r="BCD580" s="281"/>
      <c r="BCE580" s="281"/>
      <c r="BCF580" s="281"/>
      <c r="BCG580" s="281"/>
      <c r="BCH580" s="281"/>
      <c r="BCI580" s="281"/>
      <c r="BCJ580" s="281"/>
      <c r="BCK580" s="281"/>
      <c r="BCL580" s="281"/>
      <c r="BCM580" s="281"/>
      <c r="BCN580" s="281"/>
      <c r="BCO580" s="281"/>
      <c r="BCP580" s="281"/>
      <c r="BCQ580" s="281"/>
      <c r="BCR580" s="281"/>
      <c r="BCS580" s="281"/>
      <c r="BCT580" s="281"/>
      <c r="BCU580" s="281"/>
      <c r="BCV580" s="281"/>
      <c r="BCW580" s="281"/>
      <c r="BCX580" s="281"/>
      <c r="BCY580" s="281"/>
      <c r="BCZ580" s="281"/>
      <c r="BDA580" s="281"/>
      <c r="BDB580" s="281"/>
      <c r="BDC580" s="281"/>
      <c r="BDD580" s="281"/>
      <c r="BDE580" s="281"/>
      <c r="BDF580" s="281"/>
      <c r="BDG580" s="281"/>
      <c r="BDH580" s="281"/>
      <c r="BDI580" s="281"/>
      <c r="BDJ580" s="281"/>
      <c r="BDK580" s="281"/>
      <c r="BDL580" s="281"/>
      <c r="BDM580" s="281"/>
      <c r="BDN580" s="281"/>
      <c r="BDO580" s="281"/>
      <c r="BDP580" s="281"/>
      <c r="BDQ580" s="281"/>
      <c r="BDR580" s="281"/>
      <c r="BDS580" s="281"/>
      <c r="BDT580" s="281"/>
      <c r="BDU580" s="281"/>
      <c r="BDV580" s="281"/>
      <c r="BDW580" s="281"/>
      <c r="BDX580" s="281"/>
      <c r="BDY580" s="281"/>
      <c r="BDZ580" s="281"/>
      <c r="BEA580" s="281"/>
      <c r="BEB580" s="281"/>
      <c r="BEC580" s="281"/>
      <c r="BED580" s="281"/>
      <c r="BEE580" s="281"/>
      <c r="BEF580" s="281"/>
      <c r="BEG580" s="281"/>
      <c r="BEH580" s="281"/>
      <c r="BEI580" s="281"/>
      <c r="BEJ580" s="281"/>
      <c r="BEK580" s="281"/>
      <c r="BEL580" s="281"/>
      <c r="BEM580" s="281"/>
      <c r="BEN580" s="281"/>
      <c r="BEO580" s="281"/>
      <c r="BEP580" s="281"/>
      <c r="BEQ580" s="281"/>
      <c r="BER580" s="281"/>
      <c r="BES580" s="281"/>
      <c r="BET580" s="281"/>
      <c r="BEU580" s="281"/>
      <c r="BEV580" s="281"/>
      <c r="BEW580" s="281"/>
      <c r="BEX580" s="281"/>
      <c r="BEY580" s="281"/>
      <c r="BEZ580" s="281"/>
      <c r="BFA580" s="281"/>
      <c r="BFB580" s="281"/>
      <c r="BFC580" s="281"/>
      <c r="BFD580" s="281"/>
      <c r="BFE580" s="281"/>
      <c r="BFF580" s="281"/>
      <c r="BFG580" s="281"/>
      <c r="BFH580" s="281"/>
      <c r="BFI580" s="281"/>
      <c r="BFJ580" s="281"/>
      <c r="BFK580" s="281"/>
      <c r="BFL580" s="281"/>
      <c r="BFM580" s="281"/>
      <c r="BFN580" s="281"/>
      <c r="BFO580" s="281"/>
      <c r="BFP580" s="281"/>
      <c r="BFQ580" s="281"/>
      <c r="BFR580" s="281"/>
      <c r="BFS580" s="281"/>
      <c r="BFT580" s="281"/>
      <c r="BFU580" s="281"/>
      <c r="BFV580" s="281"/>
      <c r="BFW580" s="281"/>
      <c r="BFX580" s="281"/>
      <c r="BFY580" s="281"/>
      <c r="BFZ580" s="281"/>
      <c r="BGA580" s="281"/>
      <c r="BGB580" s="281"/>
      <c r="BGC580" s="281"/>
      <c r="BGD580" s="281"/>
      <c r="BGE580" s="281"/>
      <c r="BGF580" s="281"/>
      <c r="BGG580" s="281"/>
      <c r="BGH580" s="281"/>
      <c r="BGI580" s="281"/>
      <c r="BGJ580" s="281"/>
      <c r="BGK580" s="281"/>
      <c r="BGL580" s="281"/>
      <c r="BGM580" s="281"/>
      <c r="BGN580" s="281"/>
      <c r="BGO580" s="281"/>
      <c r="BGP580" s="281"/>
      <c r="BGQ580" s="281"/>
      <c r="BGR580" s="281"/>
      <c r="BGS580" s="281"/>
      <c r="BGT580" s="281"/>
      <c r="BGU580" s="281"/>
      <c r="BGV580" s="281"/>
      <c r="BGW580" s="281"/>
      <c r="BGX580" s="281"/>
      <c r="BGY580" s="281"/>
      <c r="BGZ580" s="281"/>
      <c r="BHA580" s="281"/>
      <c r="BHB580" s="281"/>
      <c r="BHC580" s="281"/>
      <c r="BHD580" s="281"/>
      <c r="BHE580" s="281"/>
      <c r="BHF580" s="281"/>
      <c r="BHG580" s="281"/>
      <c r="BHH580" s="281"/>
      <c r="BHI580" s="281"/>
      <c r="BHJ580" s="281"/>
      <c r="BHK580" s="281"/>
      <c r="BHL580" s="281"/>
      <c r="BHM580" s="281"/>
      <c r="BHN580" s="281"/>
      <c r="BHO580" s="281"/>
      <c r="BHP580" s="281"/>
      <c r="BHQ580" s="281"/>
      <c r="BHR580" s="281"/>
      <c r="BHS580" s="281"/>
      <c r="BHT580" s="281"/>
      <c r="BHU580" s="281"/>
      <c r="BHV580" s="281"/>
      <c r="BHW580" s="281"/>
      <c r="BHX580" s="281"/>
      <c r="BHY580" s="281"/>
      <c r="BHZ580" s="281"/>
      <c r="BIA580" s="281"/>
      <c r="BIB580" s="281"/>
      <c r="BIC580" s="281"/>
      <c r="BID580" s="281"/>
      <c r="BIE580" s="281"/>
      <c r="BIF580" s="281"/>
      <c r="BIG580" s="281"/>
      <c r="BIH580" s="281"/>
      <c r="BII580" s="281"/>
      <c r="BIJ580" s="281"/>
      <c r="BIK580" s="281"/>
      <c r="BIL580" s="281"/>
      <c r="BIM580" s="281"/>
      <c r="BIN580" s="281"/>
      <c r="BIO580" s="281"/>
      <c r="BIP580" s="281"/>
      <c r="BIQ580" s="281"/>
      <c r="BIR580" s="281"/>
      <c r="BIS580" s="281"/>
      <c r="BIT580" s="281"/>
      <c r="BIU580" s="281"/>
      <c r="BIV580" s="281"/>
      <c r="BIW580" s="281"/>
      <c r="BIX580" s="281"/>
      <c r="BIY580" s="281"/>
      <c r="BIZ580" s="281"/>
      <c r="BJA580" s="281"/>
      <c r="BJB580" s="281"/>
      <c r="BJC580" s="281"/>
      <c r="BJD580" s="281"/>
      <c r="BJE580" s="281"/>
      <c r="BJF580" s="281"/>
      <c r="BJG580" s="281"/>
      <c r="BJH580" s="281"/>
      <c r="BJI580" s="281"/>
      <c r="BJJ580" s="281"/>
      <c r="BJK580" s="281"/>
      <c r="BJL580" s="281"/>
      <c r="BJM580" s="281"/>
      <c r="BJN580" s="281"/>
      <c r="BJO580" s="281"/>
      <c r="BJP580" s="281"/>
      <c r="BJQ580" s="281"/>
      <c r="BJR580" s="281"/>
      <c r="BJS580" s="281"/>
      <c r="BJT580" s="281"/>
      <c r="BJU580" s="281"/>
      <c r="BJV580" s="281"/>
      <c r="BJW580" s="281"/>
      <c r="BJX580" s="281"/>
      <c r="BJY580" s="281"/>
      <c r="BJZ580" s="281"/>
      <c r="BKA580" s="281"/>
      <c r="BKB580" s="281"/>
      <c r="BKC580" s="281"/>
      <c r="BKD580" s="281"/>
      <c r="BKE580" s="281"/>
      <c r="BKF580" s="281"/>
      <c r="BKG580" s="281"/>
      <c r="BKH580" s="281"/>
      <c r="BKI580" s="281"/>
      <c r="BKJ580" s="281"/>
      <c r="BKK580" s="281"/>
      <c r="BKL580" s="281"/>
      <c r="BKM580" s="281"/>
      <c r="BKN580" s="281"/>
      <c r="BKO580" s="281"/>
      <c r="BKP580" s="281"/>
      <c r="BKQ580" s="281"/>
      <c r="BKR580" s="281"/>
      <c r="BKS580" s="281"/>
      <c r="BKT580" s="281"/>
      <c r="BKU580" s="281"/>
      <c r="BKV580" s="281"/>
      <c r="BKW580" s="281"/>
      <c r="BKX580" s="281"/>
      <c r="BKY580" s="281"/>
      <c r="BKZ580" s="281"/>
      <c r="BLA580" s="281"/>
      <c r="BLB580" s="281"/>
      <c r="BLC580" s="281"/>
      <c r="BLD580" s="281"/>
      <c r="BLE580" s="281"/>
      <c r="BLF580" s="281"/>
      <c r="BLG580" s="281"/>
      <c r="BLH580" s="281"/>
      <c r="BLI580" s="281"/>
      <c r="BLJ580" s="281"/>
      <c r="BLK580" s="281"/>
      <c r="BLL580" s="281"/>
      <c r="BLM580" s="281"/>
      <c r="BLN580" s="281"/>
      <c r="BLO580" s="281"/>
      <c r="BLP580" s="281"/>
      <c r="BLQ580" s="281"/>
      <c r="BLR580" s="281"/>
      <c r="BLS580" s="281"/>
      <c r="BLT580" s="281"/>
      <c r="BLU580" s="281"/>
      <c r="BLV580" s="281"/>
      <c r="BLW580" s="281"/>
      <c r="BLX580" s="281"/>
      <c r="BLY580" s="281"/>
      <c r="BLZ580" s="281"/>
      <c r="BMA580" s="281"/>
      <c r="BMB580" s="281"/>
      <c r="BMC580" s="281"/>
      <c r="BMD580" s="281"/>
      <c r="BME580" s="281"/>
      <c r="BMF580" s="281"/>
      <c r="BMG580" s="281"/>
      <c r="BMH580" s="281"/>
      <c r="BMI580" s="281"/>
      <c r="BMJ580" s="281"/>
      <c r="BMK580" s="281"/>
      <c r="BML580" s="281"/>
      <c r="BMM580" s="281"/>
      <c r="BMN580" s="281"/>
      <c r="BMO580" s="281"/>
      <c r="BMP580" s="281"/>
      <c r="BMQ580" s="281"/>
      <c r="BMR580" s="281"/>
      <c r="BMS580" s="281"/>
      <c r="BMT580" s="281"/>
      <c r="BMU580" s="281"/>
      <c r="BMV580" s="281"/>
      <c r="BMW580" s="281"/>
      <c r="BMX580" s="281"/>
      <c r="BMY580" s="281"/>
      <c r="BMZ580" s="281"/>
      <c r="BNA580" s="281"/>
      <c r="BNB580" s="281"/>
      <c r="BNC580" s="281"/>
      <c r="BND580" s="281"/>
      <c r="BNE580" s="281"/>
      <c r="BNF580" s="281"/>
      <c r="BNG580" s="281"/>
      <c r="BNH580" s="281"/>
      <c r="BNI580" s="281"/>
      <c r="BNJ580" s="281"/>
      <c r="BNK580" s="281"/>
      <c r="BNL580" s="281"/>
      <c r="BNM580" s="281"/>
      <c r="BNN580" s="281"/>
      <c r="BNO580" s="281"/>
      <c r="BNP580" s="281"/>
      <c r="BNQ580" s="281"/>
      <c r="BNR580" s="281"/>
      <c r="BNS580" s="281"/>
      <c r="BNT580" s="281"/>
      <c r="BNU580" s="281"/>
      <c r="BNV580" s="281"/>
      <c r="BNW580" s="281"/>
      <c r="BNX580" s="281"/>
      <c r="BNY580" s="281"/>
      <c r="BNZ580" s="281"/>
      <c r="BOA580" s="281"/>
      <c r="BOB580" s="281"/>
      <c r="BOC580" s="281"/>
      <c r="BOD580" s="281"/>
      <c r="BOE580" s="281"/>
      <c r="BOF580" s="281"/>
      <c r="BOG580" s="281"/>
      <c r="BOH580" s="281"/>
      <c r="BOI580" s="281"/>
      <c r="BOJ580" s="281"/>
      <c r="BOK580" s="281"/>
      <c r="BOL580" s="281"/>
      <c r="BOM580" s="281"/>
      <c r="BON580" s="281"/>
      <c r="BOO580" s="281"/>
      <c r="BOP580" s="281"/>
      <c r="BOQ580" s="281"/>
      <c r="BOR580" s="281"/>
      <c r="BOS580" s="281"/>
      <c r="BOT580" s="281"/>
      <c r="BOU580" s="281"/>
      <c r="BOV580" s="281"/>
      <c r="BOW580" s="281"/>
      <c r="BOX580" s="281"/>
      <c r="BOY580" s="281"/>
      <c r="BOZ580" s="281"/>
      <c r="BPA580" s="281"/>
      <c r="BPB580" s="281"/>
      <c r="BPC580" s="281"/>
      <c r="BPD580" s="281"/>
      <c r="BPE580" s="281"/>
      <c r="BPF580" s="281"/>
      <c r="BPG580" s="281"/>
      <c r="BPH580" s="281"/>
      <c r="BPI580" s="281"/>
      <c r="BPJ580" s="281"/>
      <c r="BPK580" s="281"/>
      <c r="BPL580" s="281"/>
      <c r="BPM580" s="281"/>
      <c r="BPN580" s="281"/>
      <c r="BPO580" s="281"/>
      <c r="BPP580" s="281"/>
      <c r="BPQ580" s="281"/>
      <c r="BPR580" s="281"/>
      <c r="BPS580" s="281"/>
      <c r="BPT580" s="281"/>
      <c r="BPU580" s="281"/>
      <c r="BPV580" s="281"/>
      <c r="BPW580" s="281"/>
      <c r="BPX580" s="281"/>
      <c r="BPY580" s="281"/>
      <c r="BPZ580" s="281"/>
      <c r="BQA580" s="281"/>
      <c r="BQB580" s="281"/>
      <c r="BQC580" s="281"/>
      <c r="BQD580" s="281"/>
      <c r="BQE580" s="281"/>
      <c r="BQF580" s="281"/>
      <c r="BQG580" s="281"/>
      <c r="BQH580" s="281"/>
      <c r="BQI580" s="281"/>
      <c r="BQJ580" s="281"/>
      <c r="BQK580" s="281"/>
      <c r="BQL580" s="281"/>
      <c r="BQM580" s="281"/>
      <c r="BQN580" s="281"/>
      <c r="BQO580" s="281"/>
      <c r="BQP580" s="281"/>
      <c r="BQQ580" s="281"/>
      <c r="BQR580" s="281"/>
      <c r="BQS580" s="281"/>
      <c r="BQT580" s="281"/>
      <c r="BQU580" s="281"/>
      <c r="BQV580" s="281"/>
      <c r="BQW580" s="281"/>
      <c r="BQX580" s="281"/>
      <c r="BQY580" s="281"/>
      <c r="BQZ580" s="281"/>
      <c r="BRA580" s="281"/>
      <c r="BRB580" s="281"/>
      <c r="BRC580" s="281"/>
      <c r="BRD580" s="281"/>
      <c r="BRE580" s="281"/>
      <c r="BRF580" s="281"/>
      <c r="BRG580" s="281"/>
      <c r="BRH580" s="281"/>
      <c r="BRI580" s="281"/>
      <c r="BRJ580" s="281"/>
      <c r="BRK580" s="281"/>
      <c r="BRL580" s="281"/>
      <c r="BRM580" s="281"/>
      <c r="BRN580" s="281"/>
      <c r="BRO580" s="281"/>
      <c r="BRP580" s="281"/>
      <c r="BRQ580" s="281"/>
      <c r="BRR580" s="281"/>
      <c r="BRS580" s="281"/>
      <c r="BRT580" s="281"/>
      <c r="BRU580" s="281"/>
      <c r="BRV580" s="281"/>
      <c r="BRW580" s="281"/>
      <c r="BRX580" s="281"/>
      <c r="BRY580" s="281"/>
      <c r="BRZ580" s="281"/>
      <c r="BSA580" s="281"/>
      <c r="BSB580" s="281"/>
      <c r="BSC580" s="281"/>
      <c r="BSD580" s="281"/>
      <c r="BSE580" s="281"/>
      <c r="BSF580" s="281"/>
      <c r="BSG580" s="281"/>
      <c r="BSH580" s="281"/>
      <c r="BSI580" s="281"/>
      <c r="BSJ580" s="281"/>
      <c r="BSK580" s="281"/>
      <c r="BSL580" s="281"/>
      <c r="BSM580" s="281"/>
      <c r="BSN580" s="281"/>
      <c r="BSO580" s="281"/>
      <c r="BSP580" s="281"/>
      <c r="BSQ580" s="281"/>
      <c r="BSR580" s="281"/>
      <c r="BSS580" s="281"/>
      <c r="BST580" s="281"/>
      <c r="BSU580" s="281"/>
      <c r="BSV580" s="281"/>
      <c r="BSW580" s="281"/>
      <c r="BSX580" s="281"/>
      <c r="BSY580" s="281"/>
      <c r="BSZ580" s="281"/>
      <c r="BTA580" s="281"/>
      <c r="BTB580" s="281"/>
      <c r="BTC580" s="281"/>
      <c r="BTD580" s="281"/>
      <c r="BTE580" s="281"/>
      <c r="BTF580" s="281"/>
      <c r="BTG580" s="281"/>
      <c r="BTH580" s="281"/>
      <c r="BTI580" s="281"/>
      <c r="BTJ580" s="281"/>
      <c r="BTK580" s="281"/>
      <c r="BTL580" s="281"/>
      <c r="BTM580" s="281"/>
      <c r="BTN580" s="281"/>
      <c r="BTO580" s="281"/>
      <c r="BTP580" s="281"/>
      <c r="BTQ580" s="281"/>
      <c r="BTR580" s="281"/>
      <c r="BTS580" s="281"/>
      <c r="BTT580" s="281"/>
      <c r="BTU580" s="281"/>
      <c r="BTV580" s="281"/>
      <c r="BTW580" s="281"/>
      <c r="BTX580" s="281"/>
      <c r="BTY580" s="281"/>
      <c r="BTZ580" s="281"/>
      <c r="BUA580" s="281"/>
      <c r="BUB580" s="281"/>
      <c r="BUC580" s="281"/>
      <c r="BUD580" s="281"/>
      <c r="BUE580" s="281"/>
      <c r="BUF580" s="281"/>
      <c r="BUG580" s="281"/>
      <c r="BUH580" s="281"/>
      <c r="BUI580" s="281"/>
      <c r="BUJ580" s="281"/>
      <c r="BUK580" s="281"/>
      <c r="BUL580" s="281"/>
      <c r="BUM580" s="281"/>
      <c r="BUN580" s="281"/>
      <c r="BUO580" s="281"/>
      <c r="BUP580" s="281"/>
      <c r="BUQ580" s="281"/>
      <c r="BUR580" s="281"/>
      <c r="BUS580" s="281"/>
      <c r="BUT580" s="281"/>
      <c r="BUU580" s="281"/>
      <c r="BUV580" s="281"/>
      <c r="BUW580" s="281"/>
      <c r="BUX580" s="281"/>
      <c r="BUY580" s="281"/>
      <c r="BUZ580" s="281"/>
      <c r="BVA580" s="281"/>
      <c r="BVB580" s="281"/>
      <c r="BVC580" s="281"/>
      <c r="BVD580" s="281"/>
      <c r="BVE580" s="281"/>
      <c r="BVF580" s="281"/>
      <c r="BVG580" s="281"/>
      <c r="BVH580" s="281"/>
      <c r="BVI580" s="281"/>
      <c r="BVJ580" s="281"/>
      <c r="BVK580" s="281"/>
      <c r="BVL580" s="281"/>
      <c r="BVM580" s="281"/>
      <c r="BVN580" s="281"/>
      <c r="BVO580" s="281"/>
      <c r="BVP580" s="281"/>
      <c r="BVQ580" s="281"/>
      <c r="BVR580" s="281"/>
      <c r="BVS580" s="281"/>
      <c r="BVT580" s="281"/>
      <c r="BVU580" s="281"/>
      <c r="BVV580" s="281"/>
      <c r="BVW580" s="281"/>
      <c r="BVX580" s="281"/>
      <c r="BVY580" s="281"/>
      <c r="BVZ580" s="281"/>
      <c r="BWA580" s="281"/>
      <c r="BWB580" s="281"/>
      <c r="BWC580" s="281"/>
      <c r="BWD580" s="281"/>
      <c r="BWE580" s="281"/>
      <c r="BWF580" s="281"/>
      <c r="BWG580" s="281"/>
      <c r="BWH580" s="281"/>
      <c r="BWI580" s="281"/>
      <c r="BWJ580" s="281"/>
      <c r="BWK580" s="281"/>
      <c r="BWL580" s="281"/>
      <c r="BWM580" s="281"/>
      <c r="BWN580" s="281"/>
      <c r="BWO580" s="281"/>
      <c r="BWP580" s="281"/>
      <c r="BWQ580" s="281"/>
      <c r="BWR580" s="281"/>
      <c r="BWS580" s="281"/>
      <c r="BWT580" s="281"/>
      <c r="BWU580" s="281"/>
      <c r="BWV580" s="281"/>
      <c r="BWW580" s="281"/>
      <c r="BWX580" s="281"/>
      <c r="BWY580" s="281"/>
      <c r="BWZ580" s="281"/>
      <c r="BXA580" s="281"/>
      <c r="BXB580" s="281"/>
      <c r="BXC580" s="281"/>
      <c r="BXD580" s="281"/>
      <c r="BXE580" s="281"/>
      <c r="BXF580" s="281"/>
      <c r="BXG580" s="281"/>
      <c r="BXH580" s="281"/>
      <c r="BXI580" s="281"/>
      <c r="BXJ580" s="281"/>
      <c r="BXK580" s="281"/>
      <c r="BXL580" s="281"/>
      <c r="BXM580" s="281"/>
      <c r="BXN580" s="281"/>
      <c r="BXO580" s="281"/>
      <c r="BXP580" s="281"/>
      <c r="BXQ580" s="281"/>
      <c r="BXR580" s="281"/>
      <c r="BXS580" s="281"/>
      <c r="BXT580" s="281"/>
      <c r="BXU580" s="281"/>
      <c r="BXV580" s="281"/>
      <c r="BXW580" s="281"/>
      <c r="BXX580" s="281"/>
      <c r="BXY580" s="281"/>
      <c r="BXZ580" s="281"/>
      <c r="BYA580" s="281"/>
      <c r="BYB580" s="281"/>
      <c r="BYC580" s="281"/>
      <c r="BYD580" s="281"/>
      <c r="BYE580" s="281"/>
      <c r="BYF580" s="281"/>
      <c r="BYG580" s="281"/>
      <c r="BYH580" s="281"/>
      <c r="BYI580" s="281"/>
      <c r="BYJ580" s="281"/>
      <c r="BYK580" s="281"/>
      <c r="BYL580" s="281"/>
      <c r="BYM580" s="281"/>
      <c r="BYN580" s="281"/>
      <c r="BYO580" s="281"/>
      <c r="BYP580" s="281"/>
      <c r="BYQ580" s="281"/>
      <c r="BYR580" s="281"/>
      <c r="BYS580" s="281"/>
      <c r="BYT580" s="281"/>
      <c r="BYU580" s="281"/>
      <c r="BYV580" s="281"/>
      <c r="BYW580" s="281"/>
      <c r="BYX580" s="281"/>
      <c r="BYY580" s="281"/>
      <c r="BYZ580" s="281"/>
      <c r="BZA580" s="281"/>
      <c r="BZB580" s="281"/>
      <c r="BZC580" s="281"/>
      <c r="BZD580" s="281"/>
      <c r="BZE580" s="281"/>
      <c r="BZF580" s="281"/>
    </row>
    <row r="581" spans="1:2034" ht="19.5" customHeight="1" thickBot="1">
      <c r="A581" s="464" t="s">
        <v>157</v>
      </c>
      <c r="B581" s="465"/>
      <c r="C581" s="465"/>
      <c r="D581" s="465"/>
      <c r="E581" s="466"/>
      <c r="F581" s="24"/>
      <c r="G581" s="24"/>
      <c r="H581" s="24"/>
      <c r="I581" s="24"/>
      <c r="J581" s="37">
        <v>1250</v>
      </c>
      <c r="K581" s="66">
        <v>3.5</v>
      </c>
    </row>
    <row r="582" spans="1:2034" ht="19.5" customHeight="1" thickBot="1">
      <c r="A582" s="532"/>
      <c r="B582" s="533"/>
      <c r="C582" s="533"/>
      <c r="D582" s="533"/>
      <c r="E582" s="534"/>
      <c r="F582" s="76"/>
      <c r="G582" s="76"/>
      <c r="H582" s="76"/>
      <c r="I582" s="76"/>
      <c r="J582" s="113"/>
      <c r="K582" s="156"/>
    </row>
    <row r="583" spans="1:2034" ht="26.25" customHeight="1" thickBot="1">
      <c r="A583" s="598" t="s">
        <v>751</v>
      </c>
      <c r="B583" s="799"/>
      <c r="C583" s="799"/>
      <c r="D583" s="799"/>
      <c r="E583" s="799"/>
      <c r="F583" s="633"/>
      <c r="G583" s="633"/>
      <c r="H583" s="633"/>
      <c r="I583" s="633"/>
      <c r="J583" s="633"/>
      <c r="K583" s="634"/>
    </row>
    <row r="584" spans="1:2034" ht="20.25" thickBot="1">
      <c r="A584" s="746" t="s">
        <v>752</v>
      </c>
      <c r="B584" s="747"/>
      <c r="C584" s="747"/>
      <c r="D584" s="747"/>
      <c r="E584" s="747"/>
      <c r="F584" s="77"/>
      <c r="G584" s="77"/>
      <c r="H584" s="77"/>
      <c r="I584" s="77"/>
      <c r="J584" s="149" t="s">
        <v>83</v>
      </c>
      <c r="K584" s="151" t="s">
        <v>84</v>
      </c>
    </row>
    <row r="585" spans="1:2034" ht="19.5" thickBot="1">
      <c r="A585" s="748" t="s">
        <v>727</v>
      </c>
      <c r="B585" s="491"/>
      <c r="C585" s="491"/>
      <c r="D585" s="491"/>
      <c r="E585" s="492"/>
      <c r="F585" s="24"/>
      <c r="G585" s="24"/>
      <c r="H585" s="24"/>
      <c r="I585" s="24"/>
      <c r="J585" s="37">
        <v>1330</v>
      </c>
      <c r="K585" s="66">
        <v>3.5</v>
      </c>
    </row>
    <row r="586" spans="1:2034" ht="19.5" thickBot="1">
      <c r="A586" s="500" t="s">
        <v>131</v>
      </c>
      <c r="B586" s="465"/>
      <c r="C586" s="465"/>
      <c r="D586" s="465"/>
      <c r="E586" s="466"/>
      <c r="F586" s="24"/>
      <c r="G586" s="24"/>
      <c r="H586" s="24"/>
      <c r="I586" s="24"/>
      <c r="J586" s="37">
        <v>2390</v>
      </c>
      <c r="K586" s="66">
        <v>5.7</v>
      </c>
      <c r="L586" s="367"/>
    </row>
    <row r="587" spans="1:2034" ht="19.5" customHeight="1" thickBot="1">
      <c r="A587" s="500" t="s">
        <v>132</v>
      </c>
      <c r="B587" s="465"/>
      <c r="C587" s="465"/>
      <c r="D587" s="465"/>
      <c r="E587" s="466"/>
      <c r="F587" s="24"/>
      <c r="G587" s="24"/>
      <c r="H587" s="24"/>
      <c r="I587" s="24"/>
      <c r="J587" s="37">
        <v>2390</v>
      </c>
      <c r="K587" s="66">
        <v>5.7</v>
      </c>
      <c r="L587" s="367"/>
    </row>
    <row r="588" spans="1:2034" ht="19.5" customHeight="1" thickBot="1">
      <c r="A588" s="745"/>
      <c r="B588" s="533"/>
      <c r="C588" s="533"/>
      <c r="D588" s="533"/>
      <c r="E588" s="534"/>
      <c r="F588" s="76"/>
      <c r="G588" s="76"/>
      <c r="H588" s="76"/>
      <c r="I588" s="76"/>
      <c r="J588" s="113"/>
      <c r="K588" s="156"/>
    </row>
    <row r="589" spans="1:2034" ht="26.25" customHeight="1" thickBot="1">
      <c r="A589" s="598" t="s">
        <v>753</v>
      </c>
      <c r="B589" s="799"/>
      <c r="C589" s="799"/>
      <c r="D589" s="799"/>
      <c r="E589" s="799"/>
      <c r="F589" s="633"/>
      <c r="G589" s="633"/>
      <c r="H589" s="633"/>
      <c r="I589" s="633"/>
      <c r="J589" s="633"/>
      <c r="K589" s="634"/>
    </row>
    <row r="590" spans="1:2034" ht="19.5" thickBot="1">
      <c r="A590" s="785" t="s">
        <v>1230</v>
      </c>
      <c r="B590" s="786"/>
      <c r="C590" s="786"/>
      <c r="D590" s="786"/>
      <c r="E590" s="786"/>
      <c r="F590" s="77"/>
      <c r="G590" s="77"/>
      <c r="H590" s="77"/>
      <c r="I590" s="77"/>
      <c r="J590" s="149" t="s">
        <v>83</v>
      </c>
      <c r="K590" s="151" t="s">
        <v>84</v>
      </c>
    </row>
    <row r="591" spans="1:2034" ht="19.5" thickBot="1">
      <c r="A591" s="748" t="s">
        <v>135</v>
      </c>
      <c r="B591" s="491"/>
      <c r="C591" s="491"/>
      <c r="D591" s="491"/>
      <c r="E591" s="492"/>
      <c r="F591" s="24"/>
      <c r="G591" s="24"/>
      <c r="H591" s="24"/>
      <c r="I591" s="24"/>
      <c r="J591" s="37">
        <v>1590</v>
      </c>
      <c r="K591" s="66">
        <v>6</v>
      </c>
    </row>
    <row r="592" spans="1:2034" ht="19.5" thickBot="1">
      <c r="A592" s="500" t="s">
        <v>136</v>
      </c>
      <c r="B592" s="465"/>
      <c r="C592" s="465"/>
      <c r="D592" s="465"/>
      <c r="E592" s="466"/>
      <c r="F592" s="24"/>
      <c r="G592" s="24"/>
      <c r="H592" s="24"/>
      <c r="I592" s="24"/>
      <c r="J592" s="37">
        <v>2200</v>
      </c>
      <c r="K592" s="66">
        <v>7.7</v>
      </c>
    </row>
    <row r="593" spans="1:2034" ht="19.5" thickBot="1">
      <c r="A593" s="500" t="s">
        <v>137</v>
      </c>
      <c r="B593" s="465"/>
      <c r="C593" s="465"/>
      <c r="D593" s="465"/>
      <c r="E593" s="466"/>
      <c r="F593" s="24"/>
      <c r="G593" s="24"/>
      <c r="H593" s="24"/>
      <c r="I593" s="24"/>
      <c r="J593" s="37">
        <v>2200</v>
      </c>
      <c r="K593" s="66">
        <v>7.7</v>
      </c>
    </row>
    <row r="594" spans="1:2034" ht="19.5" thickBot="1">
      <c r="A594" s="285"/>
      <c r="B594" s="41"/>
      <c r="C594" s="41"/>
      <c r="D594" s="41"/>
      <c r="E594" s="42"/>
      <c r="F594" s="24"/>
      <c r="G594" s="24"/>
      <c r="H594" s="24"/>
      <c r="I594" s="24"/>
      <c r="J594" s="37"/>
      <c r="K594" s="66"/>
    </row>
    <row r="595" spans="1:2034" ht="26.25" customHeight="1" thickBot="1">
      <c r="A595" s="632" t="s">
        <v>1229</v>
      </c>
      <c r="B595" s="797"/>
      <c r="C595" s="797"/>
      <c r="D595" s="797"/>
      <c r="E595" s="797"/>
      <c r="F595" s="633"/>
      <c r="G595" s="633"/>
      <c r="H595" s="633"/>
      <c r="I595" s="633"/>
      <c r="J595" s="633"/>
      <c r="K595" s="634"/>
    </row>
    <row r="596" spans="1:2034" ht="20.25" thickBot="1">
      <c r="A596" s="635">
        <v>435</v>
      </c>
      <c r="B596" s="503"/>
      <c r="C596" s="503"/>
      <c r="D596" s="503"/>
      <c r="E596" s="503"/>
      <c r="F596" s="77"/>
      <c r="G596" s="77"/>
      <c r="H596" s="77"/>
      <c r="I596" s="77"/>
      <c r="J596" s="149" t="s">
        <v>83</v>
      </c>
      <c r="K596" s="151" t="s">
        <v>84</v>
      </c>
    </row>
    <row r="597" spans="1:2034" ht="19.5" thickBot="1">
      <c r="A597" s="744" t="s">
        <v>605</v>
      </c>
      <c r="B597" s="503"/>
      <c r="C597" s="503"/>
      <c r="D597" s="503"/>
      <c r="E597" s="503"/>
      <c r="F597" s="24"/>
      <c r="G597" s="24"/>
      <c r="H597" s="24"/>
      <c r="I597" s="24"/>
      <c r="J597" s="37">
        <v>350</v>
      </c>
      <c r="K597" s="66">
        <v>1.1000000000000001</v>
      </c>
    </row>
    <row r="598" spans="1:2034" ht="19.5" customHeight="1" thickBot="1">
      <c r="A598" s="798" t="s">
        <v>609</v>
      </c>
      <c r="B598" s="564"/>
      <c r="C598" s="564"/>
      <c r="D598" s="564"/>
      <c r="E598" s="564"/>
      <c r="F598" s="24"/>
      <c r="G598" s="24"/>
      <c r="H598" s="24"/>
      <c r="I598" s="24"/>
      <c r="J598" s="37">
        <v>510</v>
      </c>
      <c r="K598" s="66">
        <v>1.1000000000000001</v>
      </c>
    </row>
    <row r="599" spans="1:2034" ht="19.5" customHeight="1" thickBot="1">
      <c r="A599" s="306"/>
      <c r="B599" s="61"/>
      <c r="C599" s="61"/>
      <c r="D599" s="61"/>
      <c r="E599" s="61"/>
      <c r="F599" s="76"/>
      <c r="G599" s="76"/>
      <c r="H599" s="76"/>
      <c r="I599" s="76"/>
      <c r="J599" s="113"/>
      <c r="K599" s="156"/>
    </row>
    <row r="600" spans="1:2034" ht="26.25" customHeight="1" thickBot="1">
      <c r="A600" s="598" t="s">
        <v>311</v>
      </c>
      <c r="B600" s="799"/>
      <c r="C600" s="799"/>
      <c r="D600" s="799"/>
      <c r="E600" s="799"/>
      <c r="F600" s="633"/>
      <c r="G600" s="633"/>
      <c r="H600" s="633"/>
      <c r="I600" s="633"/>
      <c r="J600" s="633"/>
      <c r="K600" s="634"/>
    </row>
    <row r="601" spans="1:2034" ht="20.25" thickBot="1">
      <c r="A601" s="767"/>
      <c r="B601" s="768"/>
      <c r="C601" s="768"/>
      <c r="D601" s="768"/>
      <c r="E601" s="768"/>
      <c r="F601" s="77"/>
      <c r="G601" s="77"/>
      <c r="H601" s="77"/>
      <c r="I601" s="77"/>
      <c r="J601" s="149" t="s">
        <v>83</v>
      </c>
      <c r="K601" s="151" t="s">
        <v>84</v>
      </c>
    </row>
    <row r="602" spans="1:2034" ht="19.5" thickBot="1">
      <c r="A602" s="765" t="s">
        <v>1057</v>
      </c>
      <c r="B602" s="766"/>
      <c r="C602" s="766"/>
      <c r="D602" s="766"/>
      <c r="E602" s="766"/>
      <c r="F602" s="24"/>
      <c r="G602" s="24"/>
      <c r="H602" s="24"/>
      <c r="I602" s="24"/>
      <c r="J602" s="37">
        <v>550</v>
      </c>
      <c r="K602" s="66">
        <v>1.86</v>
      </c>
    </row>
    <row r="603" spans="1:2034" ht="19.5" thickBot="1">
      <c r="A603" s="474" t="s">
        <v>1058</v>
      </c>
      <c r="B603" s="482"/>
      <c r="C603" s="482"/>
      <c r="D603" s="482"/>
      <c r="E603" s="483"/>
      <c r="F603" s="24"/>
      <c r="G603" s="78"/>
      <c r="H603" s="24"/>
      <c r="I603" s="24"/>
      <c r="J603" s="37">
        <v>2610</v>
      </c>
      <c r="K603" s="66">
        <v>6.5</v>
      </c>
    </row>
    <row r="604" spans="1:2034" s="330" customFormat="1" ht="19.5" thickBot="1">
      <c r="A604" s="474" t="s">
        <v>1110</v>
      </c>
      <c r="B604" s="482"/>
      <c r="C604" s="482"/>
      <c r="D604" s="482"/>
      <c r="E604" s="483"/>
      <c r="F604" s="24"/>
      <c r="G604" s="24"/>
      <c r="H604" s="24"/>
      <c r="I604" s="24"/>
      <c r="J604" s="37">
        <v>12520</v>
      </c>
      <c r="K604" s="66">
        <v>39</v>
      </c>
      <c r="L604" s="367"/>
      <c r="M604" s="281"/>
      <c r="N604" s="281"/>
      <c r="O604" s="281"/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  <c r="AC604" s="281"/>
      <c r="AD604" s="281"/>
      <c r="AE604" s="281"/>
      <c r="AF604" s="281"/>
      <c r="AG604" s="281"/>
      <c r="AH604" s="281"/>
      <c r="AI604" s="281"/>
      <c r="AJ604" s="281"/>
      <c r="AK604" s="281"/>
      <c r="AL604" s="281"/>
      <c r="AM604" s="281"/>
      <c r="AN604" s="281"/>
      <c r="AO604" s="281"/>
      <c r="AP604" s="281"/>
      <c r="AQ604" s="281"/>
      <c r="AR604" s="281"/>
      <c r="AS604" s="281"/>
      <c r="AT604" s="281"/>
      <c r="AU604" s="281"/>
      <c r="AV604" s="281"/>
      <c r="AW604" s="281"/>
      <c r="AX604" s="281"/>
      <c r="AY604" s="281"/>
      <c r="AZ604" s="281"/>
      <c r="BA604" s="281"/>
      <c r="BB604" s="281"/>
      <c r="BC604" s="281"/>
      <c r="BD604" s="281"/>
      <c r="BE604" s="281"/>
      <c r="BF604" s="281"/>
      <c r="BG604" s="281"/>
      <c r="BH604" s="281"/>
      <c r="BI604" s="281"/>
      <c r="BJ604" s="281"/>
      <c r="BK604" s="281"/>
      <c r="BL604" s="281"/>
      <c r="BM604" s="281"/>
      <c r="BN604" s="281"/>
      <c r="BO604" s="281"/>
      <c r="BP604" s="281"/>
      <c r="BQ604" s="281"/>
      <c r="BR604" s="281"/>
      <c r="BS604" s="281"/>
      <c r="BT604" s="281"/>
      <c r="BU604" s="281"/>
      <c r="BV604" s="281"/>
      <c r="BW604" s="281"/>
      <c r="BX604" s="281"/>
      <c r="BY604" s="281"/>
      <c r="BZ604" s="281"/>
      <c r="CA604" s="281"/>
      <c r="CB604" s="281"/>
      <c r="CC604" s="281"/>
      <c r="CD604" s="281"/>
      <c r="CE604" s="281"/>
      <c r="CF604" s="281"/>
      <c r="CG604" s="281"/>
      <c r="CH604" s="281"/>
      <c r="CI604" s="281"/>
      <c r="CJ604" s="281"/>
      <c r="CK604" s="281"/>
      <c r="CL604" s="281"/>
      <c r="CM604" s="281"/>
      <c r="CN604" s="281"/>
      <c r="CO604" s="281"/>
      <c r="CP604" s="281"/>
      <c r="CQ604" s="281"/>
      <c r="CR604" s="281"/>
      <c r="CS604" s="281"/>
      <c r="CT604" s="281"/>
      <c r="CU604" s="281"/>
      <c r="CV604" s="281"/>
      <c r="CW604" s="281"/>
      <c r="CX604" s="281"/>
      <c r="CY604" s="281"/>
      <c r="CZ604" s="281"/>
      <c r="DA604" s="281"/>
      <c r="DB604" s="281"/>
      <c r="DC604" s="281"/>
      <c r="DD604" s="281"/>
      <c r="DE604" s="281"/>
      <c r="DF604" s="281"/>
      <c r="DG604" s="281"/>
      <c r="DH604" s="281"/>
      <c r="DI604" s="281"/>
      <c r="DJ604" s="281"/>
      <c r="DK604" s="281"/>
      <c r="DL604" s="281"/>
      <c r="DM604" s="281"/>
      <c r="DN604" s="281"/>
      <c r="DO604" s="281"/>
      <c r="DP604" s="281"/>
      <c r="DQ604" s="281"/>
      <c r="DR604" s="281"/>
      <c r="DS604" s="281"/>
      <c r="DT604" s="281"/>
      <c r="DU604" s="281"/>
      <c r="DV604" s="281"/>
      <c r="DW604" s="281"/>
      <c r="DX604" s="281"/>
      <c r="DY604" s="281"/>
      <c r="DZ604" s="281"/>
      <c r="EA604" s="281"/>
      <c r="EB604" s="281"/>
      <c r="EC604" s="281"/>
      <c r="ED604" s="281"/>
      <c r="EE604" s="281"/>
      <c r="EF604" s="281"/>
      <c r="EG604" s="281"/>
      <c r="EH604" s="281"/>
      <c r="EI604" s="281"/>
      <c r="EJ604" s="281"/>
      <c r="EK604" s="281"/>
      <c r="EL604" s="281"/>
      <c r="EM604" s="281"/>
      <c r="EN604" s="281"/>
      <c r="EO604" s="281"/>
      <c r="EP604" s="281"/>
      <c r="EQ604" s="281"/>
      <c r="ER604" s="281"/>
      <c r="ES604" s="281"/>
      <c r="ET604" s="281"/>
      <c r="EU604" s="281"/>
      <c r="EV604" s="281"/>
      <c r="EW604" s="281"/>
      <c r="EX604" s="281"/>
      <c r="EY604" s="281"/>
      <c r="EZ604" s="281"/>
      <c r="FA604" s="281"/>
      <c r="FB604" s="281"/>
      <c r="FC604" s="281"/>
      <c r="FD604" s="281"/>
      <c r="FE604" s="281"/>
      <c r="FF604" s="281"/>
      <c r="FG604" s="281"/>
      <c r="FH604" s="281"/>
      <c r="FI604" s="281"/>
      <c r="FJ604" s="281"/>
      <c r="FK604" s="281"/>
      <c r="FL604" s="281"/>
      <c r="FM604" s="281"/>
      <c r="FN604" s="281"/>
      <c r="FO604" s="281"/>
      <c r="FP604" s="281"/>
      <c r="FQ604" s="281"/>
      <c r="FR604" s="281"/>
      <c r="FS604" s="281"/>
      <c r="FT604" s="281"/>
      <c r="FU604" s="281"/>
      <c r="FV604" s="281"/>
      <c r="FW604" s="281"/>
      <c r="FX604" s="281"/>
      <c r="FY604" s="281"/>
      <c r="FZ604" s="281"/>
      <c r="GA604" s="281"/>
      <c r="GB604" s="281"/>
      <c r="GC604" s="281"/>
      <c r="GD604" s="281"/>
      <c r="GE604" s="281"/>
      <c r="GF604" s="281"/>
      <c r="GG604" s="281"/>
      <c r="GH604" s="281"/>
      <c r="GI604" s="281"/>
      <c r="GJ604" s="281"/>
      <c r="GK604" s="281"/>
      <c r="GL604" s="281"/>
      <c r="GM604" s="281"/>
      <c r="GN604" s="281"/>
      <c r="GO604" s="281"/>
      <c r="GP604" s="281"/>
      <c r="GQ604" s="281"/>
      <c r="GR604" s="281"/>
      <c r="GS604" s="281"/>
      <c r="GT604" s="281"/>
      <c r="GU604" s="281"/>
      <c r="GV604" s="281"/>
      <c r="GW604" s="281"/>
      <c r="GX604" s="281"/>
      <c r="GY604" s="281"/>
      <c r="GZ604" s="281"/>
      <c r="HA604" s="281"/>
      <c r="HB604" s="281"/>
      <c r="HC604" s="281"/>
      <c r="HD604" s="281"/>
      <c r="HE604" s="281"/>
      <c r="HF604" s="281"/>
      <c r="HG604" s="281"/>
      <c r="HH604" s="281"/>
      <c r="HI604" s="281"/>
      <c r="HJ604" s="281"/>
      <c r="HK604" s="281"/>
      <c r="HL604" s="281"/>
      <c r="HM604" s="281"/>
      <c r="HN604" s="281"/>
      <c r="HO604" s="281"/>
      <c r="HP604" s="281"/>
      <c r="HQ604" s="281"/>
      <c r="HR604" s="281"/>
      <c r="HS604" s="281"/>
      <c r="HT604" s="281"/>
      <c r="HU604" s="281"/>
      <c r="HV604" s="281"/>
      <c r="HW604" s="281"/>
      <c r="HX604" s="281"/>
      <c r="HY604" s="281"/>
      <c r="HZ604" s="281"/>
      <c r="IA604" s="281"/>
      <c r="IB604" s="281"/>
      <c r="IC604" s="281"/>
      <c r="ID604" s="281"/>
      <c r="IE604" s="281"/>
      <c r="IF604" s="281"/>
      <c r="IG604" s="281"/>
      <c r="IH604" s="281"/>
      <c r="II604" s="281"/>
      <c r="IJ604" s="281"/>
      <c r="IK604" s="281"/>
      <c r="IL604" s="281"/>
      <c r="IM604" s="281"/>
      <c r="IN604" s="281"/>
      <c r="IO604" s="281"/>
      <c r="IP604" s="281"/>
      <c r="IQ604" s="281"/>
      <c r="IR604" s="281"/>
      <c r="IS604" s="281"/>
      <c r="IT604" s="281"/>
      <c r="IU604" s="281"/>
      <c r="IV604" s="281"/>
      <c r="IW604" s="281"/>
      <c r="IX604" s="281"/>
      <c r="IY604" s="281"/>
      <c r="IZ604" s="281"/>
      <c r="JA604" s="281"/>
      <c r="JB604" s="281"/>
      <c r="JC604" s="281"/>
      <c r="JD604" s="281"/>
      <c r="JE604" s="281"/>
      <c r="JF604" s="281"/>
      <c r="JG604" s="281"/>
      <c r="JH604" s="281"/>
      <c r="JI604" s="281"/>
      <c r="JJ604" s="281"/>
      <c r="JK604" s="281"/>
      <c r="JL604" s="281"/>
      <c r="JM604" s="281"/>
      <c r="JN604" s="281"/>
      <c r="JO604" s="281"/>
      <c r="JP604" s="281"/>
      <c r="JQ604" s="281"/>
      <c r="JR604" s="281"/>
      <c r="JS604" s="281"/>
      <c r="JT604" s="281"/>
      <c r="JU604" s="281"/>
      <c r="JV604" s="281"/>
      <c r="JW604" s="281"/>
      <c r="JX604" s="281"/>
      <c r="JY604" s="281"/>
      <c r="JZ604" s="281"/>
      <c r="KA604" s="281"/>
      <c r="KB604" s="281"/>
      <c r="KC604" s="281"/>
      <c r="KD604" s="281"/>
      <c r="KE604" s="281"/>
      <c r="KF604" s="281"/>
      <c r="KG604" s="281"/>
      <c r="KH604" s="281"/>
      <c r="KI604" s="281"/>
      <c r="KJ604" s="281"/>
      <c r="KK604" s="281"/>
      <c r="KL604" s="281"/>
      <c r="KM604" s="281"/>
      <c r="KN604" s="281"/>
      <c r="KO604" s="281"/>
      <c r="KP604" s="281"/>
      <c r="KQ604" s="281"/>
      <c r="KR604" s="281"/>
      <c r="KS604" s="281"/>
      <c r="KT604" s="281"/>
      <c r="KU604" s="281"/>
      <c r="KV604" s="281"/>
      <c r="KW604" s="281"/>
      <c r="KX604" s="281"/>
      <c r="KY604" s="281"/>
      <c r="KZ604" s="281"/>
      <c r="LA604" s="281"/>
      <c r="LB604" s="281"/>
      <c r="LC604" s="281"/>
      <c r="LD604" s="281"/>
      <c r="LE604" s="281"/>
      <c r="LF604" s="281"/>
      <c r="LG604" s="281"/>
      <c r="LH604" s="281"/>
      <c r="LI604" s="281"/>
      <c r="LJ604" s="281"/>
      <c r="LK604" s="281"/>
      <c r="LL604" s="281"/>
      <c r="LM604" s="281"/>
      <c r="LN604" s="281"/>
      <c r="LO604" s="281"/>
      <c r="LP604" s="281"/>
      <c r="LQ604" s="281"/>
      <c r="LR604" s="281"/>
      <c r="LS604" s="281"/>
      <c r="LT604" s="281"/>
      <c r="LU604" s="281"/>
      <c r="LV604" s="281"/>
      <c r="LW604" s="281"/>
      <c r="LX604" s="281"/>
      <c r="LY604" s="281"/>
      <c r="LZ604" s="281"/>
      <c r="MA604" s="281"/>
      <c r="MB604" s="281"/>
      <c r="MC604" s="281"/>
      <c r="MD604" s="281"/>
      <c r="ME604" s="281"/>
      <c r="MF604" s="281"/>
      <c r="MG604" s="281"/>
      <c r="MH604" s="281"/>
      <c r="MI604" s="281"/>
      <c r="MJ604" s="281"/>
      <c r="MK604" s="281"/>
      <c r="ML604" s="281"/>
      <c r="MM604" s="281"/>
      <c r="MN604" s="281"/>
      <c r="MO604" s="281"/>
      <c r="MP604" s="281"/>
      <c r="MQ604" s="281"/>
      <c r="MR604" s="281"/>
      <c r="MS604" s="281"/>
      <c r="MT604" s="281"/>
      <c r="MU604" s="281"/>
      <c r="MV604" s="281"/>
      <c r="MW604" s="281"/>
      <c r="MX604" s="281"/>
      <c r="MY604" s="281"/>
      <c r="MZ604" s="281"/>
      <c r="NA604" s="281"/>
      <c r="NB604" s="281"/>
      <c r="NC604" s="281"/>
      <c r="ND604" s="281"/>
      <c r="NE604" s="281"/>
      <c r="NF604" s="281"/>
      <c r="NG604" s="281"/>
      <c r="NH604" s="281"/>
      <c r="NI604" s="281"/>
      <c r="NJ604" s="281"/>
      <c r="NK604" s="281"/>
      <c r="NL604" s="281"/>
      <c r="NM604" s="281"/>
      <c r="NN604" s="281"/>
      <c r="NO604" s="281"/>
      <c r="NP604" s="281"/>
      <c r="NQ604" s="281"/>
      <c r="NR604" s="281"/>
      <c r="NS604" s="281"/>
      <c r="NT604" s="281"/>
      <c r="NU604" s="281"/>
      <c r="NV604" s="281"/>
      <c r="NW604" s="281"/>
      <c r="NX604" s="281"/>
      <c r="NY604" s="281"/>
      <c r="NZ604" s="281"/>
      <c r="OA604" s="281"/>
      <c r="OB604" s="281"/>
      <c r="OC604" s="281"/>
      <c r="OD604" s="281"/>
      <c r="OE604" s="281"/>
      <c r="OF604" s="281"/>
      <c r="OG604" s="281"/>
      <c r="OH604" s="281"/>
      <c r="OI604" s="281"/>
      <c r="OJ604" s="281"/>
      <c r="OK604" s="281"/>
      <c r="OL604" s="281"/>
      <c r="OM604" s="281"/>
      <c r="ON604" s="281"/>
      <c r="OO604" s="281"/>
      <c r="OP604" s="281"/>
      <c r="OQ604" s="281"/>
      <c r="OR604" s="281"/>
      <c r="OS604" s="281"/>
      <c r="OT604" s="281"/>
      <c r="OU604" s="281"/>
      <c r="OV604" s="281"/>
      <c r="OW604" s="281"/>
      <c r="OX604" s="281"/>
      <c r="OY604" s="281"/>
      <c r="OZ604" s="281"/>
      <c r="PA604" s="281"/>
      <c r="PB604" s="281"/>
      <c r="PC604" s="281"/>
      <c r="PD604" s="281"/>
      <c r="PE604" s="281"/>
      <c r="PF604" s="281"/>
      <c r="PG604" s="281"/>
      <c r="PH604" s="281"/>
      <c r="PI604" s="281"/>
      <c r="PJ604" s="281"/>
      <c r="PK604" s="281"/>
      <c r="PL604" s="281"/>
      <c r="PM604" s="281"/>
      <c r="PN604" s="281"/>
      <c r="PO604" s="281"/>
      <c r="PP604" s="281"/>
      <c r="PQ604" s="281"/>
      <c r="PR604" s="281"/>
      <c r="PS604" s="281"/>
      <c r="PT604" s="281"/>
      <c r="PU604" s="281"/>
      <c r="PV604" s="281"/>
      <c r="PW604" s="281"/>
      <c r="PX604" s="281"/>
      <c r="PY604" s="281"/>
      <c r="PZ604" s="281"/>
      <c r="QA604" s="281"/>
      <c r="QB604" s="281"/>
      <c r="QC604" s="281"/>
      <c r="QD604" s="281"/>
      <c r="QE604" s="281"/>
      <c r="QF604" s="281"/>
      <c r="QG604" s="281"/>
      <c r="QH604" s="281"/>
      <c r="QI604" s="281"/>
      <c r="QJ604" s="281"/>
      <c r="QK604" s="281"/>
      <c r="QL604" s="281"/>
      <c r="QM604" s="281"/>
      <c r="QN604" s="281"/>
      <c r="QO604" s="281"/>
      <c r="QP604" s="281"/>
      <c r="QQ604" s="281"/>
      <c r="QR604" s="281"/>
      <c r="QS604" s="281"/>
      <c r="QT604" s="281"/>
      <c r="QU604" s="281"/>
      <c r="QV604" s="281"/>
      <c r="QW604" s="281"/>
      <c r="QX604" s="281"/>
      <c r="QY604" s="281"/>
      <c r="QZ604" s="281"/>
      <c r="RA604" s="281"/>
      <c r="RB604" s="281"/>
      <c r="RC604" s="281"/>
      <c r="RD604" s="281"/>
      <c r="RE604" s="281"/>
      <c r="RF604" s="281"/>
      <c r="RG604" s="281"/>
      <c r="RH604" s="281"/>
      <c r="RI604" s="281"/>
      <c r="RJ604" s="281"/>
      <c r="RK604" s="281"/>
      <c r="RL604" s="281"/>
      <c r="RM604" s="281"/>
      <c r="RN604" s="281"/>
      <c r="RO604" s="281"/>
      <c r="RP604" s="281"/>
      <c r="RQ604" s="281"/>
      <c r="RR604" s="281"/>
      <c r="RS604" s="281"/>
      <c r="RT604" s="281"/>
      <c r="RU604" s="281"/>
      <c r="RV604" s="281"/>
      <c r="RW604" s="281"/>
      <c r="RX604" s="281"/>
      <c r="RY604" s="281"/>
      <c r="RZ604" s="281"/>
      <c r="SA604" s="281"/>
      <c r="SB604" s="281"/>
      <c r="SC604" s="281"/>
      <c r="SD604" s="281"/>
      <c r="SE604" s="281"/>
      <c r="SF604" s="281"/>
      <c r="SG604" s="281"/>
      <c r="SH604" s="281"/>
      <c r="SI604" s="281"/>
      <c r="SJ604" s="281"/>
      <c r="SK604" s="281"/>
      <c r="SL604" s="281"/>
      <c r="SM604" s="281"/>
      <c r="SN604" s="281"/>
      <c r="SO604" s="281"/>
      <c r="SP604" s="281"/>
      <c r="SQ604" s="281"/>
      <c r="SR604" s="281"/>
      <c r="SS604" s="281"/>
      <c r="ST604" s="281"/>
      <c r="SU604" s="281"/>
      <c r="SV604" s="281"/>
      <c r="SW604" s="281"/>
      <c r="SX604" s="281"/>
      <c r="SY604" s="281"/>
      <c r="SZ604" s="281"/>
      <c r="TA604" s="281"/>
      <c r="TB604" s="281"/>
      <c r="TC604" s="281"/>
      <c r="TD604" s="281"/>
      <c r="TE604" s="281"/>
      <c r="TF604" s="281"/>
      <c r="TG604" s="281"/>
      <c r="TH604" s="281"/>
      <c r="TI604" s="281"/>
      <c r="TJ604" s="281"/>
      <c r="TK604" s="281"/>
      <c r="TL604" s="281"/>
      <c r="TM604" s="281"/>
      <c r="TN604" s="281"/>
      <c r="TO604" s="281"/>
      <c r="TP604" s="281"/>
      <c r="TQ604" s="281"/>
      <c r="TR604" s="281"/>
      <c r="TS604" s="281"/>
      <c r="TT604" s="281"/>
      <c r="TU604" s="281"/>
      <c r="TV604" s="281"/>
      <c r="TW604" s="281"/>
      <c r="TX604" s="281"/>
      <c r="TY604" s="281"/>
      <c r="TZ604" s="281"/>
      <c r="UA604" s="281"/>
      <c r="UB604" s="281"/>
      <c r="UC604" s="281"/>
      <c r="UD604" s="281"/>
      <c r="UE604" s="281"/>
      <c r="UF604" s="281"/>
      <c r="UG604" s="281"/>
      <c r="UH604" s="281"/>
      <c r="UI604" s="281"/>
      <c r="UJ604" s="281"/>
      <c r="UK604" s="281"/>
      <c r="UL604" s="281"/>
      <c r="UM604" s="281"/>
      <c r="UN604" s="281"/>
      <c r="UO604" s="281"/>
      <c r="UP604" s="281"/>
      <c r="UQ604" s="281"/>
      <c r="UR604" s="281"/>
      <c r="US604" s="281"/>
      <c r="UT604" s="281"/>
      <c r="UU604" s="281"/>
      <c r="UV604" s="281"/>
      <c r="UW604" s="281"/>
      <c r="UX604" s="281"/>
      <c r="UY604" s="281"/>
      <c r="UZ604" s="281"/>
      <c r="VA604" s="281"/>
      <c r="VB604" s="281"/>
      <c r="VC604" s="281"/>
      <c r="VD604" s="281"/>
      <c r="VE604" s="281"/>
      <c r="VF604" s="281"/>
      <c r="VG604" s="281"/>
      <c r="VH604" s="281"/>
      <c r="VI604" s="281"/>
      <c r="VJ604" s="281"/>
      <c r="VK604" s="281"/>
      <c r="VL604" s="281"/>
      <c r="VM604" s="281"/>
      <c r="VN604" s="281"/>
      <c r="VO604" s="281"/>
      <c r="VP604" s="281"/>
      <c r="VQ604" s="281"/>
      <c r="VR604" s="281"/>
      <c r="VS604" s="281"/>
      <c r="VT604" s="281"/>
      <c r="VU604" s="281"/>
      <c r="VV604" s="281"/>
      <c r="VW604" s="281"/>
      <c r="VX604" s="281"/>
      <c r="VY604" s="281"/>
      <c r="VZ604" s="281"/>
      <c r="WA604" s="281"/>
      <c r="WB604" s="281"/>
      <c r="WC604" s="281"/>
      <c r="WD604" s="281"/>
      <c r="WE604" s="281"/>
      <c r="WF604" s="281"/>
      <c r="WG604" s="281"/>
      <c r="WH604" s="281"/>
      <c r="WI604" s="281"/>
      <c r="WJ604" s="281"/>
      <c r="WK604" s="281"/>
      <c r="WL604" s="281"/>
      <c r="WM604" s="281"/>
      <c r="WN604" s="281"/>
      <c r="WO604" s="281"/>
      <c r="WP604" s="281"/>
      <c r="WQ604" s="281"/>
      <c r="WR604" s="281"/>
      <c r="WS604" s="281"/>
      <c r="WT604" s="281"/>
      <c r="WU604" s="281"/>
      <c r="WV604" s="281"/>
      <c r="WW604" s="281"/>
      <c r="WX604" s="281"/>
      <c r="WY604" s="281"/>
      <c r="WZ604" s="281"/>
      <c r="XA604" s="281"/>
      <c r="XB604" s="281"/>
      <c r="XC604" s="281"/>
      <c r="XD604" s="281"/>
      <c r="XE604" s="281"/>
      <c r="XF604" s="281"/>
      <c r="XG604" s="281"/>
      <c r="XH604" s="281"/>
      <c r="XI604" s="281"/>
      <c r="XJ604" s="281"/>
      <c r="XK604" s="281"/>
      <c r="XL604" s="281"/>
      <c r="XM604" s="281"/>
      <c r="XN604" s="281"/>
      <c r="XO604" s="281"/>
      <c r="XP604" s="281"/>
      <c r="XQ604" s="281"/>
      <c r="XR604" s="281"/>
      <c r="XS604" s="281"/>
      <c r="XT604" s="281"/>
      <c r="XU604" s="281"/>
      <c r="XV604" s="281"/>
      <c r="XW604" s="281"/>
      <c r="XX604" s="281"/>
      <c r="XY604" s="281"/>
      <c r="XZ604" s="281"/>
      <c r="YA604" s="281"/>
      <c r="YB604" s="281"/>
      <c r="YC604" s="281"/>
      <c r="YD604" s="281"/>
      <c r="YE604" s="281"/>
      <c r="YF604" s="281"/>
      <c r="YG604" s="281"/>
      <c r="YH604" s="281"/>
      <c r="YI604" s="281"/>
      <c r="YJ604" s="281"/>
      <c r="YK604" s="281"/>
      <c r="YL604" s="281"/>
      <c r="YM604" s="281"/>
      <c r="YN604" s="281"/>
      <c r="YO604" s="281"/>
      <c r="YP604" s="281"/>
      <c r="YQ604" s="281"/>
      <c r="YR604" s="281"/>
      <c r="YS604" s="281"/>
      <c r="YT604" s="281"/>
      <c r="YU604" s="281"/>
      <c r="YV604" s="281"/>
      <c r="YW604" s="281"/>
      <c r="YX604" s="281"/>
      <c r="YY604" s="281"/>
      <c r="YZ604" s="281"/>
      <c r="ZA604" s="281"/>
      <c r="ZB604" s="281"/>
      <c r="ZC604" s="281"/>
      <c r="ZD604" s="281"/>
      <c r="ZE604" s="281"/>
      <c r="ZF604" s="281"/>
      <c r="ZG604" s="281"/>
      <c r="ZH604" s="281"/>
      <c r="ZI604" s="281"/>
      <c r="ZJ604" s="281"/>
      <c r="ZK604" s="281"/>
      <c r="ZL604" s="281"/>
      <c r="ZM604" s="281"/>
      <c r="ZN604" s="281"/>
      <c r="ZO604" s="281"/>
      <c r="ZP604" s="281"/>
      <c r="ZQ604" s="281"/>
      <c r="ZR604" s="281"/>
      <c r="ZS604" s="281"/>
      <c r="ZT604" s="281"/>
      <c r="ZU604" s="281"/>
      <c r="ZV604" s="281"/>
      <c r="ZW604" s="281"/>
      <c r="ZX604" s="281"/>
      <c r="ZY604" s="281"/>
      <c r="ZZ604" s="281"/>
      <c r="AAA604" s="281"/>
      <c r="AAB604" s="281"/>
      <c r="AAC604" s="281"/>
      <c r="AAD604" s="281"/>
      <c r="AAE604" s="281"/>
      <c r="AAF604" s="281"/>
      <c r="AAG604" s="281"/>
      <c r="AAH604" s="281"/>
      <c r="AAI604" s="281"/>
      <c r="AAJ604" s="281"/>
      <c r="AAK604" s="281"/>
      <c r="AAL604" s="281"/>
      <c r="AAM604" s="281"/>
      <c r="AAN604" s="281"/>
      <c r="AAO604" s="281"/>
      <c r="AAP604" s="281"/>
      <c r="AAQ604" s="281"/>
      <c r="AAR604" s="281"/>
      <c r="AAS604" s="281"/>
      <c r="AAT604" s="281"/>
      <c r="AAU604" s="281"/>
      <c r="AAV604" s="281"/>
      <c r="AAW604" s="281"/>
      <c r="AAX604" s="281"/>
      <c r="AAY604" s="281"/>
      <c r="AAZ604" s="281"/>
      <c r="ABA604" s="281"/>
      <c r="ABB604" s="281"/>
      <c r="ABC604" s="281"/>
      <c r="ABD604" s="281"/>
      <c r="ABE604" s="281"/>
      <c r="ABF604" s="281"/>
      <c r="ABG604" s="281"/>
      <c r="ABH604" s="281"/>
      <c r="ABI604" s="281"/>
      <c r="ABJ604" s="281"/>
      <c r="ABK604" s="281"/>
      <c r="ABL604" s="281"/>
      <c r="ABM604" s="281"/>
      <c r="ABN604" s="281"/>
      <c r="ABO604" s="281"/>
      <c r="ABP604" s="281"/>
      <c r="ABQ604" s="281"/>
      <c r="ABR604" s="281"/>
      <c r="ABS604" s="281"/>
      <c r="ABT604" s="281"/>
      <c r="ABU604" s="281"/>
      <c r="ABV604" s="281"/>
      <c r="ABW604" s="281"/>
      <c r="ABX604" s="281"/>
      <c r="ABY604" s="281"/>
      <c r="ABZ604" s="281"/>
      <c r="ACA604" s="281"/>
      <c r="ACB604" s="281"/>
      <c r="ACC604" s="281"/>
      <c r="ACD604" s="281"/>
      <c r="ACE604" s="281"/>
      <c r="ACF604" s="281"/>
      <c r="ACG604" s="281"/>
      <c r="ACH604" s="281"/>
      <c r="ACI604" s="281"/>
      <c r="ACJ604" s="281"/>
      <c r="ACK604" s="281"/>
      <c r="ACL604" s="281"/>
      <c r="ACM604" s="281"/>
      <c r="ACN604" s="281"/>
      <c r="ACO604" s="281"/>
      <c r="ACP604" s="281"/>
      <c r="ACQ604" s="281"/>
      <c r="ACR604" s="281"/>
      <c r="ACS604" s="281"/>
      <c r="ACT604" s="281"/>
      <c r="ACU604" s="281"/>
      <c r="ACV604" s="281"/>
      <c r="ACW604" s="281"/>
      <c r="ACX604" s="281"/>
      <c r="ACY604" s="281"/>
      <c r="ACZ604" s="281"/>
      <c r="ADA604" s="281"/>
      <c r="ADB604" s="281"/>
      <c r="ADC604" s="281"/>
      <c r="ADD604" s="281"/>
      <c r="ADE604" s="281"/>
      <c r="ADF604" s="281"/>
      <c r="ADG604" s="281"/>
      <c r="ADH604" s="281"/>
      <c r="ADI604" s="281"/>
      <c r="ADJ604" s="281"/>
      <c r="ADK604" s="281"/>
      <c r="ADL604" s="281"/>
      <c r="ADM604" s="281"/>
      <c r="ADN604" s="281"/>
      <c r="ADO604" s="281"/>
      <c r="ADP604" s="281"/>
      <c r="ADQ604" s="281"/>
      <c r="ADR604" s="281"/>
      <c r="ADS604" s="281"/>
      <c r="ADT604" s="281"/>
      <c r="ADU604" s="281"/>
      <c r="ADV604" s="281"/>
      <c r="ADW604" s="281"/>
      <c r="ADX604" s="281"/>
      <c r="ADY604" s="281"/>
      <c r="ADZ604" s="281"/>
      <c r="AEA604" s="281"/>
      <c r="AEB604" s="281"/>
      <c r="AEC604" s="281"/>
      <c r="AED604" s="281"/>
      <c r="AEE604" s="281"/>
      <c r="AEF604" s="281"/>
      <c r="AEG604" s="281"/>
      <c r="AEH604" s="281"/>
      <c r="AEI604" s="281"/>
      <c r="AEJ604" s="281"/>
      <c r="AEK604" s="281"/>
      <c r="AEL604" s="281"/>
      <c r="AEM604" s="281"/>
      <c r="AEN604" s="281"/>
      <c r="AEO604" s="281"/>
      <c r="AEP604" s="281"/>
      <c r="AEQ604" s="281"/>
      <c r="AER604" s="281"/>
      <c r="AES604" s="281"/>
      <c r="AET604" s="281"/>
      <c r="AEU604" s="281"/>
      <c r="AEV604" s="281"/>
      <c r="AEW604" s="281"/>
      <c r="AEX604" s="281"/>
      <c r="AEY604" s="281"/>
      <c r="AEZ604" s="281"/>
      <c r="AFA604" s="281"/>
      <c r="AFB604" s="281"/>
      <c r="AFC604" s="281"/>
      <c r="AFD604" s="281"/>
      <c r="AFE604" s="281"/>
      <c r="AFF604" s="281"/>
      <c r="AFG604" s="281"/>
      <c r="AFH604" s="281"/>
      <c r="AFI604" s="281"/>
      <c r="AFJ604" s="281"/>
      <c r="AFK604" s="281"/>
      <c r="AFL604" s="281"/>
      <c r="AFM604" s="281"/>
      <c r="AFN604" s="281"/>
      <c r="AFO604" s="281"/>
      <c r="AFP604" s="281"/>
      <c r="AFQ604" s="281"/>
      <c r="AFR604" s="281"/>
      <c r="AFS604" s="281"/>
      <c r="AFT604" s="281"/>
      <c r="AFU604" s="281"/>
      <c r="AFV604" s="281"/>
      <c r="AFW604" s="281"/>
      <c r="AFX604" s="281"/>
      <c r="AFY604" s="281"/>
      <c r="AFZ604" s="281"/>
      <c r="AGA604" s="281"/>
      <c r="AGB604" s="281"/>
      <c r="AGC604" s="281"/>
      <c r="AGD604" s="281"/>
      <c r="AGE604" s="281"/>
      <c r="AGF604" s="281"/>
      <c r="AGG604" s="281"/>
      <c r="AGH604" s="281"/>
      <c r="AGI604" s="281"/>
      <c r="AGJ604" s="281"/>
      <c r="AGK604" s="281"/>
      <c r="AGL604" s="281"/>
      <c r="AGM604" s="281"/>
      <c r="AGN604" s="281"/>
      <c r="AGO604" s="281"/>
      <c r="AGP604" s="281"/>
      <c r="AGQ604" s="281"/>
      <c r="AGR604" s="281"/>
      <c r="AGS604" s="281"/>
      <c r="AGT604" s="281"/>
      <c r="AGU604" s="281"/>
      <c r="AGV604" s="281"/>
      <c r="AGW604" s="281"/>
      <c r="AGX604" s="281"/>
      <c r="AGY604" s="281"/>
      <c r="AGZ604" s="281"/>
      <c r="AHA604" s="281"/>
      <c r="AHB604" s="281"/>
      <c r="AHC604" s="281"/>
      <c r="AHD604" s="281"/>
      <c r="AHE604" s="281"/>
      <c r="AHF604" s="281"/>
      <c r="AHG604" s="281"/>
      <c r="AHH604" s="281"/>
      <c r="AHI604" s="281"/>
      <c r="AHJ604" s="281"/>
      <c r="AHK604" s="281"/>
      <c r="AHL604" s="281"/>
      <c r="AHM604" s="281"/>
      <c r="AHN604" s="281"/>
      <c r="AHO604" s="281"/>
      <c r="AHP604" s="281"/>
      <c r="AHQ604" s="281"/>
      <c r="AHR604" s="281"/>
      <c r="AHS604" s="281"/>
      <c r="AHT604" s="281"/>
      <c r="AHU604" s="281"/>
      <c r="AHV604" s="281"/>
      <c r="AHW604" s="281"/>
      <c r="AHX604" s="281"/>
      <c r="AHY604" s="281"/>
      <c r="AHZ604" s="281"/>
      <c r="AIA604" s="281"/>
      <c r="AIB604" s="281"/>
      <c r="AIC604" s="281"/>
      <c r="AID604" s="281"/>
      <c r="AIE604" s="281"/>
      <c r="AIF604" s="281"/>
      <c r="AIG604" s="281"/>
      <c r="AIH604" s="281"/>
      <c r="AII604" s="281"/>
      <c r="AIJ604" s="281"/>
      <c r="AIK604" s="281"/>
      <c r="AIL604" s="281"/>
      <c r="AIM604" s="281"/>
      <c r="AIN604" s="281"/>
      <c r="AIO604" s="281"/>
      <c r="AIP604" s="281"/>
      <c r="AIQ604" s="281"/>
      <c r="AIR604" s="281"/>
      <c r="AIS604" s="281"/>
      <c r="AIT604" s="281"/>
      <c r="AIU604" s="281"/>
      <c r="AIV604" s="281"/>
      <c r="AIW604" s="281"/>
      <c r="AIX604" s="281"/>
      <c r="AIY604" s="281"/>
      <c r="AIZ604" s="281"/>
      <c r="AJA604" s="281"/>
      <c r="AJB604" s="281"/>
      <c r="AJC604" s="281"/>
      <c r="AJD604" s="281"/>
      <c r="AJE604" s="281"/>
      <c r="AJF604" s="281"/>
      <c r="AJG604" s="281"/>
      <c r="AJH604" s="281"/>
      <c r="AJI604" s="281"/>
      <c r="AJJ604" s="281"/>
      <c r="AJK604" s="281"/>
      <c r="AJL604" s="281"/>
      <c r="AJM604" s="281"/>
      <c r="AJN604" s="281"/>
      <c r="AJO604" s="281"/>
      <c r="AJP604" s="281"/>
      <c r="AJQ604" s="281"/>
      <c r="AJR604" s="281"/>
      <c r="AJS604" s="281"/>
      <c r="AJT604" s="281"/>
      <c r="AJU604" s="281"/>
      <c r="AJV604" s="281"/>
      <c r="AJW604" s="281"/>
      <c r="AJX604" s="281"/>
      <c r="AJY604" s="281"/>
      <c r="AJZ604" s="281"/>
      <c r="AKA604" s="281"/>
      <c r="AKB604" s="281"/>
      <c r="AKC604" s="281"/>
      <c r="AKD604" s="281"/>
      <c r="AKE604" s="281"/>
      <c r="AKF604" s="281"/>
      <c r="AKG604" s="281"/>
      <c r="AKH604" s="281"/>
      <c r="AKI604" s="281"/>
      <c r="AKJ604" s="281"/>
      <c r="AKK604" s="281"/>
      <c r="AKL604" s="281"/>
      <c r="AKM604" s="281"/>
      <c r="AKN604" s="281"/>
      <c r="AKO604" s="281"/>
      <c r="AKP604" s="281"/>
      <c r="AKQ604" s="281"/>
      <c r="AKR604" s="281"/>
      <c r="AKS604" s="281"/>
      <c r="AKT604" s="281"/>
      <c r="AKU604" s="281"/>
      <c r="AKV604" s="281"/>
      <c r="AKW604" s="281"/>
      <c r="AKX604" s="281"/>
      <c r="AKY604" s="281"/>
      <c r="AKZ604" s="281"/>
      <c r="ALA604" s="281"/>
      <c r="ALB604" s="281"/>
      <c r="ALC604" s="281"/>
      <c r="ALD604" s="281"/>
      <c r="ALE604" s="281"/>
      <c r="ALF604" s="281"/>
      <c r="ALG604" s="281"/>
      <c r="ALH604" s="281"/>
      <c r="ALI604" s="281"/>
      <c r="ALJ604" s="281"/>
      <c r="ALK604" s="281"/>
      <c r="ALL604" s="281"/>
      <c r="ALM604" s="281"/>
      <c r="ALN604" s="281"/>
      <c r="ALO604" s="281"/>
      <c r="ALP604" s="281"/>
      <c r="ALQ604" s="281"/>
      <c r="ALR604" s="281"/>
      <c r="ALS604" s="281"/>
      <c r="ALT604" s="281"/>
      <c r="ALU604" s="281"/>
      <c r="ALV604" s="281"/>
      <c r="ALW604" s="281"/>
      <c r="ALX604" s="281"/>
      <c r="ALY604" s="281"/>
      <c r="ALZ604" s="281"/>
      <c r="AMA604" s="281"/>
      <c r="AMB604" s="281"/>
      <c r="AMC604" s="281"/>
      <c r="AMD604" s="281"/>
      <c r="AME604" s="281"/>
      <c r="AMF604" s="281"/>
      <c r="AMG604" s="281"/>
      <c r="AMH604" s="281"/>
      <c r="AMI604" s="281"/>
      <c r="AMJ604" s="281"/>
      <c r="AMK604" s="281"/>
      <c r="AML604" s="281"/>
      <c r="AMM604" s="281"/>
      <c r="AMN604" s="281"/>
      <c r="AMO604" s="281"/>
      <c r="AMP604" s="281"/>
      <c r="AMQ604" s="281"/>
      <c r="AMR604" s="281"/>
      <c r="AMS604" s="281"/>
      <c r="AMT604" s="281"/>
      <c r="AMU604" s="281"/>
      <c r="AMV604" s="281"/>
      <c r="AMW604" s="281"/>
      <c r="AMX604" s="281"/>
      <c r="AMY604" s="281"/>
      <c r="AMZ604" s="281"/>
      <c r="ANA604" s="281"/>
      <c r="ANB604" s="281"/>
      <c r="ANC604" s="281"/>
      <c r="AND604" s="281"/>
      <c r="ANE604" s="281"/>
      <c r="ANF604" s="281"/>
      <c r="ANG604" s="281"/>
      <c r="ANH604" s="281"/>
      <c r="ANI604" s="281"/>
      <c r="ANJ604" s="281"/>
      <c r="ANK604" s="281"/>
      <c r="ANL604" s="281"/>
      <c r="ANM604" s="281"/>
      <c r="ANN604" s="281"/>
      <c r="ANO604" s="281"/>
      <c r="ANP604" s="281"/>
      <c r="ANQ604" s="281"/>
      <c r="ANR604" s="281"/>
      <c r="ANS604" s="281"/>
      <c r="ANT604" s="281"/>
      <c r="ANU604" s="281"/>
      <c r="ANV604" s="281"/>
      <c r="ANW604" s="281"/>
      <c r="ANX604" s="281"/>
      <c r="ANY604" s="281"/>
      <c r="ANZ604" s="281"/>
      <c r="AOA604" s="281"/>
      <c r="AOB604" s="281"/>
      <c r="AOC604" s="281"/>
      <c r="AOD604" s="281"/>
      <c r="AOE604" s="281"/>
      <c r="AOF604" s="281"/>
      <c r="AOG604" s="281"/>
      <c r="AOH604" s="281"/>
      <c r="AOI604" s="281"/>
      <c r="AOJ604" s="281"/>
      <c r="AOK604" s="281"/>
      <c r="AOL604" s="281"/>
      <c r="AOM604" s="281"/>
      <c r="AON604" s="281"/>
      <c r="AOO604" s="281"/>
      <c r="AOP604" s="281"/>
      <c r="AOQ604" s="281"/>
      <c r="AOR604" s="281"/>
      <c r="AOS604" s="281"/>
      <c r="AOT604" s="281"/>
      <c r="AOU604" s="281"/>
      <c r="AOV604" s="281"/>
      <c r="AOW604" s="281"/>
      <c r="AOX604" s="281"/>
      <c r="AOY604" s="281"/>
      <c r="AOZ604" s="281"/>
      <c r="APA604" s="281"/>
      <c r="APB604" s="281"/>
      <c r="APC604" s="281"/>
      <c r="APD604" s="281"/>
      <c r="APE604" s="281"/>
      <c r="APF604" s="281"/>
      <c r="APG604" s="281"/>
      <c r="APH604" s="281"/>
      <c r="API604" s="281"/>
      <c r="APJ604" s="281"/>
      <c r="APK604" s="281"/>
      <c r="APL604" s="281"/>
      <c r="APM604" s="281"/>
      <c r="APN604" s="281"/>
      <c r="APO604" s="281"/>
      <c r="APP604" s="281"/>
      <c r="APQ604" s="281"/>
      <c r="APR604" s="281"/>
      <c r="APS604" s="281"/>
      <c r="APT604" s="281"/>
      <c r="APU604" s="281"/>
      <c r="APV604" s="281"/>
      <c r="APW604" s="281"/>
      <c r="APX604" s="281"/>
      <c r="APY604" s="281"/>
      <c r="APZ604" s="281"/>
      <c r="AQA604" s="281"/>
      <c r="AQB604" s="281"/>
      <c r="AQC604" s="281"/>
      <c r="AQD604" s="281"/>
      <c r="AQE604" s="281"/>
      <c r="AQF604" s="281"/>
      <c r="AQG604" s="281"/>
      <c r="AQH604" s="281"/>
      <c r="AQI604" s="281"/>
      <c r="AQJ604" s="281"/>
      <c r="AQK604" s="281"/>
      <c r="AQL604" s="281"/>
      <c r="AQM604" s="281"/>
      <c r="AQN604" s="281"/>
      <c r="AQO604" s="281"/>
      <c r="AQP604" s="281"/>
      <c r="AQQ604" s="281"/>
      <c r="AQR604" s="281"/>
      <c r="AQS604" s="281"/>
      <c r="AQT604" s="281"/>
      <c r="AQU604" s="281"/>
      <c r="AQV604" s="281"/>
      <c r="AQW604" s="281"/>
      <c r="AQX604" s="281"/>
      <c r="AQY604" s="281"/>
      <c r="AQZ604" s="281"/>
      <c r="ARA604" s="281"/>
      <c r="ARB604" s="281"/>
      <c r="ARC604" s="281"/>
      <c r="ARD604" s="281"/>
      <c r="ARE604" s="281"/>
      <c r="ARF604" s="281"/>
      <c r="ARG604" s="281"/>
      <c r="ARH604" s="281"/>
      <c r="ARI604" s="281"/>
      <c r="ARJ604" s="281"/>
      <c r="ARK604" s="281"/>
      <c r="ARL604" s="281"/>
      <c r="ARM604" s="281"/>
      <c r="ARN604" s="281"/>
      <c r="ARO604" s="281"/>
      <c r="ARP604" s="281"/>
      <c r="ARQ604" s="281"/>
      <c r="ARR604" s="281"/>
      <c r="ARS604" s="281"/>
      <c r="ART604" s="281"/>
      <c r="ARU604" s="281"/>
      <c r="ARV604" s="281"/>
      <c r="ARW604" s="281"/>
      <c r="ARX604" s="281"/>
      <c r="ARY604" s="281"/>
      <c r="ARZ604" s="281"/>
      <c r="ASA604" s="281"/>
      <c r="ASB604" s="281"/>
      <c r="ASC604" s="281"/>
      <c r="ASD604" s="281"/>
      <c r="ASE604" s="281"/>
      <c r="ASF604" s="281"/>
      <c r="ASG604" s="281"/>
      <c r="ASH604" s="281"/>
      <c r="ASI604" s="281"/>
      <c r="ASJ604" s="281"/>
      <c r="ASK604" s="281"/>
      <c r="ASL604" s="281"/>
      <c r="ASM604" s="281"/>
      <c r="ASN604" s="281"/>
      <c r="ASO604" s="281"/>
      <c r="ASP604" s="281"/>
      <c r="ASQ604" s="281"/>
      <c r="ASR604" s="281"/>
      <c r="ASS604" s="281"/>
      <c r="AST604" s="281"/>
      <c r="ASU604" s="281"/>
      <c r="ASV604" s="281"/>
      <c r="ASW604" s="281"/>
      <c r="ASX604" s="281"/>
      <c r="ASY604" s="281"/>
      <c r="ASZ604" s="281"/>
      <c r="ATA604" s="281"/>
      <c r="ATB604" s="281"/>
      <c r="ATC604" s="281"/>
      <c r="ATD604" s="281"/>
      <c r="ATE604" s="281"/>
      <c r="ATF604" s="281"/>
      <c r="ATG604" s="281"/>
      <c r="ATH604" s="281"/>
      <c r="ATI604" s="281"/>
      <c r="ATJ604" s="281"/>
      <c r="ATK604" s="281"/>
      <c r="ATL604" s="281"/>
      <c r="ATM604" s="281"/>
      <c r="ATN604" s="281"/>
      <c r="ATO604" s="281"/>
      <c r="ATP604" s="281"/>
      <c r="ATQ604" s="281"/>
      <c r="ATR604" s="281"/>
      <c r="ATS604" s="281"/>
      <c r="ATT604" s="281"/>
      <c r="ATU604" s="281"/>
      <c r="ATV604" s="281"/>
      <c r="ATW604" s="281"/>
      <c r="ATX604" s="281"/>
      <c r="ATY604" s="281"/>
      <c r="ATZ604" s="281"/>
      <c r="AUA604" s="281"/>
      <c r="AUB604" s="281"/>
      <c r="AUC604" s="281"/>
      <c r="AUD604" s="281"/>
      <c r="AUE604" s="281"/>
      <c r="AUF604" s="281"/>
      <c r="AUG604" s="281"/>
      <c r="AUH604" s="281"/>
      <c r="AUI604" s="281"/>
      <c r="AUJ604" s="281"/>
      <c r="AUK604" s="281"/>
      <c r="AUL604" s="281"/>
      <c r="AUM604" s="281"/>
      <c r="AUN604" s="281"/>
      <c r="AUO604" s="281"/>
      <c r="AUP604" s="281"/>
      <c r="AUQ604" s="281"/>
      <c r="AUR604" s="281"/>
      <c r="AUS604" s="281"/>
      <c r="AUT604" s="281"/>
      <c r="AUU604" s="281"/>
      <c r="AUV604" s="281"/>
      <c r="AUW604" s="281"/>
      <c r="AUX604" s="281"/>
      <c r="AUY604" s="281"/>
      <c r="AUZ604" s="281"/>
      <c r="AVA604" s="281"/>
      <c r="AVB604" s="281"/>
      <c r="AVC604" s="281"/>
      <c r="AVD604" s="281"/>
      <c r="AVE604" s="281"/>
      <c r="AVF604" s="281"/>
      <c r="AVG604" s="281"/>
      <c r="AVH604" s="281"/>
      <c r="AVI604" s="281"/>
      <c r="AVJ604" s="281"/>
      <c r="AVK604" s="281"/>
      <c r="AVL604" s="281"/>
      <c r="AVM604" s="281"/>
      <c r="AVN604" s="281"/>
      <c r="AVO604" s="281"/>
      <c r="AVP604" s="281"/>
      <c r="AVQ604" s="281"/>
      <c r="AVR604" s="281"/>
      <c r="AVS604" s="281"/>
      <c r="AVT604" s="281"/>
      <c r="AVU604" s="281"/>
      <c r="AVV604" s="281"/>
      <c r="AVW604" s="281"/>
      <c r="AVX604" s="281"/>
      <c r="AVY604" s="281"/>
      <c r="AVZ604" s="281"/>
      <c r="AWA604" s="281"/>
      <c r="AWB604" s="281"/>
      <c r="AWC604" s="281"/>
      <c r="AWD604" s="281"/>
      <c r="AWE604" s="281"/>
      <c r="AWF604" s="281"/>
      <c r="AWG604" s="281"/>
      <c r="AWH604" s="281"/>
      <c r="AWI604" s="281"/>
      <c r="AWJ604" s="281"/>
      <c r="AWK604" s="281"/>
      <c r="AWL604" s="281"/>
      <c r="AWM604" s="281"/>
      <c r="AWN604" s="281"/>
      <c r="AWO604" s="281"/>
      <c r="AWP604" s="281"/>
      <c r="AWQ604" s="281"/>
      <c r="AWR604" s="281"/>
      <c r="AWS604" s="281"/>
      <c r="AWT604" s="281"/>
      <c r="AWU604" s="281"/>
      <c r="AWV604" s="281"/>
      <c r="AWW604" s="281"/>
      <c r="AWX604" s="281"/>
      <c r="AWY604" s="281"/>
      <c r="AWZ604" s="281"/>
      <c r="AXA604" s="281"/>
      <c r="AXB604" s="281"/>
      <c r="AXC604" s="281"/>
      <c r="AXD604" s="281"/>
      <c r="AXE604" s="281"/>
      <c r="AXF604" s="281"/>
      <c r="AXG604" s="281"/>
      <c r="AXH604" s="281"/>
      <c r="AXI604" s="281"/>
      <c r="AXJ604" s="281"/>
      <c r="AXK604" s="281"/>
      <c r="AXL604" s="281"/>
      <c r="AXM604" s="281"/>
      <c r="AXN604" s="281"/>
      <c r="AXO604" s="281"/>
      <c r="AXP604" s="281"/>
      <c r="AXQ604" s="281"/>
      <c r="AXR604" s="281"/>
      <c r="AXS604" s="281"/>
      <c r="AXT604" s="281"/>
      <c r="AXU604" s="281"/>
      <c r="AXV604" s="281"/>
      <c r="AXW604" s="281"/>
      <c r="AXX604" s="281"/>
      <c r="AXY604" s="281"/>
      <c r="AXZ604" s="281"/>
      <c r="AYA604" s="281"/>
      <c r="AYB604" s="281"/>
      <c r="AYC604" s="281"/>
      <c r="AYD604" s="281"/>
      <c r="AYE604" s="281"/>
      <c r="AYF604" s="281"/>
      <c r="AYG604" s="281"/>
      <c r="AYH604" s="281"/>
      <c r="AYI604" s="281"/>
      <c r="AYJ604" s="281"/>
      <c r="AYK604" s="281"/>
      <c r="AYL604" s="281"/>
      <c r="AYM604" s="281"/>
      <c r="AYN604" s="281"/>
      <c r="AYO604" s="281"/>
      <c r="AYP604" s="281"/>
      <c r="AYQ604" s="281"/>
      <c r="AYR604" s="281"/>
      <c r="AYS604" s="281"/>
      <c r="AYT604" s="281"/>
      <c r="AYU604" s="281"/>
      <c r="AYV604" s="281"/>
      <c r="AYW604" s="281"/>
      <c r="AYX604" s="281"/>
      <c r="AYY604" s="281"/>
      <c r="AYZ604" s="281"/>
      <c r="AZA604" s="281"/>
      <c r="AZB604" s="281"/>
      <c r="AZC604" s="281"/>
      <c r="AZD604" s="281"/>
      <c r="AZE604" s="281"/>
      <c r="AZF604" s="281"/>
      <c r="AZG604" s="281"/>
      <c r="AZH604" s="281"/>
      <c r="AZI604" s="281"/>
      <c r="AZJ604" s="281"/>
      <c r="AZK604" s="281"/>
      <c r="AZL604" s="281"/>
      <c r="AZM604" s="281"/>
      <c r="AZN604" s="281"/>
      <c r="AZO604" s="281"/>
      <c r="AZP604" s="281"/>
      <c r="AZQ604" s="281"/>
      <c r="AZR604" s="281"/>
      <c r="AZS604" s="281"/>
      <c r="AZT604" s="281"/>
      <c r="AZU604" s="281"/>
      <c r="AZV604" s="281"/>
      <c r="AZW604" s="281"/>
      <c r="AZX604" s="281"/>
      <c r="AZY604" s="281"/>
      <c r="AZZ604" s="281"/>
      <c r="BAA604" s="281"/>
      <c r="BAB604" s="281"/>
      <c r="BAC604" s="281"/>
      <c r="BAD604" s="281"/>
      <c r="BAE604" s="281"/>
      <c r="BAF604" s="281"/>
      <c r="BAG604" s="281"/>
      <c r="BAH604" s="281"/>
      <c r="BAI604" s="281"/>
      <c r="BAJ604" s="281"/>
      <c r="BAK604" s="281"/>
      <c r="BAL604" s="281"/>
      <c r="BAM604" s="281"/>
      <c r="BAN604" s="281"/>
      <c r="BAO604" s="281"/>
      <c r="BAP604" s="281"/>
      <c r="BAQ604" s="281"/>
      <c r="BAR604" s="281"/>
      <c r="BAS604" s="281"/>
      <c r="BAT604" s="281"/>
      <c r="BAU604" s="281"/>
      <c r="BAV604" s="281"/>
      <c r="BAW604" s="281"/>
      <c r="BAX604" s="281"/>
      <c r="BAY604" s="281"/>
      <c r="BAZ604" s="281"/>
      <c r="BBA604" s="281"/>
      <c r="BBB604" s="281"/>
      <c r="BBC604" s="281"/>
      <c r="BBD604" s="281"/>
      <c r="BBE604" s="281"/>
      <c r="BBF604" s="281"/>
      <c r="BBG604" s="281"/>
      <c r="BBH604" s="281"/>
      <c r="BBI604" s="281"/>
      <c r="BBJ604" s="281"/>
      <c r="BBK604" s="281"/>
      <c r="BBL604" s="281"/>
      <c r="BBM604" s="281"/>
      <c r="BBN604" s="281"/>
      <c r="BBO604" s="281"/>
      <c r="BBP604" s="281"/>
      <c r="BBQ604" s="281"/>
      <c r="BBR604" s="281"/>
      <c r="BBS604" s="281"/>
      <c r="BBT604" s="281"/>
      <c r="BBU604" s="281"/>
      <c r="BBV604" s="281"/>
      <c r="BBW604" s="281"/>
      <c r="BBX604" s="281"/>
      <c r="BBY604" s="281"/>
      <c r="BBZ604" s="281"/>
      <c r="BCA604" s="281"/>
      <c r="BCB604" s="281"/>
      <c r="BCC604" s="281"/>
      <c r="BCD604" s="281"/>
      <c r="BCE604" s="281"/>
      <c r="BCF604" s="281"/>
      <c r="BCG604" s="281"/>
      <c r="BCH604" s="281"/>
      <c r="BCI604" s="281"/>
      <c r="BCJ604" s="281"/>
      <c r="BCK604" s="281"/>
      <c r="BCL604" s="281"/>
      <c r="BCM604" s="281"/>
      <c r="BCN604" s="281"/>
      <c r="BCO604" s="281"/>
      <c r="BCP604" s="281"/>
      <c r="BCQ604" s="281"/>
      <c r="BCR604" s="281"/>
      <c r="BCS604" s="281"/>
      <c r="BCT604" s="281"/>
      <c r="BCU604" s="281"/>
      <c r="BCV604" s="281"/>
      <c r="BCW604" s="281"/>
      <c r="BCX604" s="281"/>
      <c r="BCY604" s="281"/>
      <c r="BCZ604" s="281"/>
      <c r="BDA604" s="281"/>
      <c r="BDB604" s="281"/>
      <c r="BDC604" s="281"/>
      <c r="BDD604" s="281"/>
      <c r="BDE604" s="281"/>
      <c r="BDF604" s="281"/>
      <c r="BDG604" s="281"/>
      <c r="BDH604" s="281"/>
      <c r="BDI604" s="281"/>
      <c r="BDJ604" s="281"/>
      <c r="BDK604" s="281"/>
      <c r="BDL604" s="281"/>
      <c r="BDM604" s="281"/>
      <c r="BDN604" s="281"/>
      <c r="BDO604" s="281"/>
      <c r="BDP604" s="281"/>
      <c r="BDQ604" s="281"/>
      <c r="BDR604" s="281"/>
      <c r="BDS604" s="281"/>
      <c r="BDT604" s="281"/>
      <c r="BDU604" s="281"/>
      <c r="BDV604" s="281"/>
      <c r="BDW604" s="281"/>
      <c r="BDX604" s="281"/>
      <c r="BDY604" s="281"/>
      <c r="BDZ604" s="281"/>
      <c r="BEA604" s="281"/>
      <c r="BEB604" s="281"/>
      <c r="BEC604" s="281"/>
      <c r="BED604" s="281"/>
      <c r="BEE604" s="281"/>
      <c r="BEF604" s="281"/>
      <c r="BEG604" s="281"/>
      <c r="BEH604" s="281"/>
      <c r="BEI604" s="281"/>
      <c r="BEJ604" s="281"/>
      <c r="BEK604" s="281"/>
      <c r="BEL604" s="281"/>
      <c r="BEM604" s="281"/>
      <c r="BEN604" s="281"/>
      <c r="BEO604" s="281"/>
      <c r="BEP604" s="281"/>
      <c r="BEQ604" s="281"/>
      <c r="BER604" s="281"/>
      <c r="BES604" s="281"/>
      <c r="BET604" s="281"/>
      <c r="BEU604" s="281"/>
      <c r="BEV604" s="281"/>
      <c r="BEW604" s="281"/>
      <c r="BEX604" s="281"/>
      <c r="BEY604" s="281"/>
      <c r="BEZ604" s="281"/>
      <c r="BFA604" s="281"/>
      <c r="BFB604" s="281"/>
      <c r="BFC604" s="281"/>
      <c r="BFD604" s="281"/>
      <c r="BFE604" s="281"/>
      <c r="BFF604" s="281"/>
      <c r="BFG604" s="281"/>
      <c r="BFH604" s="281"/>
      <c r="BFI604" s="281"/>
      <c r="BFJ604" s="281"/>
      <c r="BFK604" s="281"/>
      <c r="BFL604" s="281"/>
      <c r="BFM604" s="281"/>
      <c r="BFN604" s="281"/>
      <c r="BFO604" s="281"/>
      <c r="BFP604" s="281"/>
      <c r="BFQ604" s="281"/>
      <c r="BFR604" s="281"/>
      <c r="BFS604" s="281"/>
      <c r="BFT604" s="281"/>
      <c r="BFU604" s="281"/>
      <c r="BFV604" s="281"/>
      <c r="BFW604" s="281"/>
      <c r="BFX604" s="281"/>
      <c r="BFY604" s="281"/>
      <c r="BFZ604" s="281"/>
      <c r="BGA604" s="281"/>
      <c r="BGB604" s="281"/>
      <c r="BGC604" s="281"/>
      <c r="BGD604" s="281"/>
      <c r="BGE604" s="281"/>
      <c r="BGF604" s="281"/>
      <c r="BGG604" s="281"/>
      <c r="BGH604" s="281"/>
      <c r="BGI604" s="281"/>
      <c r="BGJ604" s="281"/>
      <c r="BGK604" s="281"/>
      <c r="BGL604" s="281"/>
      <c r="BGM604" s="281"/>
      <c r="BGN604" s="281"/>
      <c r="BGO604" s="281"/>
      <c r="BGP604" s="281"/>
      <c r="BGQ604" s="281"/>
      <c r="BGR604" s="281"/>
      <c r="BGS604" s="281"/>
      <c r="BGT604" s="281"/>
      <c r="BGU604" s="281"/>
      <c r="BGV604" s="281"/>
      <c r="BGW604" s="281"/>
      <c r="BGX604" s="281"/>
      <c r="BGY604" s="281"/>
      <c r="BGZ604" s="281"/>
      <c r="BHA604" s="281"/>
      <c r="BHB604" s="281"/>
      <c r="BHC604" s="281"/>
      <c r="BHD604" s="281"/>
      <c r="BHE604" s="281"/>
      <c r="BHF604" s="281"/>
      <c r="BHG604" s="281"/>
      <c r="BHH604" s="281"/>
      <c r="BHI604" s="281"/>
      <c r="BHJ604" s="281"/>
      <c r="BHK604" s="281"/>
      <c r="BHL604" s="281"/>
      <c r="BHM604" s="281"/>
      <c r="BHN604" s="281"/>
      <c r="BHO604" s="281"/>
      <c r="BHP604" s="281"/>
      <c r="BHQ604" s="281"/>
      <c r="BHR604" s="281"/>
      <c r="BHS604" s="281"/>
      <c r="BHT604" s="281"/>
      <c r="BHU604" s="281"/>
      <c r="BHV604" s="281"/>
      <c r="BHW604" s="281"/>
      <c r="BHX604" s="281"/>
      <c r="BHY604" s="281"/>
      <c r="BHZ604" s="281"/>
      <c r="BIA604" s="281"/>
      <c r="BIB604" s="281"/>
      <c r="BIC604" s="281"/>
      <c r="BID604" s="281"/>
      <c r="BIE604" s="281"/>
      <c r="BIF604" s="281"/>
      <c r="BIG604" s="281"/>
      <c r="BIH604" s="281"/>
      <c r="BII604" s="281"/>
      <c r="BIJ604" s="281"/>
      <c r="BIK604" s="281"/>
      <c r="BIL604" s="281"/>
      <c r="BIM604" s="281"/>
      <c r="BIN604" s="281"/>
      <c r="BIO604" s="281"/>
      <c r="BIP604" s="281"/>
      <c r="BIQ604" s="281"/>
      <c r="BIR604" s="281"/>
      <c r="BIS604" s="281"/>
      <c r="BIT604" s="281"/>
      <c r="BIU604" s="281"/>
      <c r="BIV604" s="281"/>
      <c r="BIW604" s="281"/>
      <c r="BIX604" s="281"/>
      <c r="BIY604" s="281"/>
      <c r="BIZ604" s="281"/>
      <c r="BJA604" s="281"/>
      <c r="BJB604" s="281"/>
      <c r="BJC604" s="281"/>
      <c r="BJD604" s="281"/>
      <c r="BJE604" s="281"/>
      <c r="BJF604" s="281"/>
      <c r="BJG604" s="281"/>
      <c r="BJH604" s="281"/>
      <c r="BJI604" s="281"/>
      <c r="BJJ604" s="281"/>
      <c r="BJK604" s="281"/>
      <c r="BJL604" s="281"/>
      <c r="BJM604" s="281"/>
      <c r="BJN604" s="281"/>
      <c r="BJO604" s="281"/>
      <c r="BJP604" s="281"/>
      <c r="BJQ604" s="281"/>
      <c r="BJR604" s="281"/>
      <c r="BJS604" s="281"/>
      <c r="BJT604" s="281"/>
      <c r="BJU604" s="281"/>
      <c r="BJV604" s="281"/>
      <c r="BJW604" s="281"/>
      <c r="BJX604" s="281"/>
      <c r="BJY604" s="281"/>
      <c r="BJZ604" s="281"/>
      <c r="BKA604" s="281"/>
      <c r="BKB604" s="281"/>
      <c r="BKC604" s="281"/>
      <c r="BKD604" s="281"/>
      <c r="BKE604" s="281"/>
      <c r="BKF604" s="281"/>
      <c r="BKG604" s="281"/>
      <c r="BKH604" s="281"/>
      <c r="BKI604" s="281"/>
      <c r="BKJ604" s="281"/>
      <c r="BKK604" s="281"/>
      <c r="BKL604" s="281"/>
      <c r="BKM604" s="281"/>
      <c r="BKN604" s="281"/>
      <c r="BKO604" s="281"/>
      <c r="BKP604" s="281"/>
      <c r="BKQ604" s="281"/>
      <c r="BKR604" s="281"/>
      <c r="BKS604" s="281"/>
      <c r="BKT604" s="281"/>
      <c r="BKU604" s="281"/>
      <c r="BKV604" s="281"/>
      <c r="BKW604" s="281"/>
      <c r="BKX604" s="281"/>
      <c r="BKY604" s="281"/>
      <c r="BKZ604" s="281"/>
      <c r="BLA604" s="281"/>
      <c r="BLB604" s="281"/>
      <c r="BLC604" s="281"/>
      <c r="BLD604" s="281"/>
      <c r="BLE604" s="281"/>
      <c r="BLF604" s="281"/>
      <c r="BLG604" s="281"/>
      <c r="BLH604" s="281"/>
      <c r="BLI604" s="281"/>
      <c r="BLJ604" s="281"/>
      <c r="BLK604" s="281"/>
      <c r="BLL604" s="281"/>
      <c r="BLM604" s="281"/>
      <c r="BLN604" s="281"/>
      <c r="BLO604" s="281"/>
      <c r="BLP604" s="281"/>
      <c r="BLQ604" s="281"/>
      <c r="BLR604" s="281"/>
      <c r="BLS604" s="281"/>
      <c r="BLT604" s="281"/>
      <c r="BLU604" s="281"/>
      <c r="BLV604" s="281"/>
      <c r="BLW604" s="281"/>
      <c r="BLX604" s="281"/>
      <c r="BLY604" s="281"/>
      <c r="BLZ604" s="281"/>
      <c r="BMA604" s="281"/>
      <c r="BMB604" s="281"/>
      <c r="BMC604" s="281"/>
      <c r="BMD604" s="281"/>
      <c r="BME604" s="281"/>
      <c r="BMF604" s="281"/>
      <c r="BMG604" s="281"/>
      <c r="BMH604" s="281"/>
      <c r="BMI604" s="281"/>
      <c r="BMJ604" s="281"/>
      <c r="BMK604" s="281"/>
      <c r="BML604" s="281"/>
      <c r="BMM604" s="281"/>
      <c r="BMN604" s="281"/>
      <c r="BMO604" s="281"/>
      <c r="BMP604" s="281"/>
      <c r="BMQ604" s="281"/>
      <c r="BMR604" s="281"/>
      <c r="BMS604" s="281"/>
      <c r="BMT604" s="281"/>
      <c r="BMU604" s="281"/>
      <c r="BMV604" s="281"/>
      <c r="BMW604" s="281"/>
      <c r="BMX604" s="281"/>
      <c r="BMY604" s="281"/>
      <c r="BMZ604" s="281"/>
      <c r="BNA604" s="281"/>
      <c r="BNB604" s="281"/>
      <c r="BNC604" s="281"/>
      <c r="BND604" s="281"/>
      <c r="BNE604" s="281"/>
      <c r="BNF604" s="281"/>
      <c r="BNG604" s="281"/>
      <c r="BNH604" s="281"/>
      <c r="BNI604" s="281"/>
      <c r="BNJ604" s="281"/>
      <c r="BNK604" s="281"/>
      <c r="BNL604" s="281"/>
      <c r="BNM604" s="281"/>
      <c r="BNN604" s="281"/>
      <c r="BNO604" s="281"/>
      <c r="BNP604" s="281"/>
      <c r="BNQ604" s="281"/>
      <c r="BNR604" s="281"/>
      <c r="BNS604" s="281"/>
      <c r="BNT604" s="281"/>
      <c r="BNU604" s="281"/>
      <c r="BNV604" s="281"/>
      <c r="BNW604" s="281"/>
      <c r="BNX604" s="281"/>
      <c r="BNY604" s="281"/>
      <c r="BNZ604" s="281"/>
      <c r="BOA604" s="281"/>
      <c r="BOB604" s="281"/>
      <c r="BOC604" s="281"/>
      <c r="BOD604" s="281"/>
      <c r="BOE604" s="281"/>
      <c r="BOF604" s="281"/>
      <c r="BOG604" s="281"/>
      <c r="BOH604" s="281"/>
      <c r="BOI604" s="281"/>
      <c r="BOJ604" s="281"/>
      <c r="BOK604" s="281"/>
      <c r="BOL604" s="281"/>
      <c r="BOM604" s="281"/>
      <c r="BON604" s="281"/>
      <c r="BOO604" s="281"/>
      <c r="BOP604" s="281"/>
      <c r="BOQ604" s="281"/>
      <c r="BOR604" s="281"/>
      <c r="BOS604" s="281"/>
      <c r="BOT604" s="281"/>
      <c r="BOU604" s="281"/>
      <c r="BOV604" s="281"/>
      <c r="BOW604" s="281"/>
      <c r="BOX604" s="281"/>
      <c r="BOY604" s="281"/>
      <c r="BOZ604" s="281"/>
      <c r="BPA604" s="281"/>
      <c r="BPB604" s="281"/>
      <c r="BPC604" s="281"/>
      <c r="BPD604" s="281"/>
      <c r="BPE604" s="281"/>
      <c r="BPF604" s="281"/>
      <c r="BPG604" s="281"/>
      <c r="BPH604" s="281"/>
      <c r="BPI604" s="281"/>
      <c r="BPJ604" s="281"/>
      <c r="BPK604" s="281"/>
      <c r="BPL604" s="281"/>
      <c r="BPM604" s="281"/>
      <c r="BPN604" s="281"/>
      <c r="BPO604" s="281"/>
      <c r="BPP604" s="281"/>
      <c r="BPQ604" s="281"/>
      <c r="BPR604" s="281"/>
      <c r="BPS604" s="281"/>
      <c r="BPT604" s="281"/>
      <c r="BPU604" s="281"/>
      <c r="BPV604" s="281"/>
      <c r="BPW604" s="281"/>
      <c r="BPX604" s="281"/>
      <c r="BPY604" s="281"/>
      <c r="BPZ604" s="281"/>
      <c r="BQA604" s="281"/>
      <c r="BQB604" s="281"/>
      <c r="BQC604" s="281"/>
      <c r="BQD604" s="281"/>
      <c r="BQE604" s="281"/>
      <c r="BQF604" s="281"/>
      <c r="BQG604" s="281"/>
      <c r="BQH604" s="281"/>
      <c r="BQI604" s="281"/>
      <c r="BQJ604" s="281"/>
      <c r="BQK604" s="281"/>
      <c r="BQL604" s="281"/>
      <c r="BQM604" s="281"/>
      <c r="BQN604" s="281"/>
      <c r="BQO604" s="281"/>
      <c r="BQP604" s="281"/>
      <c r="BQQ604" s="281"/>
      <c r="BQR604" s="281"/>
      <c r="BQS604" s="281"/>
      <c r="BQT604" s="281"/>
      <c r="BQU604" s="281"/>
      <c r="BQV604" s="281"/>
      <c r="BQW604" s="281"/>
      <c r="BQX604" s="281"/>
      <c r="BQY604" s="281"/>
      <c r="BQZ604" s="281"/>
      <c r="BRA604" s="281"/>
      <c r="BRB604" s="281"/>
      <c r="BRC604" s="281"/>
      <c r="BRD604" s="281"/>
      <c r="BRE604" s="281"/>
      <c r="BRF604" s="281"/>
      <c r="BRG604" s="281"/>
      <c r="BRH604" s="281"/>
      <c r="BRI604" s="281"/>
      <c r="BRJ604" s="281"/>
      <c r="BRK604" s="281"/>
      <c r="BRL604" s="281"/>
      <c r="BRM604" s="281"/>
      <c r="BRN604" s="281"/>
      <c r="BRO604" s="281"/>
      <c r="BRP604" s="281"/>
      <c r="BRQ604" s="281"/>
      <c r="BRR604" s="281"/>
      <c r="BRS604" s="281"/>
      <c r="BRT604" s="281"/>
      <c r="BRU604" s="281"/>
      <c r="BRV604" s="281"/>
      <c r="BRW604" s="281"/>
      <c r="BRX604" s="281"/>
      <c r="BRY604" s="281"/>
      <c r="BRZ604" s="281"/>
      <c r="BSA604" s="281"/>
      <c r="BSB604" s="281"/>
      <c r="BSC604" s="281"/>
      <c r="BSD604" s="281"/>
      <c r="BSE604" s="281"/>
      <c r="BSF604" s="281"/>
      <c r="BSG604" s="281"/>
      <c r="BSH604" s="281"/>
      <c r="BSI604" s="281"/>
      <c r="BSJ604" s="281"/>
      <c r="BSK604" s="281"/>
      <c r="BSL604" s="281"/>
      <c r="BSM604" s="281"/>
      <c r="BSN604" s="281"/>
      <c r="BSO604" s="281"/>
      <c r="BSP604" s="281"/>
      <c r="BSQ604" s="281"/>
      <c r="BSR604" s="281"/>
      <c r="BSS604" s="281"/>
      <c r="BST604" s="281"/>
      <c r="BSU604" s="281"/>
      <c r="BSV604" s="281"/>
      <c r="BSW604" s="281"/>
      <c r="BSX604" s="281"/>
      <c r="BSY604" s="281"/>
      <c r="BSZ604" s="281"/>
      <c r="BTA604" s="281"/>
      <c r="BTB604" s="281"/>
      <c r="BTC604" s="281"/>
      <c r="BTD604" s="281"/>
      <c r="BTE604" s="281"/>
      <c r="BTF604" s="281"/>
      <c r="BTG604" s="281"/>
      <c r="BTH604" s="281"/>
      <c r="BTI604" s="281"/>
      <c r="BTJ604" s="281"/>
      <c r="BTK604" s="281"/>
      <c r="BTL604" s="281"/>
      <c r="BTM604" s="281"/>
      <c r="BTN604" s="281"/>
      <c r="BTO604" s="281"/>
      <c r="BTP604" s="281"/>
      <c r="BTQ604" s="281"/>
      <c r="BTR604" s="281"/>
      <c r="BTS604" s="281"/>
      <c r="BTT604" s="281"/>
      <c r="BTU604" s="281"/>
      <c r="BTV604" s="281"/>
      <c r="BTW604" s="281"/>
      <c r="BTX604" s="281"/>
      <c r="BTY604" s="281"/>
      <c r="BTZ604" s="281"/>
      <c r="BUA604" s="281"/>
      <c r="BUB604" s="281"/>
      <c r="BUC604" s="281"/>
      <c r="BUD604" s="281"/>
      <c r="BUE604" s="281"/>
      <c r="BUF604" s="281"/>
      <c r="BUG604" s="281"/>
      <c r="BUH604" s="281"/>
      <c r="BUI604" s="281"/>
      <c r="BUJ604" s="281"/>
      <c r="BUK604" s="281"/>
      <c r="BUL604" s="281"/>
      <c r="BUM604" s="281"/>
      <c r="BUN604" s="281"/>
      <c r="BUO604" s="281"/>
      <c r="BUP604" s="281"/>
      <c r="BUQ604" s="281"/>
      <c r="BUR604" s="281"/>
      <c r="BUS604" s="281"/>
      <c r="BUT604" s="281"/>
      <c r="BUU604" s="281"/>
      <c r="BUV604" s="281"/>
      <c r="BUW604" s="281"/>
      <c r="BUX604" s="281"/>
      <c r="BUY604" s="281"/>
      <c r="BUZ604" s="281"/>
      <c r="BVA604" s="281"/>
      <c r="BVB604" s="281"/>
      <c r="BVC604" s="281"/>
      <c r="BVD604" s="281"/>
      <c r="BVE604" s="281"/>
      <c r="BVF604" s="281"/>
      <c r="BVG604" s="281"/>
      <c r="BVH604" s="281"/>
      <c r="BVI604" s="281"/>
      <c r="BVJ604" s="281"/>
      <c r="BVK604" s="281"/>
      <c r="BVL604" s="281"/>
      <c r="BVM604" s="281"/>
      <c r="BVN604" s="281"/>
      <c r="BVO604" s="281"/>
      <c r="BVP604" s="281"/>
      <c r="BVQ604" s="281"/>
      <c r="BVR604" s="281"/>
      <c r="BVS604" s="281"/>
      <c r="BVT604" s="281"/>
      <c r="BVU604" s="281"/>
      <c r="BVV604" s="281"/>
      <c r="BVW604" s="281"/>
      <c r="BVX604" s="281"/>
      <c r="BVY604" s="281"/>
      <c r="BVZ604" s="281"/>
      <c r="BWA604" s="281"/>
      <c r="BWB604" s="281"/>
      <c r="BWC604" s="281"/>
      <c r="BWD604" s="281"/>
      <c r="BWE604" s="281"/>
      <c r="BWF604" s="281"/>
      <c r="BWG604" s="281"/>
      <c r="BWH604" s="281"/>
      <c r="BWI604" s="281"/>
      <c r="BWJ604" s="281"/>
      <c r="BWK604" s="281"/>
      <c r="BWL604" s="281"/>
      <c r="BWM604" s="281"/>
      <c r="BWN604" s="281"/>
      <c r="BWO604" s="281"/>
      <c r="BWP604" s="281"/>
      <c r="BWQ604" s="281"/>
      <c r="BWR604" s="281"/>
      <c r="BWS604" s="281"/>
      <c r="BWT604" s="281"/>
      <c r="BWU604" s="281"/>
      <c r="BWV604" s="281"/>
      <c r="BWW604" s="281"/>
      <c r="BWX604" s="281"/>
      <c r="BWY604" s="281"/>
      <c r="BWZ604" s="281"/>
      <c r="BXA604" s="281"/>
      <c r="BXB604" s="281"/>
      <c r="BXC604" s="281"/>
      <c r="BXD604" s="281"/>
      <c r="BXE604" s="281"/>
      <c r="BXF604" s="281"/>
      <c r="BXG604" s="281"/>
      <c r="BXH604" s="281"/>
      <c r="BXI604" s="281"/>
      <c r="BXJ604" s="281"/>
      <c r="BXK604" s="281"/>
      <c r="BXL604" s="281"/>
      <c r="BXM604" s="281"/>
      <c r="BXN604" s="281"/>
      <c r="BXO604" s="281"/>
      <c r="BXP604" s="281"/>
      <c r="BXQ604" s="281"/>
      <c r="BXR604" s="281"/>
      <c r="BXS604" s="281"/>
      <c r="BXT604" s="281"/>
      <c r="BXU604" s="281"/>
      <c r="BXV604" s="281"/>
      <c r="BXW604" s="281"/>
      <c r="BXX604" s="281"/>
      <c r="BXY604" s="281"/>
      <c r="BXZ604" s="281"/>
      <c r="BYA604" s="281"/>
      <c r="BYB604" s="281"/>
      <c r="BYC604" s="281"/>
      <c r="BYD604" s="281"/>
      <c r="BYE604" s="281"/>
      <c r="BYF604" s="281"/>
      <c r="BYG604" s="281"/>
      <c r="BYH604" s="281"/>
      <c r="BYI604" s="281"/>
      <c r="BYJ604" s="281"/>
      <c r="BYK604" s="281"/>
      <c r="BYL604" s="281"/>
      <c r="BYM604" s="281"/>
      <c r="BYN604" s="281"/>
      <c r="BYO604" s="281"/>
      <c r="BYP604" s="281"/>
      <c r="BYQ604" s="281"/>
      <c r="BYR604" s="281"/>
      <c r="BYS604" s="281"/>
      <c r="BYT604" s="281"/>
      <c r="BYU604" s="281"/>
      <c r="BYV604" s="281"/>
      <c r="BYW604" s="281"/>
      <c r="BYX604" s="281"/>
      <c r="BYY604" s="281"/>
      <c r="BYZ604" s="281"/>
      <c r="BZA604" s="281"/>
      <c r="BZB604" s="281"/>
      <c r="BZC604" s="281"/>
      <c r="BZD604" s="281"/>
      <c r="BZE604" s="281"/>
      <c r="BZF604" s="281"/>
    </row>
    <row r="605" spans="1:2034" ht="19.5" thickBot="1">
      <c r="A605" s="764" t="s">
        <v>1059</v>
      </c>
      <c r="B605" s="752"/>
      <c r="C605" s="752"/>
      <c r="D605" s="752"/>
      <c r="E605" s="753"/>
      <c r="F605" s="24"/>
      <c r="G605" s="24"/>
      <c r="H605" s="24"/>
      <c r="I605" s="24"/>
      <c r="J605" s="37">
        <v>470</v>
      </c>
      <c r="K605" s="66">
        <v>1</v>
      </c>
    </row>
    <row r="606" spans="1:2034" ht="19.5" thickBot="1">
      <c r="A606" s="764" t="s">
        <v>1060</v>
      </c>
      <c r="B606" s="752"/>
      <c r="C606" s="752"/>
      <c r="D606" s="752"/>
      <c r="E606" s="753"/>
      <c r="F606" s="24"/>
      <c r="G606" s="24"/>
      <c r="H606" s="24"/>
      <c r="I606" s="24"/>
      <c r="J606" s="37">
        <v>2500</v>
      </c>
      <c r="K606" s="66">
        <v>6</v>
      </c>
    </row>
    <row r="607" spans="1:2034" ht="19.5" thickBot="1">
      <c r="A607" s="764" t="s">
        <v>1061</v>
      </c>
      <c r="B607" s="752"/>
      <c r="C607" s="752"/>
      <c r="D607" s="752"/>
      <c r="E607" s="753"/>
      <c r="F607" s="24"/>
      <c r="G607" s="24"/>
      <c r="H607" s="24"/>
      <c r="I607" s="24"/>
      <c r="J607" s="37">
        <v>3820</v>
      </c>
      <c r="K607" s="66">
        <v>9</v>
      </c>
    </row>
    <row r="608" spans="1:2034" ht="19.5" thickBot="1">
      <c r="A608" s="764" t="s">
        <v>1062</v>
      </c>
      <c r="B608" s="752"/>
      <c r="C608" s="752"/>
      <c r="D608" s="752"/>
      <c r="E608" s="753"/>
      <c r="F608" s="24"/>
      <c r="G608" s="24"/>
      <c r="H608" s="24"/>
      <c r="I608" s="24"/>
      <c r="J608" s="37">
        <v>1830</v>
      </c>
      <c r="K608" s="66">
        <v>4.4000000000000004</v>
      </c>
      <c r="L608" s="367"/>
    </row>
    <row r="609" spans="1:12" ht="18.75">
      <c r="A609" s="800" t="s">
        <v>1063</v>
      </c>
      <c r="B609" s="801"/>
      <c r="C609" s="801"/>
      <c r="D609" s="801"/>
      <c r="E609" s="802"/>
      <c r="F609" s="226"/>
      <c r="G609" s="226"/>
      <c r="H609" s="226"/>
      <c r="I609" s="226"/>
      <c r="J609" s="113">
        <v>4180</v>
      </c>
      <c r="K609" s="156">
        <v>10.4</v>
      </c>
      <c r="L609" s="367"/>
    </row>
    <row r="610" spans="1:12" ht="18.75">
      <c r="A610" s="796" t="s">
        <v>894</v>
      </c>
      <c r="B610" s="796"/>
      <c r="C610" s="796"/>
      <c r="D610" s="796"/>
      <c r="E610" s="796"/>
      <c r="F610" s="366"/>
      <c r="G610" s="366"/>
      <c r="H610" s="366"/>
      <c r="I610" s="366"/>
      <c r="J610" s="360">
        <v>2320</v>
      </c>
      <c r="K610" s="365">
        <v>8.5</v>
      </c>
    </row>
    <row r="611" spans="1:12" ht="18.75">
      <c r="A611" s="742" t="s">
        <v>895</v>
      </c>
      <c r="B611" s="743"/>
      <c r="C611" s="743"/>
      <c r="D611" s="743"/>
      <c r="E611" s="743"/>
      <c r="F611" s="366"/>
      <c r="G611" s="366"/>
      <c r="H611" s="366"/>
      <c r="I611" s="366"/>
      <c r="J611" s="360">
        <v>3900</v>
      </c>
      <c r="K611" s="365">
        <v>14.5</v>
      </c>
      <c r="L611" s="367"/>
    </row>
    <row r="612" spans="1:12" ht="18.75">
      <c r="A612" s="742" t="s">
        <v>896</v>
      </c>
      <c r="B612" s="743"/>
      <c r="C612" s="743"/>
      <c r="D612" s="743"/>
      <c r="E612" s="743"/>
      <c r="F612" s="366"/>
      <c r="G612" s="366"/>
      <c r="H612" s="366"/>
      <c r="I612" s="366"/>
      <c r="J612" s="360">
        <v>7920</v>
      </c>
      <c r="K612" s="365">
        <v>20.399999999999999</v>
      </c>
      <c r="L612" s="367"/>
    </row>
    <row r="613" spans="1:12" ht="18.75">
      <c r="A613" s="742" t="s">
        <v>897</v>
      </c>
      <c r="B613" s="743"/>
      <c r="C613" s="743"/>
      <c r="D613" s="743"/>
      <c r="E613" s="743"/>
      <c r="F613" s="366"/>
      <c r="G613" s="366"/>
      <c r="H613" s="366"/>
      <c r="I613" s="366"/>
      <c r="J613" s="360">
        <v>4500</v>
      </c>
      <c r="K613" s="365">
        <v>12.85</v>
      </c>
    </row>
    <row r="614" spans="1:12" ht="18.75">
      <c r="A614" s="742" t="s">
        <v>898</v>
      </c>
      <c r="B614" s="743"/>
      <c r="C614" s="743"/>
      <c r="D614" s="743"/>
      <c r="E614" s="743"/>
      <c r="F614" s="366"/>
      <c r="G614" s="366"/>
      <c r="H614" s="366"/>
      <c r="I614" s="366"/>
      <c r="J614" s="360">
        <v>48510</v>
      </c>
      <c r="K614" s="365">
        <v>123.3</v>
      </c>
    </row>
    <row r="615" spans="1:12" ht="18.75">
      <c r="A615" s="742" t="s">
        <v>899</v>
      </c>
      <c r="B615" s="743"/>
      <c r="C615" s="743"/>
      <c r="D615" s="743"/>
      <c r="E615" s="743"/>
      <c r="F615" s="366"/>
      <c r="G615" s="366"/>
      <c r="H615" s="366"/>
      <c r="I615" s="366"/>
      <c r="J615" s="360">
        <v>50960</v>
      </c>
      <c r="K615" s="365">
        <v>129.5</v>
      </c>
    </row>
    <row r="616" spans="1:12" ht="18.75">
      <c r="A616" s="742" t="s">
        <v>900</v>
      </c>
      <c r="B616" s="743"/>
      <c r="C616" s="743"/>
      <c r="D616" s="743"/>
      <c r="E616" s="743"/>
      <c r="F616" s="366"/>
      <c r="G616" s="366"/>
      <c r="H616" s="366"/>
      <c r="I616" s="366"/>
      <c r="J616" s="360">
        <v>50960</v>
      </c>
      <c r="K616" s="365">
        <v>129.5</v>
      </c>
    </row>
    <row r="617" spans="1:12" ht="18.75">
      <c r="A617" s="742" t="s">
        <v>901</v>
      </c>
      <c r="B617" s="743"/>
      <c r="C617" s="743"/>
      <c r="D617" s="743"/>
      <c r="E617" s="743"/>
      <c r="F617" s="366"/>
      <c r="G617" s="366"/>
      <c r="H617" s="366"/>
      <c r="I617" s="366"/>
      <c r="J617" s="360">
        <v>9310</v>
      </c>
      <c r="K617" s="365">
        <v>31</v>
      </c>
    </row>
    <row r="618" spans="1:12" ht="18.75">
      <c r="A618" s="742" t="s">
        <v>902</v>
      </c>
      <c r="B618" s="743"/>
      <c r="C618" s="743"/>
      <c r="D618" s="743"/>
      <c r="E618" s="743"/>
      <c r="F618" s="366"/>
      <c r="G618" s="366"/>
      <c r="H618" s="366"/>
      <c r="I618" s="366"/>
      <c r="J618" s="360">
        <v>6700</v>
      </c>
      <c r="K618" s="365">
        <v>19</v>
      </c>
    </row>
  </sheetData>
  <mergeCells count="618">
    <mergeCell ref="A404:E404"/>
    <mergeCell ref="A382:E382"/>
    <mergeCell ref="A304:E304"/>
    <mergeCell ref="A346:E346"/>
    <mergeCell ref="A308:E308"/>
    <mergeCell ref="A389:E389"/>
    <mergeCell ref="A357:E357"/>
    <mergeCell ref="A367:E367"/>
    <mergeCell ref="A359:E359"/>
    <mergeCell ref="A353:E353"/>
    <mergeCell ref="A354:E354"/>
    <mergeCell ref="A355:E355"/>
    <mergeCell ref="A351:E351"/>
    <mergeCell ref="A350:E350"/>
    <mergeCell ref="A311:E311"/>
    <mergeCell ref="A401:E401"/>
    <mergeCell ref="A402:E402"/>
    <mergeCell ref="A326:G326"/>
    <mergeCell ref="A327:G327"/>
    <mergeCell ref="A328:G328"/>
    <mergeCell ref="A538:E538"/>
    <mergeCell ref="A530:E530"/>
    <mergeCell ref="A539:E539"/>
    <mergeCell ref="A566:E566"/>
    <mergeCell ref="A564:E564"/>
    <mergeCell ref="A555:E555"/>
    <mergeCell ref="A549:E549"/>
    <mergeCell ref="A535:E535"/>
    <mergeCell ref="A574:E574"/>
    <mergeCell ref="A543:E543"/>
    <mergeCell ref="A531:E531"/>
    <mergeCell ref="A545:E545"/>
    <mergeCell ref="A546:E546"/>
    <mergeCell ref="A573:E573"/>
    <mergeCell ref="A570:E570"/>
    <mergeCell ref="A553:E553"/>
    <mergeCell ref="A533:E533"/>
    <mergeCell ref="A541:E541"/>
    <mergeCell ref="A540:E540"/>
    <mergeCell ref="A536:E536"/>
    <mergeCell ref="A547:E547"/>
    <mergeCell ref="A560:E560"/>
    <mergeCell ref="A544:K544"/>
    <mergeCell ref="A554:E554"/>
    <mergeCell ref="A550:E550"/>
    <mergeCell ref="A551:E551"/>
    <mergeCell ref="A558:E558"/>
    <mergeCell ref="A591:E591"/>
    <mergeCell ref="A567:E567"/>
    <mergeCell ref="A552:E552"/>
    <mergeCell ref="A582:E582"/>
    <mergeCell ref="A590:E590"/>
    <mergeCell ref="A568:E568"/>
    <mergeCell ref="A577:K577"/>
    <mergeCell ref="A583:K583"/>
    <mergeCell ref="A589:K589"/>
    <mergeCell ref="A587:E587"/>
    <mergeCell ref="A575:E575"/>
    <mergeCell ref="A561:E561"/>
    <mergeCell ref="A563:E563"/>
    <mergeCell ref="A565:E565"/>
    <mergeCell ref="A562:E562"/>
    <mergeCell ref="A557:E557"/>
    <mergeCell ref="A559:E559"/>
    <mergeCell ref="J113:K113"/>
    <mergeCell ref="A361:E361"/>
    <mergeCell ref="A362:E362"/>
    <mergeCell ref="A360:E360"/>
    <mergeCell ref="A352:E352"/>
    <mergeCell ref="A272:E272"/>
    <mergeCell ref="A274:E274"/>
    <mergeCell ref="A273:E273"/>
    <mergeCell ref="A290:E290"/>
    <mergeCell ref="A288:E288"/>
    <mergeCell ref="A331:E331"/>
    <mergeCell ref="A338:E338"/>
    <mergeCell ref="A342:E342"/>
    <mergeCell ref="A344:K344"/>
    <mergeCell ref="A291:E291"/>
    <mergeCell ref="A292:E292"/>
    <mergeCell ref="A310:E310"/>
    <mergeCell ref="A116:E116"/>
    <mergeCell ref="A132:E132"/>
    <mergeCell ref="A119:E119"/>
    <mergeCell ref="A123:E123"/>
    <mergeCell ref="A115:E115"/>
    <mergeCell ref="A117:E117"/>
    <mergeCell ref="A332:E332"/>
    <mergeCell ref="J109:K109"/>
    <mergeCell ref="A79:E79"/>
    <mergeCell ref="A80:E80"/>
    <mergeCell ref="A43:E43"/>
    <mergeCell ref="A49:E49"/>
    <mergeCell ref="A52:E52"/>
    <mergeCell ref="A53:E53"/>
    <mergeCell ref="A58:E58"/>
    <mergeCell ref="A59:E59"/>
    <mergeCell ref="A47:E47"/>
    <mergeCell ref="A87:E87"/>
    <mergeCell ref="A89:G89"/>
    <mergeCell ref="A90:E90"/>
    <mergeCell ref="A99:E99"/>
    <mergeCell ref="A97:E97"/>
    <mergeCell ref="A103:G103"/>
    <mergeCell ref="A98:E98"/>
    <mergeCell ref="A95:E95"/>
    <mergeCell ref="A96:E96"/>
    <mergeCell ref="A46:E46"/>
    <mergeCell ref="A60:E60"/>
    <mergeCell ref="A57:E57"/>
    <mergeCell ref="A61:E61"/>
    <mergeCell ref="A62:E62"/>
    <mergeCell ref="D2:K2"/>
    <mergeCell ref="D3:K6"/>
    <mergeCell ref="E7:K7"/>
    <mergeCell ref="A8:D8"/>
    <mergeCell ref="J10:K10"/>
    <mergeCell ref="E11:G11"/>
    <mergeCell ref="J11:K11"/>
    <mergeCell ref="E8:K8"/>
    <mergeCell ref="A33:E33"/>
    <mergeCell ref="A16:K16"/>
    <mergeCell ref="A24:E24"/>
    <mergeCell ref="A26:E26"/>
    <mergeCell ref="A27:E27"/>
    <mergeCell ref="A28:E28"/>
    <mergeCell ref="A29:E29"/>
    <mergeCell ref="A30:E30"/>
    <mergeCell ref="A31:E31"/>
    <mergeCell ref="A12:K12"/>
    <mergeCell ref="A38:E38"/>
    <mergeCell ref="A14:K14"/>
    <mergeCell ref="A50:E50"/>
    <mergeCell ref="A51:E51"/>
    <mergeCell ref="A70:E70"/>
    <mergeCell ref="A77:E77"/>
    <mergeCell ref="A78:E78"/>
    <mergeCell ref="A86:E86"/>
    <mergeCell ref="A54:E54"/>
    <mergeCell ref="A65:E65"/>
    <mergeCell ref="A17:E17"/>
    <mergeCell ref="A18:E18"/>
    <mergeCell ref="A19:E19"/>
    <mergeCell ref="A73:E73"/>
    <mergeCell ref="A74:E74"/>
    <mergeCell ref="A71:E71"/>
    <mergeCell ref="A72:E72"/>
    <mergeCell ref="A20:E20"/>
    <mergeCell ref="A21:E21"/>
    <mergeCell ref="A22:E22"/>
    <mergeCell ref="A41:E41"/>
    <mergeCell ref="A44:E44"/>
    <mergeCell ref="A48:E48"/>
    <mergeCell ref="A68:E68"/>
    <mergeCell ref="A64:E64"/>
    <mergeCell ref="A69:E69"/>
    <mergeCell ref="A75:E75"/>
    <mergeCell ref="A85:E85"/>
    <mergeCell ref="A113:E113"/>
    <mergeCell ref="A105:G105"/>
    <mergeCell ref="A88:E88"/>
    <mergeCell ref="A135:E135"/>
    <mergeCell ref="A106:G106"/>
    <mergeCell ref="A107:G107"/>
    <mergeCell ref="A93:G93"/>
    <mergeCell ref="A112:G112"/>
    <mergeCell ref="A118:E118"/>
    <mergeCell ref="A133:E133"/>
    <mergeCell ref="A134:E134"/>
    <mergeCell ref="A109:E109"/>
    <mergeCell ref="A104:G104"/>
    <mergeCell ref="A100:E100"/>
    <mergeCell ref="A101:E101"/>
    <mergeCell ref="A114:E114"/>
    <mergeCell ref="A125:G125"/>
    <mergeCell ref="A111:G111"/>
    <mergeCell ref="A131:E131"/>
    <mergeCell ref="A281:E281"/>
    <mergeCell ref="A405:E405"/>
    <mergeCell ref="A358:E358"/>
    <mergeCell ref="A254:E254"/>
    <mergeCell ref="A265:E265"/>
    <mergeCell ref="A236:E236"/>
    <mergeCell ref="A189:E189"/>
    <mergeCell ref="A190:E190"/>
    <mergeCell ref="A198:E198"/>
    <mergeCell ref="A209:E209"/>
    <mergeCell ref="A205:E205"/>
    <mergeCell ref="A206:E206"/>
    <mergeCell ref="A201:E201"/>
    <mergeCell ref="A200:E200"/>
    <mergeCell ref="A195:E195"/>
    <mergeCell ref="A193:E193"/>
    <mergeCell ref="A196:E196"/>
    <mergeCell ref="A225:E225"/>
    <mergeCell ref="A302:E302"/>
    <mergeCell ref="A347:E347"/>
    <mergeCell ref="A335:E335"/>
    <mergeCell ref="A336:E336"/>
    <mergeCell ref="A324:E324"/>
    <mergeCell ref="A317:E317"/>
    <mergeCell ref="A294:E294"/>
    <mergeCell ref="A321:E321"/>
    <mergeCell ref="A239:E239"/>
    <mergeCell ref="A238:E238"/>
    <mergeCell ref="A245:E245"/>
    <mergeCell ref="A301:E301"/>
    <mergeCell ref="A312:E312"/>
    <mergeCell ref="A334:E334"/>
    <mergeCell ref="A305:E305"/>
    <mergeCell ref="A303:E303"/>
    <mergeCell ref="A306:E306"/>
    <mergeCell ref="A316:E316"/>
    <mergeCell ref="A313:E313"/>
    <mergeCell ref="A323:K323"/>
    <mergeCell ref="A309:K309"/>
    <mergeCell ref="A318:E318"/>
    <mergeCell ref="A319:E319"/>
    <mergeCell ref="A283:E283"/>
    <mergeCell ref="A293:E293"/>
    <mergeCell ref="A307:E307"/>
    <mergeCell ref="A271:E271"/>
    <mergeCell ref="A268:E268"/>
    <mergeCell ref="A278:E278"/>
    <mergeCell ref="A259:E259"/>
    <mergeCell ref="A231:E231"/>
    <mergeCell ref="A219:E219"/>
    <mergeCell ref="A226:E226"/>
    <mergeCell ref="A224:E224"/>
    <mergeCell ref="A217:E217"/>
    <mergeCell ref="A237:E237"/>
    <mergeCell ref="A244:E244"/>
    <mergeCell ref="A253:E253"/>
    <mergeCell ref="A257:E257"/>
    <mergeCell ref="A247:E247"/>
    <mergeCell ref="A248:E248"/>
    <mergeCell ref="A250:E250"/>
    <mergeCell ref="A252:E252"/>
    <mergeCell ref="A260:E260"/>
    <mergeCell ref="A234:E234"/>
    <mergeCell ref="A264:E264"/>
    <mergeCell ref="A233:E233"/>
    <mergeCell ref="A241:E241"/>
    <mergeCell ref="A243:E243"/>
    <mergeCell ref="A242:E242"/>
    <mergeCell ref="A400:E400"/>
    <mergeCell ref="A385:E385"/>
    <mergeCell ref="A384:E384"/>
    <mergeCell ref="A363:E363"/>
    <mergeCell ref="A399:E399"/>
    <mergeCell ref="A393:E393"/>
    <mergeCell ref="A390:E390"/>
    <mergeCell ref="A391:E391"/>
    <mergeCell ref="A386:E386"/>
    <mergeCell ref="A398:E398"/>
    <mergeCell ref="A387:E387"/>
    <mergeCell ref="A388:E388"/>
    <mergeCell ref="A392:E392"/>
    <mergeCell ref="A394:E394"/>
    <mergeCell ref="A395:E395"/>
    <mergeCell ref="A396:E396"/>
    <mergeCell ref="A397:E397"/>
    <mergeCell ref="A138:E138"/>
    <mergeCell ref="A180:E180"/>
    <mergeCell ref="A179:E179"/>
    <mergeCell ref="A175:E175"/>
    <mergeCell ref="A166:E166"/>
    <mergeCell ref="A178:E178"/>
    <mergeCell ref="A173:E173"/>
    <mergeCell ref="A149:E149"/>
    <mergeCell ref="A150:E150"/>
    <mergeCell ref="A172:E172"/>
    <mergeCell ref="A148:E148"/>
    <mergeCell ref="A158:E158"/>
    <mergeCell ref="A167:E167"/>
    <mergeCell ref="A162:E162"/>
    <mergeCell ref="A160:E160"/>
    <mergeCell ref="A168:E168"/>
    <mergeCell ref="A171:E171"/>
    <mergeCell ref="A164:E164"/>
    <mergeCell ref="A163:E163"/>
    <mergeCell ref="A159:E159"/>
    <mergeCell ref="A176:E176"/>
    <mergeCell ref="A177:E177"/>
    <mergeCell ref="A142:E142"/>
    <mergeCell ref="A185:E185"/>
    <mergeCell ref="A187:E187"/>
    <mergeCell ref="A186:E186"/>
    <mergeCell ref="A381:E381"/>
    <mergeCell ref="A403:E403"/>
    <mergeCell ref="A356:E356"/>
    <mergeCell ref="A320:E320"/>
    <mergeCell ref="A348:E348"/>
    <mergeCell ref="A349:E349"/>
    <mergeCell ref="A333:E333"/>
    <mergeCell ref="A314:E314"/>
    <mergeCell ref="A315:E315"/>
    <mergeCell ref="A330:K330"/>
    <mergeCell ref="A339:K339"/>
    <mergeCell ref="A325:E325"/>
    <mergeCell ref="A341:E341"/>
    <mergeCell ref="A340:E340"/>
    <mergeCell ref="A345:E345"/>
    <mergeCell ref="A337:E337"/>
    <mergeCell ref="A376:E376"/>
    <mergeCell ref="A368:E368"/>
    <mergeCell ref="A383:E383"/>
    <mergeCell ref="A211:E211"/>
    <mergeCell ref="A203:E203"/>
    <mergeCell ref="A480:E480"/>
    <mergeCell ref="A494:E494"/>
    <mergeCell ref="A486:E486"/>
    <mergeCell ref="A485:E485"/>
    <mergeCell ref="A478:E478"/>
    <mergeCell ref="A477:E477"/>
    <mergeCell ref="A501:E501"/>
    <mergeCell ref="A487:E487"/>
    <mergeCell ref="A500:E500"/>
    <mergeCell ref="A483:E483"/>
    <mergeCell ref="A490:E490"/>
    <mergeCell ref="A55:E55"/>
    <mergeCell ref="A380:E380"/>
    <mergeCell ref="A375:K375"/>
    <mergeCell ref="A370:E370"/>
    <mergeCell ref="A371:E371"/>
    <mergeCell ref="A372:E372"/>
    <mergeCell ref="A373:E373"/>
    <mergeCell ref="A364:E364"/>
    <mergeCell ref="A365:E365"/>
    <mergeCell ref="A366:E366"/>
    <mergeCell ref="A377:E377"/>
    <mergeCell ref="A379:E379"/>
    <mergeCell ref="A378:E378"/>
    <mergeCell ref="A369:E369"/>
    <mergeCell ref="A191:E191"/>
    <mergeCell ref="A270:E270"/>
    <mergeCell ref="A235:E235"/>
    <mergeCell ref="J90:K90"/>
    <mergeCell ref="A91:G91"/>
    <mergeCell ref="A92:E92"/>
    <mergeCell ref="J92:K92"/>
    <mergeCell ref="A170:E170"/>
    <mergeCell ref="A183:E183"/>
    <mergeCell ref="A184:E184"/>
    <mergeCell ref="A199:E199"/>
    <mergeCell ref="A202:E202"/>
    <mergeCell ref="A66:E66"/>
    <mergeCell ref="A181:E181"/>
    <mergeCell ref="A182:E182"/>
    <mergeCell ref="A197:E197"/>
    <mergeCell ref="A165:E165"/>
    <mergeCell ref="A161:E161"/>
    <mergeCell ref="A122:E122"/>
    <mergeCell ref="A76:E76"/>
    <mergeCell ref="A139:E139"/>
    <mergeCell ref="A143:E143"/>
    <mergeCell ref="A144:E144"/>
    <mergeCell ref="A153:E153"/>
    <mergeCell ref="A188:E188"/>
    <mergeCell ref="A151:E151"/>
    <mergeCell ref="A140:E140"/>
    <mergeCell ref="A174:E174"/>
    <mergeCell ref="A169:E169"/>
    <mergeCell ref="A137:E137"/>
    <mergeCell ref="A121:E121"/>
    <mergeCell ref="A124:E124"/>
    <mergeCell ref="A192:E192"/>
    <mergeCell ref="A194:E194"/>
    <mergeCell ref="A204:E204"/>
    <mergeCell ref="A208:E208"/>
    <mergeCell ref="A285:E285"/>
    <mergeCell ref="A287:E287"/>
    <mergeCell ref="A286:E286"/>
    <mergeCell ref="A266:E266"/>
    <mergeCell ref="A262:E262"/>
    <mergeCell ref="A255:E255"/>
    <mergeCell ref="A256:E256"/>
    <mergeCell ref="A269:E269"/>
    <mergeCell ref="A249:E249"/>
    <mergeCell ref="A279:E279"/>
    <mergeCell ref="A280:E280"/>
    <mergeCell ref="A284:E284"/>
    <mergeCell ref="A275:E275"/>
    <mergeCell ref="A276:E276"/>
    <mergeCell ref="A277:E277"/>
    <mergeCell ref="A261:E261"/>
    <mergeCell ref="A251:E251"/>
    <mergeCell ref="A240:E240"/>
    <mergeCell ref="A267:E267"/>
    <mergeCell ref="A263:E263"/>
    <mergeCell ref="A213:E213"/>
    <mergeCell ref="A228:E228"/>
    <mergeCell ref="A289:E289"/>
    <mergeCell ref="A282:E282"/>
    <mergeCell ref="A374:E374"/>
    <mergeCell ref="A258:E258"/>
    <mergeCell ref="A246:E246"/>
    <mergeCell ref="A300:E300"/>
    <mergeCell ref="A299:E299"/>
    <mergeCell ref="J126:K126"/>
    <mergeCell ref="A127:G127"/>
    <mergeCell ref="A128:E128"/>
    <mergeCell ref="J128:K128"/>
    <mergeCell ref="A220:E220"/>
    <mergeCell ref="A210:E210"/>
    <mergeCell ref="A212:K212"/>
    <mergeCell ref="A215:E215"/>
    <mergeCell ref="A214:E214"/>
    <mergeCell ref="A227:E227"/>
    <mergeCell ref="A229:E229"/>
    <mergeCell ref="A232:E232"/>
    <mergeCell ref="A230:E230"/>
    <mergeCell ref="A216:E216"/>
    <mergeCell ref="A218:E218"/>
    <mergeCell ref="A222:E222"/>
    <mergeCell ref="A223:E223"/>
    <mergeCell ref="A42:E42"/>
    <mergeCell ref="A23:E23"/>
    <mergeCell ref="A25:E25"/>
    <mergeCell ref="A81:E81"/>
    <mergeCell ref="A32:E32"/>
    <mergeCell ref="A67:E67"/>
    <mergeCell ref="J114:K114"/>
    <mergeCell ref="A129:G129"/>
    <mergeCell ref="J130:K130"/>
    <mergeCell ref="A35:E35"/>
    <mergeCell ref="A36:E36"/>
    <mergeCell ref="A37:E37"/>
    <mergeCell ref="A39:E39"/>
    <mergeCell ref="A40:E40"/>
    <mergeCell ref="A94:E94"/>
    <mergeCell ref="A82:E82"/>
    <mergeCell ref="A83:E83"/>
    <mergeCell ref="A84:E84"/>
    <mergeCell ref="J110:K110"/>
    <mergeCell ref="A34:E34"/>
    <mergeCell ref="A56:E56"/>
    <mergeCell ref="A63:E63"/>
    <mergeCell ref="A126:E126"/>
    <mergeCell ref="A45:E45"/>
    <mergeCell ref="A437:E437"/>
    <mergeCell ref="A476:E476"/>
    <mergeCell ref="A499:E499"/>
    <mergeCell ref="A429:E429"/>
    <mergeCell ref="A430:E430"/>
    <mergeCell ref="A497:E497"/>
    <mergeCell ref="A422:E422"/>
    <mergeCell ref="A415:E415"/>
    <mergeCell ref="A406:E406"/>
    <mergeCell ref="A419:E419"/>
    <mergeCell ref="A472:E472"/>
    <mergeCell ref="A435:E435"/>
    <mergeCell ref="A484:E484"/>
    <mergeCell ref="A488:E488"/>
    <mergeCell ref="A475:E475"/>
    <mergeCell ref="A428:E428"/>
    <mergeCell ref="A427:E427"/>
    <mergeCell ref="A460:E460"/>
    <mergeCell ref="A416:E416"/>
    <mergeCell ref="A412:E412"/>
    <mergeCell ref="A452:E452"/>
    <mergeCell ref="A450:E450"/>
    <mergeCell ref="A467:E467"/>
    <mergeCell ref="A474:E474"/>
    <mergeCell ref="A426:E426"/>
    <mergeCell ref="A413:E413"/>
    <mergeCell ref="A414:E414"/>
    <mergeCell ref="A411:E411"/>
    <mergeCell ref="A409:E409"/>
    <mergeCell ref="A425:E425"/>
    <mergeCell ref="A417:E417"/>
    <mergeCell ref="A408:E408"/>
    <mergeCell ref="A410:E410"/>
    <mergeCell ref="A418:E418"/>
    <mergeCell ref="A424:E424"/>
    <mergeCell ref="A457:E457"/>
    <mergeCell ref="A473:E473"/>
    <mergeCell ref="A461:E461"/>
    <mergeCell ref="A465:E465"/>
    <mergeCell ref="A440:E440"/>
    <mergeCell ref="A442:E442"/>
    <mergeCell ref="A445:E445"/>
    <mergeCell ref="A444:E444"/>
    <mergeCell ref="A443:E443"/>
    <mergeCell ref="A454:E454"/>
    <mergeCell ref="A466:E466"/>
    <mergeCell ref="A449:E449"/>
    <mergeCell ref="A471:E471"/>
    <mergeCell ref="A447:K447"/>
    <mergeCell ref="A455:K455"/>
    <mergeCell ref="A470:E470"/>
    <mergeCell ref="A458:E458"/>
    <mergeCell ref="A618:E618"/>
    <mergeCell ref="A295:E295"/>
    <mergeCell ref="A296:E296"/>
    <mergeCell ref="A297:E297"/>
    <mergeCell ref="A298:E298"/>
    <mergeCell ref="A610:E610"/>
    <mergeCell ref="A611:E611"/>
    <mergeCell ref="A612:E612"/>
    <mergeCell ref="A593:E593"/>
    <mergeCell ref="A595:K595"/>
    <mergeCell ref="A598:E598"/>
    <mergeCell ref="A600:K600"/>
    <mergeCell ref="A609:E609"/>
    <mergeCell ref="A432:E432"/>
    <mergeCell ref="A434:K434"/>
    <mergeCell ref="A489:E489"/>
    <mergeCell ref="A496:E496"/>
    <mergeCell ref="A605:E605"/>
    <mergeCell ref="A520:E520"/>
    <mergeCell ref="A482:E482"/>
    <mergeCell ref="A448:E448"/>
    <mergeCell ref="A468:E468"/>
    <mergeCell ref="A481:E481"/>
    <mergeCell ref="A453:E453"/>
    <mergeCell ref="J105:K105"/>
    <mergeCell ref="A479:E479"/>
    <mergeCell ref="A446:E446"/>
    <mergeCell ref="A141:E141"/>
    <mergeCell ref="A130:E130"/>
    <mergeCell ref="A221:E221"/>
    <mergeCell ref="A136:E136"/>
    <mergeCell ref="A145:E145"/>
    <mergeCell ref="A146:E146"/>
    <mergeCell ref="A147:E147"/>
    <mergeCell ref="A154:E154"/>
    <mergeCell ref="A152:E152"/>
    <mergeCell ref="A156:E156"/>
    <mergeCell ref="A157:E157"/>
    <mergeCell ref="A155:E155"/>
    <mergeCell ref="A207:E207"/>
    <mergeCell ref="A441:E441"/>
    <mergeCell ref="A464:E464"/>
    <mergeCell ref="A456:E456"/>
    <mergeCell ref="A451:E451"/>
    <mergeCell ref="A439:E439"/>
    <mergeCell ref="A469:E469"/>
    <mergeCell ref="A462:E462"/>
    <mergeCell ref="A463:E463"/>
    <mergeCell ref="A614:E614"/>
    <mergeCell ref="A521:E521"/>
    <mergeCell ref="A498:E498"/>
    <mergeCell ref="A617:E617"/>
    <mergeCell ref="A459:E459"/>
    <mergeCell ref="A525:E525"/>
    <mergeCell ref="A522:E522"/>
    <mergeCell ref="A519:E519"/>
    <mergeCell ref="A527:E527"/>
    <mergeCell ref="A523:E523"/>
    <mergeCell ref="A571:E571"/>
    <mergeCell ref="A528:E528"/>
    <mergeCell ref="A542:E542"/>
    <mergeCell ref="A556:E556"/>
    <mergeCell ref="A537:E537"/>
    <mergeCell ref="A548:E548"/>
    <mergeCell ref="A532:E532"/>
    <mergeCell ref="A503:E503"/>
    <mergeCell ref="A508:E508"/>
    <mergeCell ref="A509:E509"/>
    <mergeCell ref="A510:E510"/>
    <mergeCell ref="A512:E512"/>
    <mergeCell ref="A616:E616"/>
    <mergeCell ref="A572:E572"/>
    <mergeCell ref="A608:E608"/>
    <mergeCell ref="A603:E603"/>
    <mergeCell ref="A606:E606"/>
    <mergeCell ref="A602:E602"/>
    <mergeCell ref="A601:E601"/>
    <mergeCell ref="A607:E607"/>
    <mergeCell ref="A604:E604"/>
    <mergeCell ref="A613:E613"/>
    <mergeCell ref="A569:E569"/>
    <mergeCell ref="A578:E578"/>
    <mergeCell ref="A579:E579"/>
    <mergeCell ref="A580:E580"/>
    <mergeCell ref="A586:E586"/>
    <mergeCell ref="A596:E596"/>
    <mergeCell ref="A592:E592"/>
    <mergeCell ref="A534:E534"/>
    <mergeCell ref="A495:E495"/>
    <mergeCell ref="A505:E505"/>
    <mergeCell ref="A504:E504"/>
    <mergeCell ref="A493:E493"/>
    <mergeCell ref="A491:E491"/>
    <mergeCell ref="A492:E492"/>
    <mergeCell ref="A518:E518"/>
    <mergeCell ref="A526:E526"/>
    <mergeCell ref="A514:E514"/>
    <mergeCell ref="A507:E507"/>
    <mergeCell ref="A506:E506"/>
    <mergeCell ref="A513:E513"/>
    <mergeCell ref="A515:E515"/>
    <mergeCell ref="A516:E516"/>
    <mergeCell ref="A615:E615"/>
    <mergeCell ref="A597:E597"/>
    <mergeCell ref="A581:E581"/>
    <mergeCell ref="A588:E588"/>
    <mergeCell ref="A584:E584"/>
    <mergeCell ref="A585:E585"/>
    <mergeCell ref="A524:E524"/>
    <mergeCell ref="J94:K94"/>
    <mergeCell ref="A102:E102"/>
    <mergeCell ref="J106:K106"/>
    <mergeCell ref="A108:G108"/>
    <mergeCell ref="A110:E110"/>
    <mergeCell ref="A511:E511"/>
    <mergeCell ref="A120:E120"/>
    <mergeCell ref="A502:E502"/>
    <mergeCell ref="A436:E436"/>
    <mergeCell ref="A517:E517"/>
    <mergeCell ref="A420:E420"/>
    <mergeCell ref="A431:E431"/>
    <mergeCell ref="A421:E421"/>
    <mergeCell ref="A423:E423"/>
    <mergeCell ref="A407:E407"/>
    <mergeCell ref="A438:E438"/>
    <mergeCell ref="A529:E529"/>
  </mergeCells>
  <phoneticPr fontId="61" type="noConversion"/>
  <hyperlinks>
    <hyperlink ref="J10" r:id="rId1" xr:uid="{00000000-0004-0000-0300-000000000000}"/>
  </hyperlinks>
  <pageMargins left="0.19685039370078741" right="0.15748031496062992" top="0.19685039370078741" bottom="0" header="0" footer="0.11811023622047245"/>
  <pageSetup paperSize="9" scale="85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K50"/>
  <sheetViews>
    <sheetView zoomScaleNormal="100" workbookViewId="0">
      <selection activeCell="I10" sqref="I10"/>
    </sheetView>
  </sheetViews>
  <sheetFormatPr defaultRowHeight="12.75"/>
  <cols>
    <col min="1" max="1" width="5" customWidth="1"/>
    <col min="2" max="2" width="35" customWidth="1"/>
    <col min="7" max="7" width="12.28515625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3.25" customHeight="1">
      <c r="A2" s="226"/>
      <c r="B2" s="226"/>
      <c r="C2" s="867" t="s">
        <v>835</v>
      </c>
      <c r="D2" s="868"/>
      <c r="E2" s="868"/>
      <c r="F2" s="868"/>
      <c r="G2" s="868"/>
      <c r="H2" s="233"/>
      <c r="I2" s="233"/>
      <c r="J2" s="233"/>
      <c r="K2" s="233"/>
    </row>
    <row r="3" spans="1:11" ht="15">
      <c r="A3" s="226"/>
      <c r="B3" s="226"/>
      <c r="C3" s="226"/>
      <c r="D3" s="234"/>
      <c r="E3" s="234"/>
      <c r="F3" s="234"/>
      <c r="G3" s="234"/>
      <c r="H3" s="234"/>
      <c r="I3" s="234"/>
      <c r="J3" s="234"/>
      <c r="K3" s="234"/>
    </row>
    <row r="4" spans="1:11" ht="9" customHeight="1">
      <c r="A4" s="226"/>
      <c r="B4" s="226"/>
      <c r="C4" s="226"/>
      <c r="D4" s="234"/>
      <c r="E4" s="234"/>
      <c r="F4" s="234"/>
      <c r="G4" s="234"/>
      <c r="H4" s="234"/>
      <c r="I4" s="234"/>
      <c r="J4" s="234"/>
      <c r="K4" s="234"/>
    </row>
    <row r="5" spans="1:11" ht="15" customHeight="1">
      <c r="A5" s="863">
        <v>45385</v>
      </c>
      <c r="B5" s="864"/>
      <c r="C5" s="864"/>
      <c r="D5" s="234"/>
      <c r="E5" s="234"/>
      <c r="F5" s="234"/>
      <c r="G5" s="234"/>
      <c r="H5" s="234"/>
      <c r="I5" s="234"/>
      <c r="J5" s="234"/>
      <c r="K5" s="234"/>
    </row>
    <row r="6" spans="1:11" ht="11.25" customHeight="1">
      <c r="A6" s="226"/>
      <c r="B6" s="226"/>
      <c r="C6" s="226"/>
      <c r="D6" s="234"/>
      <c r="E6" s="234"/>
      <c r="F6" s="234"/>
      <c r="G6" s="234"/>
      <c r="H6" s="234"/>
      <c r="I6" s="234"/>
      <c r="J6" s="234"/>
      <c r="K6" s="234"/>
    </row>
    <row r="7" spans="1:11" ht="18.75">
      <c r="A7" s="49" t="s">
        <v>381</v>
      </c>
      <c r="B7" s="226"/>
      <c r="C7" s="226"/>
      <c r="D7" s="226"/>
      <c r="E7" s="537"/>
      <c r="F7" s="537"/>
      <c r="G7" s="537"/>
      <c r="H7" s="537"/>
      <c r="I7" s="537"/>
      <c r="J7" s="537"/>
      <c r="K7" s="537"/>
    </row>
    <row r="8" spans="1:11" ht="18" customHeight="1">
      <c r="A8" s="541" t="s">
        <v>248</v>
      </c>
      <c r="B8" s="542"/>
      <c r="C8" s="542"/>
      <c r="D8" s="542"/>
      <c r="E8" s="538"/>
      <c r="F8" s="539"/>
      <c r="G8" s="539"/>
      <c r="H8" s="539"/>
      <c r="I8" s="539"/>
      <c r="J8" s="539"/>
      <c r="K8" s="539"/>
    </row>
    <row r="9" spans="1:11" ht="15" customHeight="1">
      <c r="A9" s="865" t="s">
        <v>865</v>
      </c>
      <c r="B9" s="866"/>
      <c r="C9" s="866"/>
      <c r="D9" s="866"/>
      <c r="E9" s="866"/>
      <c r="F9" s="866"/>
      <c r="G9" s="226"/>
      <c r="H9" s="226"/>
      <c r="I9" s="226"/>
      <c r="J9" s="235"/>
      <c r="K9" s="235"/>
    </row>
    <row r="10" spans="1:11" ht="15.75">
      <c r="A10" s="228" t="s">
        <v>604</v>
      </c>
      <c r="B10" s="229"/>
      <c r="C10" s="229"/>
      <c r="D10" s="229"/>
      <c r="E10" s="226"/>
      <c r="F10" s="546" t="s">
        <v>0</v>
      </c>
      <c r="G10" s="547"/>
      <c r="H10" s="226"/>
      <c r="I10" s="226"/>
      <c r="J10" s="869"/>
      <c r="K10" s="870"/>
    </row>
    <row r="11" spans="1:11" s="390" customFormat="1" ht="15.75">
      <c r="A11" s="391"/>
      <c r="B11" s="229"/>
      <c r="C11" s="229"/>
      <c r="D11" s="229"/>
      <c r="F11" s="388"/>
      <c r="G11" s="389"/>
      <c r="J11" s="392"/>
      <c r="K11" s="393"/>
    </row>
    <row r="12" spans="1:11" s="390" customFormat="1">
      <c r="A12" s="871" t="s">
        <v>940</v>
      </c>
      <c r="B12" s="866"/>
      <c r="C12" s="866"/>
      <c r="D12" s="866"/>
      <c r="E12" s="866"/>
      <c r="F12" s="866"/>
      <c r="G12" s="866"/>
      <c r="H12" s="396"/>
      <c r="I12" s="396"/>
      <c r="J12" s="396"/>
      <c r="K12" s="396"/>
    </row>
    <row r="13" spans="1:11" ht="14.25">
      <c r="A13" s="226"/>
      <c r="B13" s="226"/>
      <c r="C13" s="226"/>
      <c r="D13" s="226"/>
      <c r="E13" s="738"/>
      <c r="F13" s="738"/>
      <c r="G13" s="738"/>
      <c r="H13" s="108"/>
      <c r="I13" s="108"/>
      <c r="J13" s="739"/>
      <c r="K13" s="740"/>
    </row>
    <row r="14" spans="1:11" ht="21.75" customHeight="1">
      <c r="B14" s="878" t="s">
        <v>1192</v>
      </c>
      <c r="C14" s="878"/>
      <c r="D14" s="878"/>
      <c r="E14" s="878"/>
      <c r="F14" s="878"/>
      <c r="G14" s="878"/>
    </row>
    <row r="15" spans="1:11">
      <c r="B15" s="446"/>
      <c r="C15" s="446"/>
      <c r="D15" s="446"/>
      <c r="E15" s="446"/>
      <c r="F15" s="446"/>
      <c r="G15" s="446"/>
    </row>
    <row r="16" spans="1:11" ht="36" customHeight="1">
      <c r="B16" s="447" t="s">
        <v>622</v>
      </c>
      <c r="C16" s="877" t="s">
        <v>1525</v>
      </c>
      <c r="D16" s="877"/>
      <c r="E16" s="877"/>
      <c r="F16" s="447" t="s">
        <v>1197</v>
      </c>
      <c r="G16" s="447" t="s">
        <v>1185</v>
      </c>
    </row>
    <row r="17" spans="2:7" ht="18" customHeight="1">
      <c r="B17" s="448" t="s">
        <v>1198</v>
      </c>
      <c r="C17" s="448"/>
      <c r="D17" s="448" t="s">
        <v>1186</v>
      </c>
      <c r="E17" s="448"/>
      <c r="F17" s="448">
        <v>2</v>
      </c>
      <c r="G17" s="449">
        <v>4400</v>
      </c>
    </row>
    <row r="18" spans="2:7" ht="18" customHeight="1">
      <c r="B18" s="448" t="s">
        <v>1198</v>
      </c>
      <c r="C18" s="448"/>
      <c r="D18" s="448" t="s">
        <v>1187</v>
      </c>
      <c r="E18" s="448"/>
      <c r="F18" s="448">
        <v>3</v>
      </c>
      <c r="G18" s="449">
        <v>1400</v>
      </c>
    </row>
    <row r="19" spans="2:7" ht="18" customHeight="1">
      <c r="B19" s="448" t="s">
        <v>1198</v>
      </c>
      <c r="C19" s="448"/>
      <c r="D19" s="448" t="s">
        <v>1188</v>
      </c>
      <c r="E19" s="448"/>
      <c r="F19" s="448">
        <v>10</v>
      </c>
      <c r="G19" s="449">
        <v>1600</v>
      </c>
    </row>
    <row r="20" spans="2:7" ht="18" customHeight="1">
      <c r="B20" s="448" t="s">
        <v>1198</v>
      </c>
      <c r="C20" s="448"/>
      <c r="D20" s="448" t="s">
        <v>1189</v>
      </c>
      <c r="E20" s="448"/>
      <c r="F20" s="448">
        <v>16</v>
      </c>
      <c r="G20" s="449">
        <v>2400</v>
      </c>
    </row>
    <row r="21" spans="2:7" ht="18" customHeight="1">
      <c r="B21" s="448" t="s">
        <v>1198</v>
      </c>
      <c r="C21" s="448"/>
      <c r="D21" s="448" t="s">
        <v>1190</v>
      </c>
      <c r="E21" s="448"/>
      <c r="F21" s="448">
        <v>10</v>
      </c>
      <c r="G21" s="449">
        <v>3500</v>
      </c>
    </row>
    <row r="22" spans="2:7" ht="18" customHeight="1">
      <c r="B22" s="448" t="s">
        <v>1198</v>
      </c>
      <c r="C22" s="448"/>
      <c r="D22" s="448" t="s">
        <v>1191</v>
      </c>
      <c r="E22" s="448"/>
      <c r="F22" s="448">
        <v>17</v>
      </c>
      <c r="G22" s="449">
        <v>4400</v>
      </c>
    </row>
    <row r="23" spans="2:7">
      <c r="B23" s="12"/>
      <c r="C23" s="12"/>
      <c r="D23" s="12"/>
      <c r="E23" s="12"/>
      <c r="F23" s="12"/>
      <c r="G23" s="12"/>
    </row>
    <row r="24" spans="2:7">
      <c r="B24" s="12"/>
      <c r="C24" s="12"/>
      <c r="D24" s="12"/>
      <c r="E24" s="12"/>
      <c r="F24" s="12"/>
      <c r="G24" s="12"/>
    </row>
    <row r="25" spans="2:7" ht="23.25" customHeight="1">
      <c r="B25" s="879" t="s">
        <v>1201</v>
      </c>
      <c r="C25" s="879"/>
      <c r="D25" s="879"/>
      <c r="E25" s="879"/>
      <c r="F25" s="879"/>
      <c r="G25" s="879"/>
    </row>
    <row r="26" spans="2:7" s="430" customFormat="1" ht="23.25" customHeight="1">
      <c r="B26" s="881" t="s">
        <v>1523</v>
      </c>
      <c r="C26" s="882"/>
      <c r="D26" s="882"/>
      <c r="E26" s="882"/>
      <c r="F26" s="882"/>
      <c r="G26" s="882"/>
    </row>
    <row r="27" spans="2:7" s="430" customFormat="1" ht="23.25" customHeight="1">
      <c r="B27" s="883" t="s">
        <v>622</v>
      </c>
      <c r="C27" s="885" t="s">
        <v>1199</v>
      </c>
      <c r="D27" s="886"/>
      <c r="E27" s="887"/>
      <c r="F27" s="883" t="s">
        <v>1196</v>
      </c>
      <c r="G27" s="883" t="s">
        <v>83</v>
      </c>
    </row>
    <row r="28" spans="2:7" s="430" customFormat="1" ht="23.25" customHeight="1">
      <c r="B28" s="884"/>
      <c r="C28" s="444" t="s">
        <v>1193</v>
      </c>
      <c r="D28" s="444" t="s">
        <v>1194</v>
      </c>
      <c r="E28" s="444" t="s">
        <v>1195</v>
      </c>
      <c r="F28" s="884"/>
      <c r="G28" s="884"/>
    </row>
    <row r="29" spans="2:7" s="430" customFormat="1" ht="23.25" customHeight="1">
      <c r="B29" s="443" t="s">
        <v>1198</v>
      </c>
      <c r="C29" s="443">
        <v>1000</v>
      </c>
      <c r="D29" s="443">
        <v>250</v>
      </c>
      <c r="E29" s="443">
        <v>20</v>
      </c>
      <c r="F29" s="443">
        <v>6.25</v>
      </c>
      <c r="G29" s="445">
        <v>7300</v>
      </c>
    </row>
    <row r="30" spans="2:7" s="430" customFormat="1" ht="23.25" customHeight="1">
      <c r="B30" s="443" t="s">
        <v>1198</v>
      </c>
      <c r="C30" s="443">
        <v>1000</v>
      </c>
      <c r="D30" s="443">
        <v>250</v>
      </c>
      <c r="E30" s="443">
        <v>30</v>
      </c>
      <c r="F30" s="443">
        <v>9.3800000000000008</v>
      </c>
      <c r="G30" s="445">
        <v>10700</v>
      </c>
    </row>
    <row r="31" spans="2:7" s="430" customFormat="1" ht="23.25" customHeight="1">
      <c r="B31" s="443" t="s">
        <v>1198</v>
      </c>
      <c r="C31" s="443">
        <v>1000</v>
      </c>
      <c r="D31" s="443">
        <v>250</v>
      </c>
      <c r="E31" s="443">
        <v>40</v>
      </c>
      <c r="F31" s="443">
        <v>12.5</v>
      </c>
      <c r="G31" s="445">
        <v>14050</v>
      </c>
    </row>
    <row r="32" spans="2:7" s="430" customFormat="1" ht="23.25" customHeight="1">
      <c r="B32" s="443" t="s">
        <v>1198</v>
      </c>
      <c r="C32" s="443">
        <v>1144</v>
      </c>
      <c r="D32" s="443">
        <v>120</v>
      </c>
      <c r="E32" s="443">
        <v>10</v>
      </c>
      <c r="F32" s="443">
        <v>1.72</v>
      </c>
      <c r="G32" s="445">
        <v>2400</v>
      </c>
    </row>
    <row r="33" spans="1:7" s="430" customFormat="1" ht="23.25" customHeight="1">
      <c r="B33" s="443" t="s">
        <v>1198</v>
      </c>
      <c r="C33" s="443">
        <v>1170</v>
      </c>
      <c r="D33" s="443">
        <v>120</v>
      </c>
      <c r="E33" s="443">
        <v>12</v>
      </c>
      <c r="F33" s="443">
        <v>2.11</v>
      </c>
      <c r="G33" s="445">
        <v>2850</v>
      </c>
    </row>
    <row r="34" spans="1:7" s="430" customFormat="1" ht="23.25" customHeight="1">
      <c r="B34" s="443" t="s">
        <v>1198</v>
      </c>
      <c r="C34" s="443">
        <v>1520</v>
      </c>
      <c r="D34" s="443">
        <v>155</v>
      </c>
      <c r="E34" s="443">
        <v>10</v>
      </c>
      <c r="F34" s="443">
        <v>2.95</v>
      </c>
      <c r="G34" s="445">
        <v>3750</v>
      </c>
    </row>
    <row r="35" spans="1:7" s="430" customFormat="1" ht="23.25" customHeight="1">
      <c r="B35" s="443" t="s">
        <v>1198</v>
      </c>
      <c r="C35" s="443">
        <v>1700</v>
      </c>
      <c r="D35" s="443">
        <v>150</v>
      </c>
      <c r="E35" s="443">
        <v>10</v>
      </c>
      <c r="F35" s="443">
        <v>3.19</v>
      </c>
      <c r="G35" s="445">
        <v>4000</v>
      </c>
    </row>
    <row r="36" spans="1:7" s="430" customFormat="1" ht="23.25" customHeight="1">
      <c r="B36" s="443" t="s">
        <v>1198</v>
      </c>
      <c r="C36" s="443">
        <v>1750</v>
      </c>
      <c r="D36" s="443">
        <v>135</v>
      </c>
      <c r="E36" s="443">
        <v>10</v>
      </c>
      <c r="F36" s="443">
        <v>2.95</v>
      </c>
      <c r="G36" s="445">
        <v>3750</v>
      </c>
    </row>
    <row r="37" spans="1:7" s="430" customFormat="1" ht="23.25" customHeight="1">
      <c r="B37" s="443" t="s">
        <v>1198</v>
      </c>
      <c r="C37" s="443">
        <v>2150</v>
      </c>
      <c r="D37" s="443">
        <v>150</v>
      </c>
      <c r="E37" s="443">
        <v>10</v>
      </c>
      <c r="F37" s="443">
        <v>4</v>
      </c>
      <c r="G37" s="445">
        <v>4900</v>
      </c>
    </row>
    <row r="38" spans="1:7" s="430" customFormat="1" ht="23.25" customHeight="1">
      <c r="B38" s="443" t="s">
        <v>1198</v>
      </c>
      <c r="C38" s="443">
        <v>500</v>
      </c>
      <c r="D38" s="443">
        <v>250</v>
      </c>
      <c r="E38" s="443">
        <v>30</v>
      </c>
      <c r="F38" s="443">
        <v>3.13</v>
      </c>
      <c r="G38" s="445">
        <v>3950</v>
      </c>
    </row>
    <row r="39" spans="1:7" s="430" customFormat="1" ht="23.25" customHeight="1">
      <c r="B39" s="443" t="s">
        <v>1198</v>
      </c>
      <c r="C39" s="443">
        <v>500</v>
      </c>
      <c r="D39" s="443">
        <v>250</v>
      </c>
      <c r="E39" s="443">
        <v>30</v>
      </c>
      <c r="F39" s="443">
        <v>4.6900000000000004</v>
      </c>
      <c r="G39" s="445">
        <v>5650</v>
      </c>
    </row>
    <row r="40" spans="1:7" s="430" customFormat="1" ht="23.25" customHeight="1">
      <c r="B40" s="443" t="s">
        <v>1198</v>
      </c>
      <c r="C40" s="443">
        <v>500</v>
      </c>
      <c r="D40" s="443">
        <v>250</v>
      </c>
      <c r="E40" s="443">
        <v>40</v>
      </c>
      <c r="F40" s="443">
        <v>6.25</v>
      </c>
      <c r="G40" s="445">
        <v>7300</v>
      </c>
    </row>
    <row r="41" spans="1:7" s="430" customFormat="1" ht="23.25" customHeight="1">
      <c r="B41" s="443" t="s">
        <v>1198</v>
      </c>
      <c r="C41" s="443">
        <v>900</v>
      </c>
      <c r="D41" s="443">
        <v>150</v>
      </c>
      <c r="E41" s="443">
        <v>11</v>
      </c>
      <c r="F41" s="443">
        <v>1.86</v>
      </c>
      <c r="G41" s="445">
        <v>2560</v>
      </c>
    </row>
    <row r="42" spans="1:7" ht="16.5" customHeight="1">
      <c r="B42" s="12"/>
      <c r="C42" s="12"/>
      <c r="D42" s="12"/>
      <c r="E42" s="12"/>
      <c r="F42" s="12"/>
      <c r="G42" s="12"/>
    </row>
    <row r="43" spans="1:7" s="431" customFormat="1" ht="24.75" customHeight="1">
      <c r="B43" s="880" t="s">
        <v>1200</v>
      </c>
      <c r="C43" s="880"/>
      <c r="D43" s="880"/>
      <c r="E43" s="880"/>
      <c r="F43" s="880"/>
      <c r="G43" s="880"/>
    </row>
    <row r="44" spans="1:7" s="430" customFormat="1" ht="16.5" customHeight="1">
      <c r="B44" s="12"/>
      <c r="C44" s="12"/>
      <c r="D44" s="12"/>
      <c r="E44" s="12"/>
      <c r="F44" s="12"/>
      <c r="G44" s="12"/>
    </row>
    <row r="45" spans="1:7">
      <c r="A45" s="874"/>
      <c r="B45" s="875" t="s">
        <v>1524</v>
      </c>
      <c r="C45" s="876">
        <v>800</v>
      </c>
      <c r="D45" s="876">
        <v>275</v>
      </c>
      <c r="E45" s="876">
        <v>50</v>
      </c>
      <c r="F45" s="872">
        <f t="shared" ref="F45" si="0">C45*D45*E45*1.25/1000000</f>
        <v>13.75</v>
      </c>
      <c r="G45" s="873">
        <v>16700</v>
      </c>
    </row>
    <row r="46" spans="1:7" ht="4.5" customHeight="1">
      <c r="A46" s="874"/>
      <c r="B46" s="875"/>
      <c r="C46" s="876"/>
      <c r="D46" s="876"/>
      <c r="E46" s="876"/>
      <c r="F46" s="872"/>
      <c r="G46" s="873"/>
    </row>
    <row r="47" spans="1:7" ht="9.75" customHeight="1">
      <c r="A47" s="874"/>
      <c r="B47" s="875"/>
      <c r="C47" s="876"/>
      <c r="D47" s="876"/>
      <c r="E47" s="876"/>
      <c r="F47" s="872"/>
      <c r="G47" s="873"/>
    </row>
    <row r="48" spans="1:7" ht="9.75" customHeight="1">
      <c r="A48" s="874"/>
      <c r="B48" s="875"/>
      <c r="C48" s="876"/>
      <c r="D48" s="876"/>
      <c r="E48" s="876"/>
      <c r="F48" s="872"/>
      <c r="G48" s="873"/>
    </row>
    <row r="49" spans="1:7" ht="9.75" customHeight="1">
      <c r="A49" s="874"/>
      <c r="B49" s="875"/>
      <c r="C49" s="876"/>
      <c r="D49" s="876"/>
      <c r="E49" s="876"/>
      <c r="F49" s="872"/>
      <c r="G49" s="873"/>
    </row>
    <row r="50" spans="1:7" ht="3.75" customHeight="1">
      <c r="A50" s="874"/>
      <c r="B50" s="875"/>
      <c r="C50" s="876"/>
      <c r="D50" s="876"/>
      <c r="E50" s="876"/>
      <c r="F50" s="872"/>
      <c r="G50" s="873"/>
    </row>
  </sheetData>
  <mergeCells count="27">
    <mergeCell ref="C16:E16"/>
    <mergeCell ref="B14:G14"/>
    <mergeCell ref="B25:G25"/>
    <mergeCell ref="B43:G43"/>
    <mergeCell ref="B26:G26"/>
    <mergeCell ref="B27:B28"/>
    <mergeCell ref="C27:E27"/>
    <mergeCell ref="F27:F28"/>
    <mergeCell ref="G27:G28"/>
    <mergeCell ref="F45:F50"/>
    <mergeCell ref="G45:G50"/>
    <mergeCell ref="A45:A50"/>
    <mergeCell ref="B45:B50"/>
    <mergeCell ref="C45:C50"/>
    <mergeCell ref="D45:D50"/>
    <mergeCell ref="E45:E50"/>
    <mergeCell ref="E13:G13"/>
    <mergeCell ref="J13:K13"/>
    <mergeCell ref="A5:C5"/>
    <mergeCell ref="A9:F9"/>
    <mergeCell ref="C2:G2"/>
    <mergeCell ref="F10:G10"/>
    <mergeCell ref="E7:K7"/>
    <mergeCell ref="A8:D8"/>
    <mergeCell ref="E8:K8"/>
    <mergeCell ref="J10:K10"/>
    <mergeCell ref="A12:G12"/>
  </mergeCells>
  <hyperlinks>
    <hyperlink ref="F10" r:id="rId1" xr:uid="{00000000-0004-0000-0400-000000000000}"/>
  </hyperlinks>
  <pageMargins left="0.7" right="0.7" top="0.75" bottom="0.75" header="0.3" footer="0.3"/>
  <pageSetup paperSize="9" fitToWidth="0" fitToHeight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K87"/>
  <sheetViews>
    <sheetView workbookViewId="0">
      <selection activeCell="O17" sqref="O17"/>
    </sheetView>
  </sheetViews>
  <sheetFormatPr defaultRowHeight="12.75"/>
  <cols>
    <col min="1" max="1" width="4" customWidth="1"/>
    <col min="2" max="2" width="38" customWidth="1"/>
    <col min="3" max="3" width="7" customWidth="1"/>
    <col min="4" max="4" width="7.140625" customWidth="1"/>
    <col min="5" max="6" width="7.28515625" customWidth="1"/>
    <col min="7" max="7" width="8.140625" customWidth="1"/>
    <col min="8" max="8" width="9" customWidth="1"/>
    <col min="9" max="9" width="10.5703125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>
      <c r="A2" s="226"/>
      <c r="B2" s="226"/>
      <c r="C2" s="888" t="s">
        <v>836</v>
      </c>
      <c r="D2" s="889"/>
      <c r="E2" s="889"/>
      <c r="F2" s="889"/>
      <c r="G2" s="889"/>
      <c r="H2" s="890"/>
      <c r="I2" s="890"/>
      <c r="J2" s="233"/>
      <c r="K2" s="233"/>
    </row>
    <row r="3" spans="1:11" ht="15">
      <c r="A3" s="226"/>
      <c r="B3" s="226"/>
      <c r="C3" s="226"/>
      <c r="D3" s="234"/>
      <c r="E3" s="234"/>
      <c r="F3" s="234"/>
      <c r="G3" s="234"/>
      <c r="H3" s="234"/>
      <c r="I3" s="234"/>
      <c r="J3" s="234"/>
      <c r="K3" s="234"/>
    </row>
    <row r="4" spans="1:11" ht="15">
      <c r="A4" s="226"/>
      <c r="B4" s="226"/>
      <c r="C4" s="226"/>
      <c r="D4" s="234"/>
      <c r="E4" s="234"/>
      <c r="F4" s="234"/>
      <c r="G4" s="234"/>
      <c r="H4" s="234"/>
      <c r="I4" s="234"/>
      <c r="J4" s="234"/>
      <c r="K4" s="234"/>
    </row>
    <row r="5" spans="1:11" ht="18.75">
      <c r="A5" s="863">
        <v>45306</v>
      </c>
      <c r="B5" s="864"/>
      <c r="C5" s="864"/>
      <c r="D5" s="234"/>
      <c r="E5" s="234"/>
      <c r="F5" s="234"/>
      <c r="G5" s="234"/>
      <c r="H5" s="234"/>
      <c r="I5" s="234"/>
      <c r="J5" s="234"/>
      <c r="K5" s="234"/>
    </row>
    <row r="6" spans="1:11" ht="15">
      <c r="A6" s="226"/>
      <c r="B6" s="226"/>
      <c r="C6" s="226"/>
      <c r="D6" s="234"/>
      <c r="E6" s="234"/>
      <c r="F6" s="234"/>
      <c r="G6" s="234"/>
      <c r="H6" s="234"/>
      <c r="I6" s="234"/>
      <c r="J6" s="234"/>
      <c r="K6" s="234"/>
    </row>
    <row r="7" spans="1:11" ht="18.75">
      <c r="A7" s="49" t="s">
        <v>381</v>
      </c>
      <c r="B7" s="226"/>
      <c r="C7" s="226"/>
      <c r="D7" s="226"/>
      <c r="E7" s="537"/>
      <c r="F7" s="537"/>
      <c r="G7" s="537"/>
      <c r="H7" s="537"/>
      <c r="I7" s="537"/>
      <c r="J7" s="537"/>
      <c r="K7" s="537"/>
    </row>
    <row r="8" spans="1:11" ht="15">
      <c r="A8" s="541" t="s">
        <v>248</v>
      </c>
      <c r="B8" s="542"/>
      <c r="C8" s="542"/>
      <c r="D8" s="542"/>
      <c r="E8" s="538"/>
      <c r="F8" s="539"/>
      <c r="G8" s="539"/>
      <c r="H8" s="539"/>
      <c r="I8" s="539"/>
      <c r="J8" s="539"/>
      <c r="K8" s="539"/>
    </row>
    <row r="9" spans="1:11" ht="15.75">
      <c r="A9" s="865" t="s">
        <v>410</v>
      </c>
      <c r="B9" s="866"/>
      <c r="C9" s="866"/>
      <c r="D9" s="866"/>
      <c r="E9" s="866"/>
      <c r="F9" s="866"/>
      <c r="G9" s="226"/>
      <c r="H9" s="226"/>
      <c r="I9" s="226"/>
      <c r="J9" s="235"/>
      <c r="K9" s="235"/>
    </row>
    <row r="10" spans="1:11" ht="15.75">
      <c r="A10" s="228" t="s">
        <v>604</v>
      </c>
      <c r="B10" s="229"/>
      <c r="C10" s="229"/>
      <c r="D10" s="229"/>
      <c r="E10" s="226"/>
      <c r="F10" s="546"/>
      <c r="G10" s="547"/>
      <c r="H10" s="546" t="s">
        <v>0</v>
      </c>
      <c r="I10" s="547"/>
      <c r="J10" s="869"/>
      <c r="K10" s="870"/>
    </row>
    <row r="11" spans="1:11" s="390" customFormat="1" ht="15.75">
      <c r="A11" s="391"/>
      <c r="B11" s="229"/>
      <c r="C11" s="229"/>
      <c r="D11" s="229"/>
      <c r="F11" s="388"/>
      <c r="G11" s="389"/>
      <c r="H11" s="388"/>
      <c r="I11" s="389"/>
      <c r="J11" s="392"/>
      <c r="K11" s="393"/>
    </row>
    <row r="12" spans="1:11" s="390" customFormat="1" ht="12.75" customHeight="1">
      <c r="A12" s="871" t="s">
        <v>940</v>
      </c>
      <c r="B12" s="866"/>
      <c r="C12" s="866"/>
      <c r="D12" s="866"/>
      <c r="E12" s="866"/>
      <c r="F12" s="866"/>
      <c r="G12" s="866"/>
      <c r="H12" s="866"/>
      <c r="I12" s="866"/>
      <c r="J12" s="396"/>
      <c r="K12" s="396"/>
    </row>
    <row r="13" spans="1:11" ht="14.25">
      <c r="A13" s="226"/>
      <c r="B13" s="226"/>
      <c r="C13" s="226"/>
      <c r="D13" s="226"/>
      <c r="E13" s="738"/>
      <c r="F13" s="738"/>
      <c r="G13" s="738"/>
      <c r="H13" s="108"/>
      <c r="I13" s="108"/>
      <c r="J13" s="739"/>
      <c r="K13" s="740"/>
    </row>
    <row r="14" spans="1:11" ht="18.75" customHeight="1">
      <c r="A14" s="895" t="s">
        <v>616</v>
      </c>
      <c r="B14" s="896" t="s">
        <v>622</v>
      </c>
      <c r="C14" s="895" t="s">
        <v>637</v>
      </c>
      <c r="D14" s="895"/>
      <c r="E14" s="895"/>
      <c r="F14" s="892" t="s">
        <v>625</v>
      </c>
      <c r="G14" s="897" t="s">
        <v>626</v>
      </c>
      <c r="H14" s="899" t="s">
        <v>623</v>
      </c>
      <c r="I14" s="900" t="s">
        <v>618</v>
      </c>
    </row>
    <row r="15" spans="1:11" ht="16.5" customHeight="1">
      <c r="A15" s="895"/>
      <c r="B15" s="896"/>
      <c r="C15" s="265" t="s">
        <v>619</v>
      </c>
      <c r="D15" s="265" t="s">
        <v>620</v>
      </c>
      <c r="E15" s="265" t="s">
        <v>621</v>
      </c>
      <c r="F15" s="894"/>
      <c r="G15" s="898"/>
      <c r="H15" s="899"/>
      <c r="I15" s="900"/>
    </row>
    <row r="16" spans="1:11">
      <c r="A16" s="895">
        <v>1</v>
      </c>
      <c r="B16" s="896" t="s">
        <v>813</v>
      </c>
      <c r="C16" s="895">
        <v>300</v>
      </c>
      <c r="D16" s="895">
        <v>130</v>
      </c>
      <c r="E16" s="895">
        <v>40</v>
      </c>
      <c r="F16" s="892" t="s">
        <v>627</v>
      </c>
      <c r="G16" s="892" t="s">
        <v>628</v>
      </c>
      <c r="H16" s="872">
        <f>C16*D16*E16*1.25/1000000</f>
        <v>1.95</v>
      </c>
      <c r="I16" s="891">
        <v>2900</v>
      </c>
    </row>
    <row r="17" spans="1:9">
      <c r="A17" s="895"/>
      <c r="B17" s="896"/>
      <c r="C17" s="895"/>
      <c r="D17" s="895"/>
      <c r="E17" s="895"/>
      <c r="F17" s="893"/>
      <c r="G17" s="893"/>
      <c r="H17" s="872"/>
      <c r="I17" s="891"/>
    </row>
    <row r="18" spans="1:9">
      <c r="A18" s="895"/>
      <c r="B18" s="896"/>
      <c r="C18" s="895"/>
      <c r="D18" s="895"/>
      <c r="E18" s="895"/>
      <c r="F18" s="893"/>
      <c r="G18" s="893"/>
      <c r="H18" s="872"/>
      <c r="I18" s="891"/>
    </row>
    <row r="19" spans="1:9">
      <c r="A19" s="895"/>
      <c r="B19" s="896"/>
      <c r="C19" s="895"/>
      <c r="D19" s="895"/>
      <c r="E19" s="895"/>
      <c r="F19" s="893"/>
      <c r="G19" s="893"/>
      <c r="H19" s="872"/>
      <c r="I19" s="891"/>
    </row>
    <row r="20" spans="1:9">
      <c r="A20" s="895"/>
      <c r="B20" s="896"/>
      <c r="C20" s="895"/>
      <c r="D20" s="895"/>
      <c r="E20" s="895"/>
      <c r="F20" s="893"/>
      <c r="G20" s="893"/>
      <c r="H20" s="872"/>
      <c r="I20" s="891"/>
    </row>
    <row r="21" spans="1:9">
      <c r="A21" s="895"/>
      <c r="B21" s="896"/>
      <c r="C21" s="895"/>
      <c r="D21" s="895"/>
      <c r="E21" s="895"/>
      <c r="F21" s="894"/>
      <c r="G21" s="894"/>
      <c r="H21" s="872"/>
      <c r="I21" s="891"/>
    </row>
    <row r="22" spans="1:9">
      <c r="A22" s="895">
        <v>2</v>
      </c>
      <c r="B22" s="896" t="s">
        <v>814</v>
      </c>
      <c r="C22" s="895">
        <v>260</v>
      </c>
      <c r="D22" s="895">
        <v>130</v>
      </c>
      <c r="E22" s="895">
        <v>40</v>
      </c>
      <c r="F22" s="892" t="s">
        <v>627</v>
      </c>
      <c r="G22" s="892" t="s">
        <v>629</v>
      </c>
      <c r="H22" s="872">
        <f t="shared" ref="H22" si="0">C22*D22*E22*1.25/1000000</f>
        <v>1.69</v>
      </c>
      <c r="I22" s="891">
        <v>2500</v>
      </c>
    </row>
    <row r="23" spans="1:9">
      <c r="A23" s="895"/>
      <c r="B23" s="896"/>
      <c r="C23" s="895"/>
      <c r="D23" s="895"/>
      <c r="E23" s="895"/>
      <c r="F23" s="893"/>
      <c r="G23" s="893"/>
      <c r="H23" s="872"/>
      <c r="I23" s="891"/>
    </row>
    <row r="24" spans="1:9">
      <c r="A24" s="895"/>
      <c r="B24" s="896"/>
      <c r="C24" s="895"/>
      <c r="D24" s="895"/>
      <c r="E24" s="895"/>
      <c r="F24" s="893"/>
      <c r="G24" s="893"/>
      <c r="H24" s="872"/>
      <c r="I24" s="891"/>
    </row>
    <row r="25" spans="1:9">
      <c r="A25" s="895"/>
      <c r="B25" s="896"/>
      <c r="C25" s="895"/>
      <c r="D25" s="895"/>
      <c r="E25" s="895"/>
      <c r="F25" s="893"/>
      <c r="G25" s="893"/>
      <c r="H25" s="872"/>
      <c r="I25" s="891"/>
    </row>
    <row r="26" spans="1:9">
      <c r="A26" s="895"/>
      <c r="B26" s="896"/>
      <c r="C26" s="895"/>
      <c r="D26" s="895"/>
      <c r="E26" s="895"/>
      <c r="F26" s="893"/>
      <c r="G26" s="893"/>
      <c r="H26" s="872"/>
      <c r="I26" s="891"/>
    </row>
    <row r="27" spans="1:9">
      <c r="A27" s="895"/>
      <c r="B27" s="896"/>
      <c r="C27" s="895"/>
      <c r="D27" s="895"/>
      <c r="E27" s="895"/>
      <c r="F27" s="894"/>
      <c r="G27" s="894"/>
      <c r="H27" s="872"/>
      <c r="I27" s="891"/>
    </row>
    <row r="28" spans="1:9">
      <c r="A28" s="895">
        <v>3</v>
      </c>
      <c r="B28" s="896" t="s">
        <v>815</v>
      </c>
      <c r="C28" s="895">
        <v>250</v>
      </c>
      <c r="D28" s="895">
        <v>90</v>
      </c>
      <c r="E28" s="895">
        <v>35</v>
      </c>
      <c r="F28" s="892" t="s">
        <v>630</v>
      </c>
      <c r="G28" s="892">
        <v>160</v>
      </c>
      <c r="H28" s="872">
        <f t="shared" ref="H28" si="1">C28*D28*E28*1.25/1000000</f>
        <v>0.984375</v>
      </c>
      <c r="I28" s="891">
        <v>1700</v>
      </c>
    </row>
    <row r="29" spans="1:9">
      <c r="A29" s="895"/>
      <c r="B29" s="896"/>
      <c r="C29" s="895"/>
      <c r="D29" s="895"/>
      <c r="E29" s="895"/>
      <c r="F29" s="893"/>
      <c r="G29" s="893"/>
      <c r="H29" s="872"/>
      <c r="I29" s="891"/>
    </row>
    <row r="30" spans="1:9">
      <c r="A30" s="895"/>
      <c r="B30" s="896"/>
      <c r="C30" s="895"/>
      <c r="D30" s="895"/>
      <c r="E30" s="895"/>
      <c r="F30" s="893"/>
      <c r="G30" s="893"/>
      <c r="H30" s="872"/>
      <c r="I30" s="891"/>
    </row>
    <row r="31" spans="1:9">
      <c r="A31" s="895"/>
      <c r="B31" s="896"/>
      <c r="C31" s="895"/>
      <c r="D31" s="895"/>
      <c r="E31" s="895"/>
      <c r="F31" s="893"/>
      <c r="G31" s="893"/>
      <c r="H31" s="872"/>
      <c r="I31" s="891"/>
    </row>
    <row r="32" spans="1:9">
      <c r="A32" s="895"/>
      <c r="B32" s="896"/>
      <c r="C32" s="895"/>
      <c r="D32" s="895"/>
      <c r="E32" s="895"/>
      <c r="F32" s="893"/>
      <c r="G32" s="893"/>
      <c r="H32" s="872"/>
      <c r="I32" s="891"/>
    </row>
    <row r="33" spans="1:9">
      <c r="A33" s="895"/>
      <c r="B33" s="896"/>
      <c r="C33" s="895"/>
      <c r="D33" s="895"/>
      <c r="E33" s="895"/>
      <c r="F33" s="894"/>
      <c r="G33" s="894"/>
      <c r="H33" s="872"/>
      <c r="I33" s="891"/>
    </row>
    <row r="34" spans="1:9">
      <c r="A34" s="895">
        <v>4</v>
      </c>
      <c r="B34" s="896" t="s">
        <v>816</v>
      </c>
      <c r="C34" s="895">
        <v>400</v>
      </c>
      <c r="D34" s="895">
        <v>137</v>
      </c>
      <c r="E34" s="895">
        <v>58</v>
      </c>
      <c r="F34" s="892" t="s">
        <v>627</v>
      </c>
      <c r="G34" s="892" t="s">
        <v>631</v>
      </c>
      <c r="H34" s="872">
        <f t="shared" ref="H34" si="2">C34*D34*E34*1.25/1000000</f>
        <v>3.9729999999999999</v>
      </c>
      <c r="I34" s="891">
        <v>5200</v>
      </c>
    </row>
    <row r="35" spans="1:9">
      <c r="A35" s="895"/>
      <c r="B35" s="896"/>
      <c r="C35" s="895"/>
      <c r="D35" s="895"/>
      <c r="E35" s="895"/>
      <c r="F35" s="893"/>
      <c r="G35" s="893"/>
      <c r="H35" s="872"/>
      <c r="I35" s="891"/>
    </row>
    <row r="36" spans="1:9">
      <c r="A36" s="895"/>
      <c r="B36" s="896"/>
      <c r="C36" s="895"/>
      <c r="D36" s="895"/>
      <c r="E36" s="895"/>
      <c r="F36" s="893"/>
      <c r="G36" s="893"/>
      <c r="H36" s="872"/>
      <c r="I36" s="891"/>
    </row>
    <row r="37" spans="1:9">
      <c r="A37" s="895"/>
      <c r="B37" s="896"/>
      <c r="C37" s="895"/>
      <c r="D37" s="895"/>
      <c r="E37" s="895"/>
      <c r="F37" s="893"/>
      <c r="G37" s="893"/>
      <c r="H37" s="872"/>
      <c r="I37" s="891"/>
    </row>
    <row r="38" spans="1:9">
      <c r="A38" s="895"/>
      <c r="B38" s="896"/>
      <c r="C38" s="895"/>
      <c r="D38" s="895"/>
      <c r="E38" s="895"/>
      <c r="F38" s="893"/>
      <c r="G38" s="893"/>
      <c r="H38" s="872"/>
      <c r="I38" s="891"/>
    </row>
    <row r="39" spans="1:9">
      <c r="A39" s="895"/>
      <c r="B39" s="896"/>
      <c r="C39" s="895"/>
      <c r="D39" s="895"/>
      <c r="E39" s="895"/>
      <c r="F39" s="894"/>
      <c r="G39" s="894"/>
      <c r="H39" s="872"/>
      <c r="I39" s="891"/>
    </row>
    <row r="40" spans="1:9">
      <c r="A40" s="895">
        <v>5</v>
      </c>
      <c r="B40" s="896" t="s">
        <v>817</v>
      </c>
      <c r="C40" s="895">
        <v>320</v>
      </c>
      <c r="D40" s="895">
        <v>134</v>
      </c>
      <c r="E40" s="895">
        <v>45</v>
      </c>
      <c r="F40" s="892" t="s">
        <v>627</v>
      </c>
      <c r="G40" s="892" t="s">
        <v>632</v>
      </c>
      <c r="H40" s="872">
        <f t="shared" ref="H40" si="3">C40*D40*E40*1.25/1000000</f>
        <v>2.4119999999999999</v>
      </c>
      <c r="I40" s="891">
        <v>3400</v>
      </c>
    </row>
    <row r="41" spans="1:9">
      <c r="A41" s="895"/>
      <c r="B41" s="896"/>
      <c r="C41" s="895"/>
      <c r="D41" s="895"/>
      <c r="E41" s="895"/>
      <c r="F41" s="893"/>
      <c r="G41" s="893"/>
      <c r="H41" s="872"/>
      <c r="I41" s="891"/>
    </row>
    <row r="42" spans="1:9">
      <c r="A42" s="895"/>
      <c r="B42" s="896"/>
      <c r="C42" s="895"/>
      <c r="D42" s="895"/>
      <c r="E42" s="895"/>
      <c r="F42" s="893"/>
      <c r="G42" s="893"/>
      <c r="H42" s="872"/>
      <c r="I42" s="891"/>
    </row>
    <row r="43" spans="1:9">
      <c r="A43" s="895"/>
      <c r="B43" s="896"/>
      <c r="C43" s="895"/>
      <c r="D43" s="895"/>
      <c r="E43" s="895"/>
      <c r="F43" s="893"/>
      <c r="G43" s="893"/>
      <c r="H43" s="872"/>
      <c r="I43" s="891"/>
    </row>
    <row r="44" spans="1:9">
      <c r="A44" s="895"/>
      <c r="B44" s="896"/>
      <c r="C44" s="895"/>
      <c r="D44" s="895"/>
      <c r="E44" s="895"/>
      <c r="F44" s="893"/>
      <c r="G44" s="893"/>
      <c r="H44" s="872"/>
      <c r="I44" s="891"/>
    </row>
    <row r="45" spans="1:9">
      <c r="A45" s="895"/>
      <c r="B45" s="896"/>
      <c r="C45" s="895"/>
      <c r="D45" s="895"/>
      <c r="E45" s="895"/>
      <c r="F45" s="894"/>
      <c r="G45" s="894"/>
      <c r="H45" s="872"/>
      <c r="I45" s="891"/>
    </row>
    <row r="46" spans="1:9">
      <c r="A46" s="895">
        <v>6</v>
      </c>
      <c r="B46" s="896" t="s">
        <v>818</v>
      </c>
      <c r="C46" s="895">
        <v>200</v>
      </c>
      <c r="D46" s="895">
        <v>75</v>
      </c>
      <c r="E46" s="895">
        <v>35</v>
      </c>
      <c r="F46" s="892" t="s">
        <v>633</v>
      </c>
      <c r="G46" s="892">
        <v>65</v>
      </c>
      <c r="H46" s="872">
        <f t="shared" ref="H46" si="4">C46*D46*E46*1.25/1000000</f>
        <v>0.65625</v>
      </c>
      <c r="I46" s="891">
        <v>1300</v>
      </c>
    </row>
    <row r="47" spans="1:9">
      <c r="A47" s="895"/>
      <c r="B47" s="896"/>
      <c r="C47" s="895"/>
      <c r="D47" s="895"/>
      <c r="E47" s="895"/>
      <c r="F47" s="893"/>
      <c r="G47" s="893"/>
      <c r="H47" s="872"/>
      <c r="I47" s="891"/>
    </row>
    <row r="48" spans="1:9">
      <c r="A48" s="895"/>
      <c r="B48" s="896"/>
      <c r="C48" s="895"/>
      <c r="D48" s="895"/>
      <c r="E48" s="895"/>
      <c r="F48" s="893"/>
      <c r="G48" s="893"/>
      <c r="H48" s="872"/>
      <c r="I48" s="891"/>
    </row>
    <row r="49" spans="1:9">
      <c r="A49" s="895"/>
      <c r="B49" s="896"/>
      <c r="C49" s="895"/>
      <c r="D49" s="895"/>
      <c r="E49" s="895"/>
      <c r="F49" s="893"/>
      <c r="G49" s="893"/>
      <c r="H49" s="872"/>
      <c r="I49" s="891"/>
    </row>
    <row r="50" spans="1:9">
      <c r="A50" s="895"/>
      <c r="B50" s="896"/>
      <c r="C50" s="895"/>
      <c r="D50" s="895"/>
      <c r="E50" s="895"/>
      <c r="F50" s="893"/>
      <c r="G50" s="893"/>
      <c r="H50" s="872"/>
      <c r="I50" s="891"/>
    </row>
    <row r="51" spans="1:9">
      <c r="A51" s="895"/>
      <c r="B51" s="896"/>
      <c r="C51" s="895"/>
      <c r="D51" s="895"/>
      <c r="E51" s="895"/>
      <c r="F51" s="894"/>
      <c r="G51" s="894"/>
      <c r="H51" s="872"/>
      <c r="I51" s="891"/>
    </row>
    <row r="52" spans="1:9">
      <c r="A52" s="895">
        <v>7</v>
      </c>
      <c r="B52" s="896" t="s">
        <v>819</v>
      </c>
      <c r="C52" s="895">
        <v>320</v>
      </c>
      <c r="D52" s="895">
        <v>136</v>
      </c>
      <c r="E52" s="895">
        <v>30</v>
      </c>
      <c r="F52" s="892" t="s">
        <v>247</v>
      </c>
      <c r="G52" s="892" t="s">
        <v>634</v>
      </c>
      <c r="H52" s="872">
        <f t="shared" ref="H52" si="5">C52*D52*E52*1.25/1000000</f>
        <v>1.6319999999999999</v>
      </c>
      <c r="I52" s="891">
        <v>2450</v>
      </c>
    </row>
    <row r="53" spans="1:9">
      <c r="A53" s="895"/>
      <c r="B53" s="896"/>
      <c r="C53" s="895"/>
      <c r="D53" s="895"/>
      <c r="E53" s="895"/>
      <c r="F53" s="893"/>
      <c r="G53" s="893"/>
      <c r="H53" s="872"/>
      <c r="I53" s="891"/>
    </row>
    <row r="54" spans="1:9">
      <c r="A54" s="895"/>
      <c r="B54" s="896"/>
      <c r="C54" s="895"/>
      <c r="D54" s="895"/>
      <c r="E54" s="895"/>
      <c r="F54" s="893"/>
      <c r="G54" s="893"/>
      <c r="H54" s="872"/>
      <c r="I54" s="891"/>
    </row>
    <row r="55" spans="1:9">
      <c r="A55" s="895"/>
      <c r="B55" s="896"/>
      <c r="C55" s="895"/>
      <c r="D55" s="895"/>
      <c r="E55" s="895"/>
      <c r="F55" s="893"/>
      <c r="G55" s="893"/>
      <c r="H55" s="872"/>
      <c r="I55" s="891"/>
    </row>
    <row r="56" spans="1:9">
      <c r="A56" s="895"/>
      <c r="B56" s="896"/>
      <c r="C56" s="895"/>
      <c r="D56" s="895"/>
      <c r="E56" s="895"/>
      <c r="F56" s="893"/>
      <c r="G56" s="893"/>
      <c r="H56" s="872"/>
      <c r="I56" s="891"/>
    </row>
    <row r="57" spans="1:9">
      <c r="A57" s="895"/>
      <c r="B57" s="896"/>
      <c r="C57" s="895"/>
      <c r="D57" s="895"/>
      <c r="E57" s="895"/>
      <c r="F57" s="894"/>
      <c r="G57" s="894"/>
      <c r="H57" s="872"/>
      <c r="I57" s="891"/>
    </row>
    <row r="58" spans="1:9">
      <c r="A58" s="895">
        <v>8</v>
      </c>
      <c r="B58" s="896" t="s">
        <v>820</v>
      </c>
      <c r="C58" s="895">
        <v>260</v>
      </c>
      <c r="D58" s="895">
        <v>130</v>
      </c>
      <c r="E58" s="895">
        <v>40</v>
      </c>
      <c r="F58" s="892" t="s">
        <v>627</v>
      </c>
      <c r="G58" s="892" t="s">
        <v>629</v>
      </c>
      <c r="H58" s="872">
        <f t="shared" ref="H58" si="6">C58*D58*E58*1.25/1000000</f>
        <v>1.69</v>
      </c>
      <c r="I58" s="891">
        <v>2500</v>
      </c>
    </row>
    <row r="59" spans="1:9">
      <c r="A59" s="895"/>
      <c r="B59" s="896"/>
      <c r="C59" s="895"/>
      <c r="D59" s="895"/>
      <c r="E59" s="895"/>
      <c r="F59" s="893"/>
      <c r="G59" s="893"/>
      <c r="H59" s="872"/>
      <c r="I59" s="891"/>
    </row>
    <row r="60" spans="1:9">
      <c r="A60" s="895"/>
      <c r="B60" s="896"/>
      <c r="C60" s="895"/>
      <c r="D60" s="895"/>
      <c r="E60" s="895"/>
      <c r="F60" s="893"/>
      <c r="G60" s="893"/>
      <c r="H60" s="872"/>
      <c r="I60" s="891"/>
    </row>
    <row r="61" spans="1:9">
      <c r="A61" s="895"/>
      <c r="B61" s="896"/>
      <c r="C61" s="895"/>
      <c r="D61" s="895"/>
      <c r="E61" s="895"/>
      <c r="F61" s="893"/>
      <c r="G61" s="893"/>
      <c r="H61" s="872"/>
      <c r="I61" s="891"/>
    </row>
    <row r="62" spans="1:9">
      <c r="A62" s="895"/>
      <c r="B62" s="896"/>
      <c r="C62" s="895"/>
      <c r="D62" s="895"/>
      <c r="E62" s="895"/>
      <c r="F62" s="893"/>
      <c r="G62" s="893"/>
      <c r="H62" s="872"/>
      <c r="I62" s="891"/>
    </row>
    <row r="63" spans="1:9">
      <c r="A63" s="895"/>
      <c r="B63" s="896"/>
      <c r="C63" s="895"/>
      <c r="D63" s="895"/>
      <c r="E63" s="895"/>
      <c r="F63" s="894"/>
      <c r="G63" s="894"/>
      <c r="H63" s="872"/>
      <c r="I63" s="891"/>
    </row>
    <row r="64" spans="1:9">
      <c r="A64" s="895">
        <v>9</v>
      </c>
      <c r="B64" s="896" t="s">
        <v>821</v>
      </c>
      <c r="C64" s="895">
        <v>300</v>
      </c>
      <c r="D64" s="895">
        <v>130</v>
      </c>
      <c r="E64" s="895">
        <v>40</v>
      </c>
      <c r="F64" s="892" t="s">
        <v>627</v>
      </c>
      <c r="G64" s="892" t="s">
        <v>628</v>
      </c>
      <c r="H64" s="872">
        <f t="shared" ref="H64" si="7">C64*D64*E64*1.25/1000000</f>
        <v>1.95</v>
      </c>
      <c r="I64" s="891">
        <v>2800</v>
      </c>
    </row>
    <row r="65" spans="1:9">
      <c r="A65" s="895"/>
      <c r="B65" s="896"/>
      <c r="C65" s="895"/>
      <c r="D65" s="895"/>
      <c r="E65" s="895"/>
      <c r="F65" s="893"/>
      <c r="G65" s="893"/>
      <c r="H65" s="872"/>
      <c r="I65" s="891"/>
    </row>
    <row r="66" spans="1:9">
      <c r="A66" s="895"/>
      <c r="B66" s="896"/>
      <c r="C66" s="895"/>
      <c r="D66" s="895"/>
      <c r="E66" s="895"/>
      <c r="F66" s="893"/>
      <c r="G66" s="893"/>
      <c r="H66" s="872"/>
      <c r="I66" s="891"/>
    </row>
    <row r="67" spans="1:9">
      <c r="A67" s="895"/>
      <c r="B67" s="896"/>
      <c r="C67" s="895"/>
      <c r="D67" s="895"/>
      <c r="E67" s="895"/>
      <c r="F67" s="893"/>
      <c r="G67" s="893"/>
      <c r="H67" s="872"/>
      <c r="I67" s="891"/>
    </row>
    <row r="68" spans="1:9">
      <c r="A68" s="895"/>
      <c r="B68" s="896"/>
      <c r="C68" s="895"/>
      <c r="D68" s="895"/>
      <c r="E68" s="895"/>
      <c r="F68" s="893"/>
      <c r="G68" s="893"/>
      <c r="H68" s="872"/>
      <c r="I68" s="891"/>
    </row>
    <row r="69" spans="1:9">
      <c r="A69" s="895"/>
      <c r="B69" s="896"/>
      <c r="C69" s="895"/>
      <c r="D69" s="895"/>
      <c r="E69" s="895"/>
      <c r="F69" s="894"/>
      <c r="G69" s="894"/>
      <c r="H69" s="872"/>
      <c r="I69" s="891"/>
    </row>
    <row r="70" spans="1:9">
      <c r="A70" s="895">
        <v>10</v>
      </c>
      <c r="B70" s="896" t="s">
        <v>822</v>
      </c>
      <c r="C70" s="895">
        <v>350</v>
      </c>
      <c r="D70" s="895">
        <v>135</v>
      </c>
      <c r="E70" s="895">
        <v>60</v>
      </c>
      <c r="F70" s="892"/>
      <c r="G70" s="892"/>
      <c r="H70" s="872">
        <f t="shared" ref="H70" si="8">C70*D70*E70*1.25/1000000</f>
        <v>3.5437500000000002</v>
      </c>
      <c r="I70" s="891">
        <v>4700</v>
      </c>
    </row>
    <row r="71" spans="1:9">
      <c r="A71" s="895"/>
      <c r="B71" s="896"/>
      <c r="C71" s="895"/>
      <c r="D71" s="895"/>
      <c r="E71" s="895"/>
      <c r="F71" s="893"/>
      <c r="G71" s="893"/>
      <c r="H71" s="872"/>
      <c r="I71" s="891"/>
    </row>
    <row r="72" spans="1:9">
      <c r="A72" s="895"/>
      <c r="B72" s="896"/>
      <c r="C72" s="895"/>
      <c r="D72" s="895"/>
      <c r="E72" s="895"/>
      <c r="F72" s="893"/>
      <c r="G72" s="893"/>
      <c r="H72" s="872"/>
      <c r="I72" s="891"/>
    </row>
    <row r="73" spans="1:9">
      <c r="A73" s="895"/>
      <c r="B73" s="896"/>
      <c r="C73" s="895"/>
      <c r="D73" s="895"/>
      <c r="E73" s="895"/>
      <c r="F73" s="893"/>
      <c r="G73" s="893"/>
      <c r="H73" s="872"/>
      <c r="I73" s="891"/>
    </row>
    <row r="74" spans="1:9">
      <c r="A74" s="895"/>
      <c r="B74" s="896"/>
      <c r="C74" s="895"/>
      <c r="D74" s="895"/>
      <c r="E74" s="895"/>
      <c r="F74" s="893"/>
      <c r="G74" s="893"/>
      <c r="H74" s="872"/>
      <c r="I74" s="891"/>
    </row>
    <row r="75" spans="1:9">
      <c r="A75" s="895"/>
      <c r="B75" s="896"/>
      <c r="C75" s="895"/>
      <c r="D75" s="895"/>
      <c r="E75" s="895"/>
      <c r="F75" s="894"/>
      <c r="G75" s="894"/>
      <c r="H75" s="872"/>
      <c r="I75" s="891"/>
    </row>
    <row r="76" spans="1:9">
      <c r="A76" s="895">
        <v>11</v>
      </c>
      <c r="B76" s="896" t="s">
        <v>823</v>
      </c>
      <c r="C76" s="895">
        <v>360</v>
      </c>
      <c r="D76" s="895">
        <v>140</v>
      </c>
      <c r="E76" s="895">
        <v>70</v>
      </c>
      <c r="F76" s="892" t="s">
        <v>630</v>
      </c>
      <c r="G76" s="892" t="s">
        <v>635</v>
      </c>
      <c r="H76" s="872">
        <f t="shared" ref="H76" si="9">C76*D76*E76*1.25/1000000</f>
        <v>4.41</v>
      </c>
      <c r="I76" s="891">
        <v>5700</v>
      </c>
    </row>
    <row r="77" spans="1:9">
      <c r="A77" s="895"/>
      <c r="B77" s="896"/>
      <c r="C77" s="895"/>
      <c r="D77" s="895"/>
      <c r="E77" s="895"/>
      <c r="F77" s="893"/>
      <c r="G77" s="893"/>
      <c r="H77" s="872"/>
      <c r="I77" s="891"/>
    </row>
    <row r="78" spans="1:9">
      <c r="A78" s="895"/>
      <c r="B78" s="896"/>
      <c r="C78" s="895"/>
      <c r="D78" s="895"/>
      <c r="E78" s="895"/>
      <c r="F78" s="893"/>
      <c r="G78" s="893"/>
      <c r="H78" s="872"/>
      <c r="I78" s="891"/>
    </row>
    <row r="79" spans="1:9">
      <c r="A79" s="895"/>
      <c r="B79" s="896"/>
      <c r="C79" s="895"/>
      <c r="D79" s="895"/>
      <c r="E79" s="895"/>
      <c r="F79" s="893"/>
      <c r="G79" s="893"/>
      <c r="H79" s="872"/>
      <c r="I79" s="891"/>
    </row>
    <row r="80" spans="1:9">
      <c r="A80" s="895"/>
      <c r="B80" s="896"/>
      <c r="C80" s="895"/>
      <c r="D80" s="895"/>
      <c r="E80" s="895"/>
      <c r="F80" s="893"/>
      <c r="G80" s="893"/>
      <c r="H80" s="872"/>
      <c r="I80" s="891"/>
    </row>
    <row r="81" spans="1:9">
      <c r="A81" s="895"/>
      <c r="B81" s="896"/>
      <c r="C81" s="895"/>
      <c r="D81" s="895"/>
      <c r="E81" s="895"/>
      <c r="F81" s="894"/>
      <c r="G81" s="894"/>
      <c r="H81" s="872"/>
      <c r="I81" s="891"/>
    </row>
    <row r="82" spans="1:9">
      <c r="A82" s="895">
        <v>12</v>
      </c>
      <c r="B82" s="896" t="s">
        <v>824</v>
      </c>
      <c r="C82" s="895">
        <v>350</v>
      </c>
      <c r="D82" s="895">
        <v>140</v>
      </c>
      <c r="E82" s="895">
        <v>40</v>
      </c>
      <c r="F82" s="892"/>
      <c r="G82" s="892" t="s">
        <v>636</v>
      </c>
      <c r="H82" s="872">
        <f t="shared" ref="H82" si="10">C82*D82*E82*1.25/1000000</f>
        <v>2.4500000000000002</v>
      </c>
      <c r="I82" s="891">
        <v>3400</v>
      </c>
    </row>
    <row r="83" spans="1:9">
      <c r="A83" s="895"/>
      <c r="B83" s="896"/>
      <c r="C83" s="895"/>
      <c r="D83" s="895"/>
      <c r="E83" s="895"/>
      <c r="F83" s="893"/>
      <c r="G83" s="893"/>
      <c r="H83" s="872"/>
      <c r="I83" s="891"/>
    </row>
    <row r="84" spans="1:9">
      <c r="A84" s="895"/>
      <c r="B84" s="896"/>
      <c r="C84" s="895"/>
      <c r="D84" s="895"/>
      <c r="E84" s="895"/>
      <c r="F84" s="893"/>
      <c r="G84" s="893"/>
      <c r="H84" s="872"/>
      <c r="I84" s="891"/>
    </row>
    <row r="85" spans="1:9">
      <c r="A85" s="895"/>
      <c r="B85" s="896"/>
      <c r="C85" s="895"/>
      <c r="D85" s="895"/>
      <c r="E85" s="895"/>
      <c r="F85" s="893"/>
      <c r="G85" s="893"/>
      <c r="H85" s="872"/>
      <c r="I85" s="891"/>
    </row>
    <row r="86" spans="1:9">
      <c r="A86" s="895"/>
      <c r="B86" s="896"/>
      <c r="C86" s="895"/>
      <c r="D86" s="895"/>
      <c r="E86" s="895"/>
      <c r="F86" s="893"/>
      <c r="G86" s="893"/>
      <c r="H86" s="872"/>
      <c r="I86" s="891"/>
    </row>
    <row r="87" spans="1:9">
      <c r="A87" s="895"/>
      <c r="B87" s="896"/>
      <c r="C87" s="895"/>
      <c r="D87" s="895"/>
      <c r="E87" s="895"/>
      <c r="F87" s="894"/>
      <c r="G87" s="894"/>
      <c r="H87" s="872"/>
      <c r="I87" s="891"/>
    </row>
  </sheetData>
  <mergeCells count="127">
    <mergeCell ref="J10:K10"/>
    <mergeCell ref="E13:G13"/>
    <mergeCell ref="J13:K13"/>
    <mergeCell ref="A14:A15"/>
    <mergeCell ref="F14:F15"/>
    <mergeCell ref="G14:G15"/>
    <mergeCell ref="H14:H15"/>
    <mergeCell ref="A5:C5"/>
    <mergeCell ref="E7:K7"/>
    <mergeCell ref="A8:D8"/>
    <mergeCell ref="E8:K8"/>
    <mergeCell ref="A9:F9"/>
    <mergeCell ref="B14:B15"/>
    <mergeCell ref="C14:E14"/>
    <mergeCell ref="I14:I15"/>
    <mergeCell ref="H10:I10"/>
    <mergeCell ref="A12:I12"/>
    <mergeCell ref="A22:A27"/>
    <mergeCell ref="B22:B27"/>
    <mergeCell ref="C22:C27"/>
    <mergeCell ref="D22:D27"/>
    <mergeCell ref="E22:E27"/>
    <mergeCell ref="F22:F27"/>
    <mergeCell ref="G22:G27"/>
    <mergeCell ref="H22:H27"/>
    <mergeCell ref="A16:A21"/>
    <mergeCell ref="B16:B21"/>
    <mergeCell ref="C16:C21"/>
    <mergeCell ref="D16:D21"/>
    <mergeCell ref="E16:E21"/>
    <mergeCell ref="F16:F21"/>
    <mergeCell ref="A34:A39"/>
    <mergeCell ref="B34:B39"/>
    <mergeCell ref="C34:C39"/>
    <mergeCell ref="D34:D39"/>
    <mergeCell ref="E34:E39"/>
    <mergeCell ref="F34:F39"/>
    <mergeCell ref="G34:G39"/>
    <mergeCell ref="H34:H39"/>
    <mergeCell ref="A28:A33"/>
    <mergeCell ref="B28:B33"/>
    <mergeCell ref="C28:C33"/>
    <mergeCell ref="D28:D33"/>
    <mergeCell ref="E28:E33"/>
    <mergeCell ref="F28:F33"/>
    <mergeCell ref="A46:A51"/>
    <mergeCell ref="B46:B51"/>
    <mergeCell ref="C46:C51"/>
    <mergeCell ref="D46:D51"/>
    <mergeCell ref="E46:E51"/>
    <mergeCell ref="F46:F51"/>
    <mergeCell ref="G46:G51"/>
    <mergeCell ref="H46:H51"/>
    <mergeCell ref="A40:A45"/>
    <mergeCell ref="B40:B45"/>
    <mergeCell ref="C40:C45"/>
    <mergeCell ref="D40:D45"/>
    <mergeCell ref="E40:E45"/>
    <mergeCell ref="F40:F45"/>
    <mergeCell ref="A58:A63"/>
    <mergeCell ref="B58:B63"/>
    <mergeCell ref="C58:C63"/>
    <mergeCell ref="D58:D63"/>
    <mergeCell ref="E58:E63"/>
    <mergeCell ref="F58:F63"/>
    <mergeCell ref="G58:G63"/>
    <mergeCell ref="H58:H63"/>
    <mergeCell ref="A52:A57"/>
    <mergeCell ref="B52:B57"/>
    <mergeCell ref="C52:C57"/>
    <mergeCell ref="D52:D57"/>
    <mergeCell ref="E52:E57"/>
    <mergeCell ref="F52:F57"/>
    <mergeCell ref="G64:G69"/>
    <mergeCell ref="H64:H69"/>
    <mergeCell ref="A70:A75"/>
    <mergeCell ref="B70:B75"/>
    <mergeCell ref="C70:C75"/>
    <mergeCell ref="D70:D75"/>
    <mergeCell ref="E70:E75"/>
    <mergeCell ref="F70:F75"/>
    <mergeCell ref="G70:G75"/>
    <mergeCell ref="H70:H75"/>
    <mergeCell ref="A64:A69"/>
    <mergeCell ref="B64:B69"/>
    <mergeCell ref="C64:C69"/>
    <mergeCell ref="D64:D69"/>
    <mergeCell ref="E64:E69"/>
    <mergeCell ref="F64:F69"/>
    <mergeCell ref="A82:A87"/>
    <mergeCell ref="B82:B87"/>
    <mergeCell ref="C82:C87"/>
    <mergeCell ref="D82:D87"/>
    <mergeCell ref="E82:E87"/>
    <mergeCell ref="F82:F87"/>
    <mergeCell ref="G82:G87"/>
    <mergeCell ref="H82:H87"/>
    <mergeCell ref="A76:A81"/>
    <mergeCell ref="B76:B81"/>
    <mergeCell ref="C76:C81"/>
    <mergeCell ref="D76:D81"/>
    <mergeCell ref="E76:E81"/>
    <mergeCell ref="F76:F81"/>
    <mergeCell ref="C2:I2"/>
    <mergeCell ref="I70:I75"/>
    <mergeCell ref="I76:I81"/>
    <mergeCell ref="I82:I87"/>
    <mergeCell ref="I34:I39"/>
    <mergeCell ref="I40:I45"/>
    <mergeCell ref="I46:I51"/>
    <mergeCell ref="I52:I57"/>
    <mergeCell ref="I58:I63"/>
    <mergeCell ref="I64:I69"/>
    <mergeCell ref="G52:G57"/>
    <mergeCell ref="H52:H57"/>
    <mergeCell ref="G40:G45"/>
    <mergeCell ref="H40:H45"/>
    <mergeCell ref="G28:G33"/>
    <mergeCell ref="H28:H33"/>
    <mergeCell ref="G16:G21"/>
    <mergeCell ref="H16:H21"/>
    <mergeCell ref="F10:G10"/>
    <mergeCell ref="I16:I21"/>
    <mergeCell ref="I22:I27"/>
    <mergeCell ref="I28:I33"/>
    <mergeCell ref="G76:G81"/>
    <mergeCell ref="H76:H81"/>
  </mergeCells>
  <hyperlinks>
    <hyperlink ref="H10" r:id="rId1" xr:uid="{00000000-0004-0000-0500-000000000000}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K74"/>
  <sheetViews>
    <sheetView zoomScale="98" zoomScaleNormal="98" workbookViewId="0">
      <selection activeCell="L14" sqref="L14:L15"/>
    </sheetView>
  </sheetViews>
  <sheetFormatPr defaultRowHeight="12.75"/>
  <cols>
    <col min="1" max="1" width="4.42578125" customWidth="1"/>
    <col min="2" max="2" width="33.5703125" customWidth="1"/>
    <col min="3" max="3" width="8.42578125" customWidth="1"/>
    <col min="4" max="5" width="8.7109375" customWidth="1"/>
    <col min="6" max="6" width="8.5703125" customWidth="1"/>
    <col min="7" max="7" width="12.42578125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>
      <c r="A2" s="226"/>
      <c r="B2" s="226"/>
      <c r="C2" s="901" t="s">
        <v>837</v>
      </c>
      <c r="D2" s="902"/>
      <c r="E2" s="902"/>
      <c r="F2" s="902"/>
      <c r="G2" s="902"/>
      <c r="H2" s="233"/>
      <c r="I2" s="233"/>
      <c r="J2" s="233"/>
      <c r="K2" s="233"/>
    </row>
    <row r="3" spans="1:11" ht="15">
      <c r="A3" s="226"/>
      <c r="B3" s="226"/>
      <c r="C3" s="226"/>
      <c r="D3" s="234"/>
      <c r="E3" s="234"/>
      <c r="F3" s="234"/>
      <c r="G3" s="234"/>
      <c r="H3" s="234"/>
      <c r="I3" s="234"/>
      <c r="J3" s="234"/>
      <c r="K3" s="234"/>
    </row>
    <row r="4" spans="1:11" ht="15">
      <c r="A4" s="226"/>
      <c r="B4" s="226"/>
      <c r="C4" s="226"/>
      <c r="D4" s="234"/>
      <c r="E4" s="234"/>
      <c r="F4" s="234"/>
      <c r="G4" s="234"/>
      <c r="H4" s="234"/>
      <c r="I4" s="234"/>
      <c r="J4" s="234"/>
      <c r="K4" s="234"/>
    </row>
    <row r="5" spans="1:11" ht="15.75">
      <c r="A5" s="903" t="s">
        <v>1555</v>
      </c>
      <c r="B5" s="904"/>
      <c r="C5" s="904"/>
      <c r="D5" s="234"/>
      <c r="E5" s="234"/>
      <c r="F5" s="234"/>
      <c r="G5" s="234"/>
      <c r="H5" s="234"/>
      <c r="I5" s="234"/>
      <c r="J5" s="234"/>
      <c r="K5" s="234"/>
    </row>
    <row r="6" spans="1:11" ht="15">
      <c r="A6" s="226"/>
      <c r="B6" s="226"/>
      <c r="C6" s="226"/>
      <c r="D6" s="234"/>
      <c r="E6" s="234"/>
      <c r="F6" s="234"/>
      <c r="G6" s="234"/>
      <c r="H6" s="234"/>
      <c r="I6" s="234"/>
      <c r="J6" s="234"/>
      <c r="K6" s="234"/>
    </row>
    <row r="7" spans="1:11" ht="18.75">
      <c r="A7" s="49" t="s">
        <v>381</v>
      </c>
      <c r="B7" s="226"/>
      <c r="C7" s="226"/>
      <c r="D7" s="226"/>
      <c r="E7" s="537"/>
      <c r="F7" s="537"/>
      <c r="G7" s="537"/>
      <c r="H7" s="537"/>
      <c r="I7" s="537"/>
      <c r="J7" s="537"/>
      <c r="K7" s="537"/>
    </row>
    <row r="8" spans="1:11" ht="15">
      <c r="A8" s="541" t="s">
        <v>248</v>
      </c>
      <c r="B8" s="542"/>
      <c r="C8" s="542"/>
      <c r="D8" s="542"/>
      <c r="E8" s="538"/>
      <c r="F8" s="539"/>
      <c r="G8" s="539"/>
      <c r="H8" s="539"/>
      <c r="I8" s="539"/>
      <c r="J8" s="539"/>
      <c r="K8" s="539"/>
    </row>
    <row r="9" spans="1:11" ht="15.75">
      <c r="A9" s="865" t="s">
        <v>410</v>
      </c>
      <c r="B9" s="866"/>
      <c r="C9" s="866"/>
      <c r="D9" s="866"/>
      <c r="E9" s="866"/>
      <c r="F9" s="866"/>
      <c r="G9" s="226"/>
      <c r="H9" s="226"/>
      <c r="I9" s="226"/>
      <c r="J9" s="235"/>
      <c r="K9" s="235"/>
    </row>
    <row r="10" spans="1:11" ht="15.75">
      <c r="A10" s="228" t="s">
        <v>604</v>
      </c>
      <c r="B10" s="229"/>
      <c r="C10" s="229"/>
      <c r="D10" s="229"/>
      <c r="E10" s="226"/>
      <c r="F10" s="546" t="s">
        <v>0</v>
      </c>
      <c r="G10" s="547"/>
      <c r="H10" s="226"/>
      <c r="I10" s="226"/>
      <c r="J10" s="869"/>
      <c r="K10" s="870"/>
    </row>
    <row r="11" spans="1:11" ht="14.25">
      <c r="A11" s="226"/>
      <c r="B11" s="226"/>
      <c r="C11" s="226"/>
      <c r="D11" s="226"/>
      <c r="E11" s="738"/>
      <c r="F11" s="738"/>
      <c r="G11" s="738"/>
      <c r="H11" s="108"/>
      <c r="I11" s="108"/>
      <c r="J11" s="739"/>
      <c r="K11" s="740"/>
    </row>
    <row r="13" spans="1:11">
      <c r="A13" s="895" t="s">
        <v>616</v>
      </c>
      <c r="B13" s="896" t="s">
        <v>622</v>
      </c>
      <c r="C13" s="906" t="s">
        <v>617</v>
      </c>
      <c r="D13" s="906"/>
      <c r="E13" s="906"/>
      <c r="F13" s="907" t="s">
        <v>623</v>
      </c>
      <c r="G13" s="908" t="s">
        <v>618</v>
      </c>
    </row>
    <row r="14" spans="1:11">
      <c r="A14" s="895"/>
      <c r="B14" s="896"/>
      <c r="C14" s="265" t="s">
        <v>619</v>
      </c>
      <c r="D14" s="265" t="s">
        <v>620</v>
      </c>
      <c r="E14" s="265" t="s">
        <v>621</v>
      </c>
      <c r="F14" s="907"/>
      <c r="G14" s="908"/>
    </row>
    <row r="15" spans="1:11">
      <c r="A15" s="895">
        <v>1</v>
      </c>
      <c r="B15" s="896" t="s">
        <v>624</v>
      </c>
      <c r="C15" s="895">
        <v>1300</v>
      </c>
      <c r="D15" s="895">
        <v>150</v>
      </c>
      <c r="E15" s="895">
        <v>10</v>
      </c>
      <c r="F15" s="872">
        <f>C15*D15*E15*1.25/1000000</f>
        <v>2.4375</v>
      </c>
      <c r="G15" s="905">
        <v>3400</v>
      </c>
    </row>
    <row r="16" spans="1:11">
      <c r="A16" s="895"/>
      <c r="B16" s="896"/>
      <c r="C16" s="895"/>
      <c r="D16" s="895"/>
      <c r="E16" s="895"/>
      <c r="F16" s="872"/>
      <c r="G16" s="905"/>
    </row>
    <row r="17" spans="1:7">
      <c r="A17" s="895"/>
      <c r="B17" s="896"/>
      <c r="C17" s="895"/>
      <c r="D17" s="895"/>
      <c r="E17" s="895"/>
      <c r="F17" s="872"/>
      <c r="G17" s="905"/>
    </row>
    <row r="18" spans="1:7">
      <c r="A18" s="895"/>
      <c r="B18" s="896"/>
      <c r="C18" s="895"/>
      <c r="D18" s="895"/>
      <c r="E18" s="895"/>
      <c r="F18" s="872"/>
      <c r="G18" s="905"/>
    </row>
    <row r="19" spans="1:7">
      <c r="A19" s="895"/>
      <c r="B19" s="896"/>
      <c r="C19" s="895"/>
      <c r="D19" s="895"/>
      <c r="E19" s="895"/>
      <c r="F19" s="872"/>
      <c r="G19" s="905"/>
    </row>
    <row r="20" spans="1:7">
      <c r="A20" s="895"/>
      <c r="B20" s="896"/>
      <c r="C20" s="895"/>
      <c r="D20" s="895"/>
      <c r="E20" s="895"/>
      <c r="F20" s="872"/>
      <c r="G20" s="905"/>
    </row>
    <row r="21" spans="1:7">
      <c r="A21" s="895">
        <v>2</v>
      </c>
      <c r="B21" s="896" t="s">
        <v>825</v>
      </c>
      <c r="C21" s="895">
        <v>1520</v>
      </c>
      <c r="D21" s="895">
        <v>135</v>
      </c>
      <c r="E21" s="895">
        <v>10</v>
      </c>
      <c r="F21" s="872">
        <f t="shared" ref="F21" si="0">C21*D21*E21*1.25/1000000</f>
        <v>2.5649999999999999</v>
      </c>
      <c r="G21" s="905">
        <v>3550</v>
      </c>
    </row>
    <row r="22" spans="1:7">
      <c r="A22" s="895"/>
      <c r="B22" s="896"/>
      <c r="C22" s="895"/>
      <c r="D22" s="895"/>
      <c r="E22" s="895"/>
      <c r="F22" s="872"/>
      <c r="G22" s="905"/>
    </row>
    <row r="23" spans="1:7">
      <c r="A23" s="895"/>
      <c r="B23" s="896"/>
      <c r="C23" s="895"/>
      <c r="D23" s="895"/>
      <c r="E23" s="895"/>
      <c r="F23" s="872"/>
      <c r="G23" s="905"/>
    </row>
    <row r="24" spans="1:7">
      <c r="A24" s="895"/>
      <c r="B24" s="896"/>
      <c r="C24" s="895"/>
      <c r="D24" s="895"/>
      <c r="E24" s="895"/>
      <c r="F24" s="872"/>
      <c r="G24" s="905"/>
    </row>
    <row r="25" spans="1:7">
      <c r="A25" s="895"/>
      <c r="B25" s="896"/>
      <c r="C25" s="895"/>
      <c r="D25" s="895"/>
      <c r="E25" s="895"/>
      <c r="F25" s="872"/>
      <c r="G25" s="905"/>
    </row>
    <row r="26" spans="1:7">
      <c r="A26" s="895"/>
      <c r="B26" s="896"/>
      <c r="C26" s="895"/>
      <c r="D26" s="895"/>
      <c r="E26" s="895"/>
      <c r="F26" s="872"/>
      <c r="G26" s="905"/>
    </row>
    <row r="27" spans="1:7">
      <c r="A27" s="895">
        <v>3</v>
      </c>
      <c r="B27" s="896" t="s">
        <v>826</v>
      </c>
      <c r="C27" s="895">
        <v>1467</v>
      </c>
      <c r="D27" s="895">
        <v>150</v>
      </c>
      <c r="E27" s="895">
        <v>10</v>
      </c>
      <c r="F27" s="872">
        <f t="shared" ref="F27" si="1">C27*D27*E27*1.25/1000000</f>
        <v>2.7506249999999999</v>
      </c>
      <c r="G27" s="905">
        <v>3800</v>
      </c>
    </row>
    <row r="28" spans="1:7">
      <c r="A28" s="895"/>
      <c r="B28" s="896"/>
      <c r="C28" s="895"/>
      <c r="D28" s="895"/>
      <c r="E28" s="895"/>
      <c r="F28" s="872"/>
      <c r="G28" s="905"/>
    </row>
    <row r="29" spans="1:7">
      <c r="A29" s="895"/>
      <c r="B29" s="896"/>
      <c r="C29" s="895"/>
      <c r="D29" s="895"/>
      <c r="E29" s="895"/>
      <c r="F29" s="872"/>
      <c r="G29" s="905"/>
    </row>
    <row r="30" spans="1:7">
      <c r="A30" s="895"/>
      <c r="B30" s="896"/>
      <c r="C30" s="895"/>
      <c r="D30" s="895"/>
      <c r="E30" s="895"/>
      <c r="F30" s="872"/>
      <c r="G30" s="905"/>
    </row>
    <row r="31" spans="1:7">
      <c r="A31" s="895"/>
      <c r="B31" s="896"/>
      <c r="C31" s="895"/>
      <c r="D31" s="895"/>
      <c r="E31" s="895"/>
      <c r="F31" s="872"/>
      <c r="G31" s="905"/>
    </row>
    <row r="32" spans="1:7">
      <c r="A32" s="895"/>
      <c r="B32" s="896"/>
      <c r="C32" s="895"/>
      <c r="D32" s="895"/>
      <c r="E32" s="895"/>
      <c r="F32" s="872"/>
      <c r="G32" s="905"/>
    </row>
    <row r="33" spans="1:7">
      <c r="A33" s="895">
        <v>4</v>
      </c>
      <c r="B33" s="896" t="s">
        <v>827</v>
      </c>
      <c r="C33" s="895">
        <v>1760</v>
      </c>
      <c r="D33" s="895">
        <v>135</v>
      </c>
      <c r="E33" s="895">
        <v>10</v>
      </c>
      <c r="F33" s="872">
        <f t="shared" ref="F33" si="2">C33*D33*E33*1.25/1000000</f>
        <v>2.97</v>
      </c>
      <c r="G33" s="905">
        <v>4020</v>
      </c>
    </row>
    <row r="34" spans="1:7">
      <c r="A34" s="895"/>
      <c r="B34" s="896"/>
      <c r="C34" s="895"/>
      <c r="D34" s="895"/>
      <c r="E34" s="895"/>
      <c r="F34" s="872"/>
      <c r="G34" s="905"/>
    </row>
    <row r="35" spans="1:7">
      <c r="A35" s="895"/>
      <c r="B35" s="896"/>
      <c r="C35" s="895"/>
      <c r="D35" s="895"/>
      <c r="E35" s="895"/>
      <c r="F35" s="872"/>
      <c r="G35" s="905"/>
    </row>
    <row r="36" spans="1:7">
      <c r="A36" s="895"/>
      <c r="B36" s="896"/>
      <c r="C36" s="895"/>
      <c r="D36" s="895"/>
      <c r="E36" s="895"/>
      <c r="F36" s="872"/>
      <c r="G36" s="905"/>
    </row>
    <row r="37" spans="1:7">
      <c r="A37" s="895"/>
      <c r="B37" s="896"/>
      <c r="C37" s="895"/>
      <c r="D37" s="895"/>
      <c r="E37" s="895"/>
      <c r="F37" s="872"/>
      <c r="G37" s="905"/>
    </row>
    <row r="38" spans="1:7">
      <c r="A38" s="895"/>
      <c r="B38" s="896"/>
      <c r="C38" s="895"/>
      <c r="D38" s="895"/>
      <c r="E38" s="895"/>
      <c r="F38" s="872"/>
      <c r="G38" s="905"/>
    </row>
    <row r="39" spans="1:7">
      <c r="A39" s="895">
        <v>5</v>
      </c>
      <c r="B39" s="896" t="s">
        <v>828</v>
      </c>
      <c r="C39" s="895">
        <v>1750</v>
      </c>
      <c r="D39" s="895">
        <v>135</v>
      </c>
      <c r="E39" s="895">
        <v>10</v>
      </c>
      <c r="F39" s="872">
        <f t="shared" ref="F39" si="3">C39*D39*E39*1.25/1000000</f>
        <v>2.953125</v>
      </c>
      <c r="G39" s="905">
        <v>4000</v>
      </c>
    </row>
    <row r="40" spans="1:7">
      <c r="A40" s="895"/>
      <c r="B40" s="896"/>
      <c r="C40" s="895"/>
      <c r="D40" s="895"/>
      <c r="E40" s="895"/>
      <c r="F40" s="872"/>
      <c r="G40" s="905"/>
    </row>
    <row r="41" spans="1:7">
      <c r="A41" s="895"/>
      <c r="B41" s="896"/>
      <c r="C41" s="895"/>
      <c r="D41" s="895"/>
      <c r="E41" s="895"/>
      <c r="F41" s="872"/>
      <c r="G41" s="905"/>
    </row>
    <row r="42" spans="1:7">
      <c r="A42" s="895"/>
      <c r="B42" s="896"/>
      <c r="C42" s="895"/>
      <c r="D42" s="895"/>
      <c r="E42" s="895"/>
      <c r="F42" s="872"/>
      <c r="G42" s="905"/>
    </row>
    <row r="43" spans="1:7">
      <c r="A43" s="895"/>
      <c r="B43" s="896"/>
      <c r="C43" s="895"/>
      <c r="D43" s="895"/>
      <c r="E43" s="895"/>
      <c r="F43" s="872"/>
      <c r="G43" s="905"/>
    </row>
    <row r="44" spans="1:7">
      <c r="A44" s="895"/>
      <c r="B44" s="896"/>
      <c r="C44" s="895"/>
      <c r="D44" s="895"/>
      <c r="E44" s="895"/>
      <c r="F44" s="872"/>
      <c r="G44" s="905"/>
    </row>
    <row r="45" spans="1:7">
      <c r="A45" s="895">
        <v>6</v>
      </c>
      <c r="B45" s="896" t="s">
        <v>829</v>
      </c>
      <c r="C45" s="895">
        <v>1680</v>
      </c>
      <c r="D45" s="895">
        <v>155</v>
      </c>
      <c r="E45" s="895">
        <v>10</v>
      </c>
      <c r="F45" s="872">
        <f t="shared" ref="F45" si="4">C45*D45*E45*1.25/1000000</f>
        <v>3.2549999999999999</v>
      </c>
      <c r="G45" s="905">
        <v>4350</v>
      </c>
    </row>
    <row r="46" spans="1:7">
      <c r="A46" s="895"/>
      <c r="B46" s="896"/>
      <c r="C46" s="895"/>
      <c r="D46" s="895"/>
      <c r="E46" s="895"/>
      <c r="F46" s="872"/>
      <c r="G46" s="905"/>
    </row>
    <row r="47" spans="1:7">
      <c r="A47" s="895"/>
      <c r="B47" s="896"/>
      <c r="C47" s="895"/>
      <c r="D47" s="895"/>
      <c r="E47" s="895"/>
      <c r="F47" s="872"/>
      <c r="G47" s="905"/>
    </row>
    <row r="48" spans="1:7">
      <c r="A48" s="895"/>
      <c r="B48" s="896"/>
      <c r="C48" s="895"/>
      <c r="D48" s="895"/>
      <c r="E48" s="895"/>
      <c r="F48" s="872"/>
      <c r="G48" s="905"/>
    </row>
    <row r="49" spans="1:7">
      <c r="A49" s="895"/>
      <c r="B49" s="896"/>
      <c r="C49" s="895"/>
      <c r="D49" s="895"/>
      <c r="E49" s="895"/>
      <c r="F49" s="872"/>
      <c r="G49" s="905"/>
    </row>
    <row r="50" spans="1:7">
      <c r="A50" s="895"/>
      <c r="B50" s="896"/>
      <c r="C50" s="895"/>
      <c r="D50" s="895"/>
      <c r="E50" s="895"/>
      <c r="F50" s="872"/>
      <c r="G50" s="905"/>
    </row>
    <row r="51" spans="1:7">
      <c r="A51" s="895">
        <v>7</v>
      </c>
      <c r="B51" s="896" t="s">
        <v>830</v>
      </c>
      <c r="C51" s="895">
        <v>1520</v>
      </c>
      <c r="D51" s="895">
        <v>155</v>
      </c>
      <c r="E51" s="895">
        <v>10</v>
      </c>
      <c r="F51" s="872">
        <f t="shared" ref="F51" si="5">C51*D51*E51*1.25/1000000</f>
        <v>2.9449999999999998</v>
      </c>
      <c r="G51" s="905">
        <v>4000</v>
      </c>
    </row>
    <row r="52" spans="1:7">
      <c r="A52" s="895"/>
      <c r="B52" s="896"/>
      <c r="C52" s="895"/>
      <c r="D52" s="895"/>
      <c r="E52" s="895"/>
      <c r="F52" s="872"/>
      <c r="G52" s="905"/>
    </row>
    <row r="53" spans="1:7">
      <c r="A53" s="895"/>
      <c r="B53" s="896"/>
      <c r="C53" s="895"/>
      <c r="D53" s="895"/>
      <c r="E53" s="895"/>
      <c r="F53" s="872"/>
      <c r="G53" s="905"/>
    </row>
    <row r="54" spans="1:7">
      <c r="A54" s="895"/>
      <c r="B54" s="896"/>
      <c r="C54" s="895"/>
      <c r="D54" s="895"/>
      <c r="E54" s="895"/>
      <c r="F54" s="872"/>
      <c r="G54" s="905"/>
    </row>
    <row r="55" spans="1:7">
      <c r="A55" s="895"/>
      <c r="B55" s="896"/>
      <c r="C55" s="895"/>
      <c r="D55" s="895"/>
      <c r="E55" s="895"/>
      <c r="F55" s="872"/>
      <c r="G55" s="905"/>
    </row>
    <row r="56" spans="1:7">
      <c r="A56" s="895"/>
      <c r="B56" s="896"/>
      <c r="C56" s="895"/>
      <c r="D56" s="895"/>
      <c r="E56" s="895"/>
      <c r="F56" s="872"/>
      <c r="G56" s="905"/>
    </row>
    <row r="57" spans="1:7">
      <c r="A57" s="895">
        <v>8</v>
      </c>
      <c r="B57" s="896" t="s">
        <v>831</v>
      </c>
      <c r="C57" s="895">
        <v>1500</v>
      </c>
      <c r="D57" s="895">
        <v>160</v>
      </c>
      <c r="E57" s="895">
        <v>10</v>
      </c>
      <c r="F57" s="872">
        <f t="shared" ref="F57" si="6">C57*D57*E57*1.25/1000000</f>
        <v>3</v>
      </c>
      <c r="G57" s="905">
        <v>4060</v>
      </c>
    </row>
    <row r="58" spans="1:7">
      <c r="A58" s="895"/>
      <c r="B58" s="896"/>
      <c r="C58" s="895"/>
      <c r="D58" s="895"/>
      <c r="E58" s="895"/>
      <c r="F58" s="872"/>
      <c r="G58" s="905"/>
    </row>
    <row r="59" spans="1:7">
      <c r="A59" s="895"/>
      <c r="B59" s="896"/>
      <c r="C59" s="895"/>
      <c r="D59" s="895"/>
      <c r="E59" s="895"/>
      <c r="F59" s="872"/>
      <c r="G59" s="905"/>
    </row>
    <row r="60" spans="1:7">
      <c r="A60" s="895"/>
      <c r="B60" s="896"/>
      <c r="C60" s="895"/>
      <c r="D60" s="895"/>
      <c r="E60" s="895"/>
      <c r="F60" s="872"/>
      <c r="G60" s="905"/>
    </row>
    <row r="61" spans="1:7">
      <c r="A61" s="895"/>
      <c r="B61" s="896"/>
      <c r="C61" s="895"/>
      <c r="D61" s="895"/>
      <c r="E61" s="895"/>
      <c r="F61" s="872"/>
      <c r="G61" s="905"/>
    </row>
    <row r="62" spans="1:7">
      <c r="A62" s="895"/>
      <c r="B62" s="896"/>
      <c r="C62" s="895"/>
      <c r="D62" s="895"/>
      <c r="E62" s="895"/>
      <c r="F62" s="872"/>
      <c r="G62" s="905"/>
    </row>
    <row r="63" spans="1:7">
      <c r="A63" s="895">
        <v>9</v>
      </c>
      <c r="B63" s="896" t="s">
        <v>832</v>
      </c>
      <c r="C63" s="895">
        <v>1380</v>
      </c>
      <c r="D63" s="895">
        <v>160</v>
      </c>
      <c r="E63" s="895">
        <v>10</v>
      </c>
      <c r="F63" s="872">
        <f t="shared" ref="F63" si="7">C63*D63*E63*1.25/1000000</f>
        <v>2.76</v>
      </c>
      <c r="G63" s="905">
        <v>3780</v>
      </c>
    </row>
    <row r="64" spans="1:7">
      <c r="A64" s="895"/>
      <c r="B64" s="896"/>
      <c r="C64" s="895"/>
      <c r="D64" s="895"/>
      <c r="E64" s="895"/>
      <c r="F64" s="872"/>
      <c r="G64" s="905"/>
    </row>
    <row r="65" spans="1:7">
      <c r="A65" s="895"/>
      <c r="B65" s="896"/>
      <c r="C65" s="895"/>
      <c r="D65" s="895"/>
      <c r="E65" s="895"/>
      <c r="F65" s="872"/>
      <c r="G65" s="905"/>
    </row>
    <row r="66" spans="1:7">
      <c r="A66" s="895"/>
      <c r="B66" s="896"/>
      <c r="C66" s="895"/>
      <c r="D66" s="895"/>
      <c r="E66" s="895"/>
      <c r="F66" s="872"/>
      <c r="G66" s="905"/>
    </row>
    <row r="67" spans="1:7">
      <c r="A67" s="895"/>
      <c r="B67" s="896"/>
      <c r="C67" s="895"/>
      <c r="D67" s="895"/>
      <c r="E67" s="895"/>
      <c r="F67" s="872"/>
      <c r="G67" s="905"/>
    </row>
    <row r="68" spans="1:7">
      <c r="A68" s="895"/>
      <c r="B68" s="896"/>
      <c r="C68" s="895"/>
      <c r="D68" s="895"/>
      <c r="E68" s="895"/>
      <c r="F68" s="872"/>
      <c r="G68" s="905"/>
    </row>
    <row r="69" spans="1:7">
      <c r="A69" s="895">
        <v>10</v>
      </c>
      <c r="B69" s="896" t="s">
        <v>833</v>
      </c>
      <c r="C69" s="895">
        <v>1144</v>
      </c>
      <c r="D69" s="895">
        <v>120</v>
      </c>
      <c r="E69" s="895">
        <v>10</v>
      </c>
      <c r="F69" s="872">
        <f t="shared" ref="F69" si="8">C69*D69*E69*1.25/1000000</f>
        <v>1.716</v>
      </c>
      <c r="G69" s="905">
        <v>2550</v>
      </c>
    </row>
    <row r="70" spans="1:7">
      <c r="A70" s="895"/>
      <c r="B70" s="896"/>
      <c r="C70" s="895"/>
      <c r="D70" s="895"/>
      <c r="E70" s="895"/>
      <c r="F70" s="872"/>
      <c r="G70" s="905"/>
    </row>
    <row r="71" spans="1:7">
      <c r="A71" s="895"/>
      <c r="B71" s="896"/>
      <c r="C71" s="895"/>
      <c r="D71" s="895"/>
      <c r="E71" s="895"/>
      <c r="F71" s="872"/>
      <c r="G71" s="905"/>
    </row>
    <row r="72" spans="1:7">
      <c r="A72" s="895"/>
      <c r="B72" s="896"/>
      <c r="C72" s="895"/>
      <c r="D72" s="895"/>
      <c r="E72" s="895"/>
      <c r="F72" s="872"/>
      <c r="G72" s="905"/>
    </row>
    <row r="73" spans="1:7">
      <c r="A73" s="895"/>
      <c r="B73" s="896"/>
      <c r="C73" s="895"/>
      <c r="D73" s="895"/>
      <c r="E73" s="895"/>
      <c r="F73" s="872"/>
      <c r="G73" s="905"/>
    </row>
    <row r="74" spans="1:7">
      <c r="A74" s="895"/>
      <c r="B74" s="896"/>
      <c r="C74" s="895"/>
      <c r="D74" s="895"/>
      <c r="E74" s="895"/>
      <c r="F74" s="872"/>
      <c r="G74" s="905"/>
    </row>
  </sheetData>
  <mergeCells count="85">
    <mergeCell ref="A13:A14"/>
    <mergeCell ref="B13:B14"/>
    <mergeCell ref="C13:E13"/>
    <mergeCell ref="F13:F14"/>
    <mergeCell ref="G13:G14"/>
    <mergeCell ref="F15:F20"/>
    <mergeCell ref="G15:G20"/>
    <mergeCell ref="A21:A26"/>
    <mergeCell ref="B21:B26"/>
    <mergeCell ref="C21:C26"/>
    <mergeCell ref="D21:D26"/>
    <mergeCell ref="E21:E26"/>
    <mergeCell ref="F21:F26"/>
    <mergeCell ref="G21:G26"/>
    <mergeCell ref="A15:A20"/>
    <mergeCell ref="B15:B20"/>
    <mergeCell ref="C15:C20"/>
    <mergeCell ref="D15:D20"/>
    <mergeCell ref="E15:E20"/>
    <mergeCell ref="G27:G32"/>
    <mergeCell ref="A33:A38"/>
    <mergeCell ref="B33:B38"/>
    <mergeCell ref="C33:C38"/>
    <mergeCell ref="D33:D38"/>
    <mergeCell ref="E33:E38"/>
    <mergeCell ref="F33:F38"/>
    <mergeCell ref="G33:G38"/>
    <mergeCell ref="A27:A32"/>
    <mergeCell ref="B27:B32"/>
    <mergeCell ref="C27:C32"/>
    <mergeCell ref="D27:D32"/>
    <mergeCell ref="E27:E32"/>
    <mergeCell ref="F27:F32"/>
    <mergeCell ref="G39:G44"/>
    <mergeCell ref="A45:A50"/>
    <mergeCell ref="B45:B50"/>
    <mergeCell ref="C45:C50"/>
    <mergeCell ref="D45:D50"/>
    <mergeCell ref="E45:E50"/>
    <mergeCell ref="F45:F50"/>
    <mergeCell ref="G45:G50"/>
    <mergeCell ref="A39:A44"/>
    <mergeCell ref="B39:B44"/>
    <mergeCell ref="C39:C44"/>
    <mergeCell ref="D39:D44"/>
    <mergeCell ref="E39:E44"/>
    <mergeCell ref="F39:F44"/>
    <mergeCell ref="G51:G56"/>
    <mergeCell ref="A57:A62"/>
    <mergeCell ref="B57:B62"/>
    <mergeCell ref="C57:C62"/>
    <mergeCell ref="D57:D62"/>
    <mergeCell ref="E57:E62"/>
    <mergeCell ref="F57:F62"/>
    <mergeCell ref="G57:G62"/>
    <mergeCell ref="A51:A56"/>
    <mergeCell ref="B51:B56"/>
    <mergeCell ref="C51:C56"/>
    <mergeCell ref="D51:D56"/>
    <mergeCell ref="E51:E56"/>
    <mergeCell ref="F51:F56"/>
    <mergeCell ref="G63:G68"/>
    <mergeCell ref="A69:A74"/>
    <mergeCell ref="B69:B74"/>
    <mergeCell ref="C69:C74"/>
    <mergeCell ref="D69:D74"/>
    <mergeCell ref="E69:E74"/>
    <mergeCell ref="F69:F74"/>
    <mergeCell ref="G69:G74"/>
    <mergeCell ref="A63:A68"/>
    <mergeCell ref="B63:B68"/>
    <mergeCell ref="C63:C68"/>
    <mergeCell ref="D63:D68"/>
    <mergeCell ref="E63:E68"/>
    <mergeCell ref="F63:F68"/>
    <mergeCell ref="F10:G10"/>
    <mergeCell ref="J10:K10"/>
    <mergeCell ref="E11:G11"/>
    <mergeCell ref="J11:K11"/>
    <mergeCell ref="C2:G2"/>
    <mergeCell ref="A5:C5"/>
    <mergeCell ref="E7:K7"/>
    <mergeCell ref="A8:D8"/>
    <mergeCell ref="E8:K8"/>
    <mergeCell ref="A9:F9"/>
  </mergeCells>
  <hyperlinks>
    <hyperlink ref="F10" r:id="rId1" xr:uid="{00000000-0004-0000-0600-000000000000}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C151"/>
  <sheetViews>
    <sheetView workbookViewId="0">
      <selection activeCell="H16" sqref="H16"/>
    </sheetView>
  </sheetViews>
  <sheetFormatPr defaultRowHeight="12.75"/>
  <cols>
    <col min="1" max="1" width="73.140625" customWidth="1"/>
    <col min="2" max="2" width="15.5703125" customWidth="1"/>
  </cols>
  <sheetData>
    <row r="2" spans="1:2" ht="30">
      <c r="A2" s="189" t="s">
        <v>465</v>
      </c>
      <c r="B2" s="189" t="s">
        <v>466</v>
      </c>
    </row>
    <row r="3" spans="1:2" ht="18.75">
      <c r="A3" s="909" t="s">
        <v>467</v>
      </c>
      <c r="B3" s="909"/>
    </row>
    <row r="4" spans="1:2" ht="18.75" customHeight="1">
      <c r="A4" s="910" t="s">
        <v>468</v>
      </c>
      <c r="B4" s="911"/>
    </row>
    <row r="5" spans="1:2" ht="15.75">
      <c r="A5" s="190" t="s">
        <v>469</v>
      </c>
      <c r="B5" s="191"/>
    </row>
    <row r="6" spans="1:2" ht="15">
      <c r="A6" s="192" t="s">
        <v>470</v>
      </c>
      <c r="B6" s="191"/>
    </row>
    <row r="7" spans="1:2">
      <c r="A7" s="193" t="s">
        <v>471</v>
      </c>
      <c r="B7" s="191">
        <v>2000</v>
      </c>
    </row>
    <row r="8" spans="1:2">
      <c r="A8" s="193" t="s">
        <v>472</v>
      </c>
      <c r="B8" s="191">
        <v>3200</v>
      </c>
    </row>
    <row r="9" spans="1:2" ht="15">
      <c r="A9" s="192" t="s">
        <v>473</v>
      </c>
      <c r="B9" s="191"/>
    </row>
    <row r="10" spans="1:2">
      <c r="A10" s="193" t="s">
        <v>474</v>
      </c>
      <c r="B10" s="191">
        <v>4300</v>
      </c>
    </row>
    <row r="11" spans="1:2" s="216" customFormat="1" ht="14.25" customHeight="1">
      <c r="A11" s="217" t="s">
        <v>567</v>
      </c>
      <c r="B11" s="218">
        <v>5500</v>
      </c>
    </row>
    <row r="12" spans="1:2">
      <c r="A12" s="217" t="s">
        <v>568</v>
      </c>
      <c r="B12" s="218">
        <v>3500</v>
      </c>
    </row>
    <row r="13" spans="1:2">
      <c r="A13" s="193" t="s">
        <v>475</v>
      </c>
      <c r="B13" s="191">
        <v>4500</v>
      </c>
    </row>
    <row r="14" spans="1:2">
      <c r="A14" s="193" t="s">
        <v>476</v>
      </c>
      <c r="B14" s="191">
        <v>4500</v>
      </c>
    </row>
    <row r="15" spans="1:2">
      <c r="A15" s="187" t="s">
        <v>477</v>
      </c>
      <c r="B15" s="191">
        <v>4000</v>
      </c>
    </row>
    <row r="16" spans="1:2" ht="15">
      <c r="A16" s="192" t="s">
        <v>478</v>
      </c>
      <c r="B16" s="191"/>
    </row>
    <row r="17" spans="1:2">
      <c r="A17" s="193" t="s">
        <v>475</v>
      </c>
      <c r="B17" s="191">
        <v>4500</v>
      </c>
    </row>
    <row r="18" spans="1:2">
      <c r="A18" s="193" t="s">
        <v>476</v>
      </c>
      <c r="B18" s="191">
        <v>4500</v>
      </c>
    </row>
    <row r="19" spans="1:2" ht="15">
      <c r="A19" s="192" t="s">
        <v>261</v>
      </c>
      <c r="B19" s="191"/>
    </row>
    <row r="20" spans="1:2">
      <c r="A20" s="193" t="s">
        <v>480</v>
      </c>
      <c r="B20" s="191">
        <v>4000</v>
      </c>
    </row>
    <row r="21" spans="1:2">
      <c r="A21" s="193" t="s">
        <v>481</v>
      </c>
      <c r="B21" s="191">
        <v>4100</v>
      </c>
    </row>
    <row r="22" spans="1:2">
      <c r="A22" s="193" t="s">
        <v>482</v>
      </c>
      <c r="B22" s="191">
        <v>4100</v>
      </c>
    </row>
    <row r="23" spans="1:2" ht="15">
      <c r="A23" s="192" t="s">
        <v>262</v>
      </c>
      <c r="B23" s="191"/>
    </row>
    <row r="24" spans="1:2">
      <c r="A24" s="193" t="s">
        <v>483</v>
      </c>
      <c r="B24" s="191">
        <v>7500</v>
      </c>
    </row>
    <row r="25" spans="1:2" ht="14.25" customHeight="1">
      <c r="A25" s="195" t="s">
        <v>484</v>
      </c>
      <c r="B25" s="191">
        <v>5500</v>
      </c>
    </row>
    <row r="26" spans="1:2">
      <c r="A26" s="193" t="s">
        <v>485</v>
      </c>
      <c r="B26" s="191">
        <v>6000</v>
      </c>
    </row>
    <row r="27" spans="1:2">
      <c r="A27" s="193" t="s">
        <v>486</v>
      </c>
      <c r="B27" s="191">
        <v>6000</v>
      </c>
    </row>
    <row r="28" spans="1:2" ht="15">
      <c r="A28" s="192" t="s">
        <v>263</v>
      </c>
      <c r="B28" s="191"/>
    </row>
    <row r="29" spans="1:2">
      <c r="A29" s="193" t="s">
        <v>487</v>
      </c>
      <c r="B29" s="191">
        <v>7500</v>
      </c>
    </row>
    <row r="30" spans="1:2">
      <c r="A30" s="193" t="s">
        <v>485</v>
      </c>
      <c r="B30" s="191">
        <v>6000</v>
      </c>
    </row>
    <row r="31" spans="1:2">
      <c r="A31" s="193" t="s">
        <v>486</v>
      </c>
      <c r="B31" s="191">
        <v>6000</v>
      </c>
    </row>
    <row r="32" spans="1:2" ht="15.75">
      <c r="A32" s="196" t="s">
        <v>267</v>
      </c>
      <c r="B32" s="191"/>
    </row>
    <row r="33" spans="1:2" ht="15">
      <c r="A33" s="197" t="s">
        <v>269</v>
      </c>
      <c r="B33" s="191"/>
    </row>
    <row r="34" spans="1:2">
      <c r="A34" s="193" t="s">
        <v>488</v>
      </c>
      <c r="B34" s="191">
        <v>2600</v>
      </c>
    </row>
    <row r="35" spans="1:2" ht="15">
      <c r="A35" s="192" t="s">
        <v>270</v>
      </c>
      <c r="B35" s="191"/>
    </row>
    <row r="36" spans="1:2">
      <c r="A36" s="193" t="s">
        <v>489</v>
      </c>
      <c r="B36" s="191">
        <v>4000</v>
      </c>
    </row>
    <row r="37" spans="1:2">
      <c r="A37" s="193" t="s">
        <v>490</v>
      </c>
      <c r="B37" s="191">
        <v>2000</v>
      </c>
    </row>
    <row r="38" spans="1:2">
      <c r="A38" s="193" t="s">
        <v>491</v>
      </c>
      <c r="B38" s="191">
        <v>2000</v>
      </c>
    </row>
    <row r="39" spans="1:2">
      <c r="A39" s="193" t="s">
        <v>492</v>
      </c>
      <c r="B39" s="191">
        <v>4000</v>
      </c>
    </row>
    <row r="40" spans="1:2">
      <c r="A40" s="193" t="s">
        <v>493</v>
      </c>
      <c r="B40" s="191">
        <v>4000</v>
      </c>
    </row>
    <row r="41" spans="1:2">
      <c r="A41" s="193" t="s">
        <v>494</v>
      </c>
      <c r="B41" s="191">
        <v>4000</v>
      </c>
    </row>
    <row r="42" spans="1:2" ht="15">
      <c r="A42" s="192" t="s">
        <v>271</v>
      </c>
      <c r="B42" s="191"/>
    </row>
    <row r="43" spans="1:2">
      <c r="A43" s="193" t="s">
        <v>495</v>
      </c>
      <c r="B43" s="191">
        <v>3500</v>
      </c>
    </row>
    <row r="44" spans="1:2" ht="15">
      <c r="A44" s="192" t="s">
        <v>272</v>
      </c>
      <c r="B44" s="191"/>
    </row>
    <row r="45" spans="1:2">
      <c r="A45" s="193" t="s">
        <v>496</v>
      </c>
      <c r="B45" s="191">
        <v>3700</v>
      </c>
    </row>
    <row r="46" spans="1:2">
      <c r="A46" s="193" t="s">
        <v>497</v>
      </c>
      <c r="B46" s="191">
        <v>3700</v>
      </c>
    </row>
    <row r="47" spans="1:2" ht="15">
      <c r="A47" s="192" t="s">
        <v>273</v>
      </c>
      <c r="B47" s="191"/>
    </row>
    <row r="48" spans="1:2">
      <c r="A48" s="193" t="s">
        <v>498</v>
      </c>
      <c r="B48" s="191">
        <v>9500</v>
      </c>
    </row>
    <row r="49" spans="1:2">
      <c r="A49" s="193" t="s">
        <v>499</v>
      </c>
      <c r="B49" s="191">
        <v>10500</v>
      </c>
    </row>
    <row r="50" spans="1:2">
      <c r="A50" s="193" t="s">
        <v>500</v>
      </c>
      <c r="B50" s="191">
        <v>5000</v>
      </c>
    </row>
    <row r="51" spans="1:2">
      <c r="A51" s="193" t="s">
        <v>501</v>
      </c>
      <c r="B51" s="191">
        <v>4500</v>
      </c>
    </row>
    <row r="52" spans="1:2">
      <c r="A52" s="193" t="s">
        <v>502</v>
      </c>
      <c r="B52" s="191">
        <v>3700</v>
      </c>
    </row>
    <row r="53" spans="1:2">
      <c r="A53" s="193" t="s">
        <v>503</v>
      </c>
      <c r="B53" s="191">
        <v>3700</v>
      </c>
    </row>
    <row r="54" spans="1:2">
      <c r="A54" s="193" t="s">
        <v>504</v>
      </c>
      <c r="B54" s="191">
        <v>4000</v>
      </c>
    </row>
    <row r="55" spans="1:2">
      <c r="A55" s="193" t="s">
        <v>505</v>
      </c>
      <c r="B55" s="191">
        <v>4000</v>
      </c>
    </row>
    <row r="56" spans="1:2">
      <c r="A56" s="193" t="s">
        <v>492</v>
      </c>
      <c r="B56" s="191">
        <v>4000</v>
      </c>
    </row>
    <row r="57" spans="1:2">
      <c r="A57" s="193" t="s">
        <v>506</v>
      </c>
      <c r="B57" s="191">
        <v>4000</v>
      </c>
    </row>
    <row r="58" spans="1:2">
      <c r="A58" s="193" t="s">
        <v>507</v>
      </c>
      <c r="B58" s="191">
        <v>4000</v>
      </c>
    </row>
    <row r="59" spans="1:2">
      <c r="A59" s="193" t="s">
        <v>508</v>
      </c>
      <c r="B59" s="191">
        <v>4000</v>
      </c>
    </row>
    <row r="60" spans="1:2" ht="15">
      <c r="A60" s="192" t="s">
        <v>274</v>
      </c>
      <c r="B60" s="191"/>
    </row>
    <row r="61" spans="1:2">
      <c r="A61" s="193" t="s">
        <v>509</v>
      </c>
      <c r="B61" s="191">
        <v>3700</v>
      </c>
    </row>
    <row r="62" spans="1:2">
      <c r="A62" s="193" t="s">
        <v>510</v>
      </c>
      <c r="B62" s="191">
        <v>3700</v>
      </c>
    </row>
    <row r="63" spans="1:2" ht="15">
      <c r="A63" s="192" t="s">
        <v>511</v>
      </c>
      <c r="B63" s="191"/>
    </row>
    <row r="64" spans="1:2" ht="16.5" customHeight="1">
      <c r="A64" s="198" t="s">
        <v>512</v>
      </c>
      <c r="B64" s="199">
        <v>3800</v>
      </c>
    </row>
    <row r="65" spans="1:2" ht="15.75">
      <c r="A65" s="190" t="s">
        <v>282</v>
      </c>
      <c r="B65" s="191"/>
    </row>
    <row r="66" spans="1:2" ht="15">
      <c r="A66" s="200" t="s">
        <v>513</v>
      </c>
      <c r="B66" s="191"/>
    </row>
    <row r="67" spans="1:2" ht="17.25" customHeight="1">
      <c r="A67" s="194" t="s">
        <v>514</v>
      </c>
      <c r="B67" s="191">
        <v>2000</v>
      </c>
    </row>
    <row r="68" spans="1:2" ht="15">
      <c r="A68" s="201" t="s">
        <v>291</v>
      </c>
      <c r="B68" s="191"/>
    </row>
    <row r="69" spans="1:2" ht="17.25" customHeight="1">
      <c r="A69" s="202" t="s">
        <v>515</v>
      </c>
      <c r="B69" s="191">
        <v>3500</v>
      </c>
    </row>
    <row r="70" spans="1:2">
      <c r="A70" s="193" t="s">
        <v>516</v>
      </c>
      <c r="B70" s="191">
        <v>3000</v>
      </c>
    </row>
    <row r="71" spans="1:2">
      <c r="A71" s="193" t="s">
        <v>517</v>
      </c>
      <c r="B71" s="191">
        <v>3000</v>
      </c>
    </row>
    <row r="72" spans="1:2" ht="15">
      <c r="A72" s="203" t="s">
        <v>292</v>
      </c>
      <c r="B72" s="191"/>
    </row>
    <row r="73" spans="1:2">
      <c r="A73" s="193" t="s">
        <v>475</v>
      </c>
      <c r="B73" s="191">
        <v>4500</v>
      </c>
    </row>
    <row r="74" spans="1:2">
      <c r="A74" s="193" t="s">
        <v>476</v>
      </c>
      <c r="B74" s="191">
        <v>4500</v>
      </c>
    </row>
    <row r="75" spans="1:2" ht="15">
      <c r="A75" s="200" t="s">
        <v>293</v>
      </c>
      <c r="B75" s="191"/>
    </row>
    <row r="76" spans="1:2">
      <c r="A76" s="193" t="s">
        <v>479</v>
      </c>
      <c r="B76" s="191">
        <v>5500</v>
      </c>
    </row>
    <row r="77" spans="1:2">
      <c r="A77" s="193" t="s">
        <v>481</v>
      </c>
      <c r="B77" s="191">
        <v>4100</v>
      </c>
    </row>
    <row r="78" spans="1:2">
      <c r="A78" s="193" t="s">
        <v>482</v>
      </c>
      <c r="B78" s="191">
        <v>4100</v>
      </c>
    </row>
    <row r="79" spans="1:2" ht="15.75">
      <c r="A79" s="196" t="s">
        <v>294</v>
      </c>
      <c r="B79" s="191"/>
    </row>
    <row r="80" spans="1:2" ht="15">
      <c r="A80" s="204" t="s">
        <v>518</v>
      </c>
      <c r="B80" s="191"/>
    </row>
    <row r="81" spans="1:2">
      <c r="A81" s="193" t="s">
        <v>519</v>
      </c>
      <c r="B81" s="191">
        <v>3900</v>
      </c>
    </row>
    <row r="82" spans="1:2">
      <c r="A82" s="193" t="s">
        <v>520</v>
      </c>
      <c r="B82" s="191">
        <v>4100</v>
      </c>
    </row>
    <row r="83" spans="1:2" ht="15">
      <c r="A83" s="205" t="s">
        <v>521</v>
      </c>
      <c r="B83" s="191">
        <v>3000</v>
      </c>
    </row>
    <row r="84" spans="1:2" ht="15">
      <c r="A84" s="205" t="s">
        <v>522</v>
      </c>
      <c r="B84" s="191">
        <v>3000</v>
      </c>
    </row>
    <row r="85" spans="1:2" ht="15">
      <c r="A85" s="204" t="s">
        <v>523</v>
      </c>
      <c r="B85" s="191"/>
    </row>
    <row r="86" spans="1:2" ht="15">
      <c r="A86" s="205" t="s">
        <v>524</v>
      </c>
      <c r="B86" s="191">
        <v>4000</v>
      </c>
    </row>
    <row r="87" spans="1:2" ht="15">
      <c r="A87" s="205" t="s">
        <v>525</v>
      </c>
      <c r="B87" s="191">
        <v>4000</v>
      </c>
    </row>
    <row r="88" spans="1:2" ht="15">
      <c r="A88" s="192" t="s">
        <v>296</v>
      </c>
      <c r="B88" s="191"/>
    </row>
    <row r="89" spans="1:2">
      <c r="A89" s="193" t="s">
        <v>526</v>
      </c>
      <c r="B89" s="191">
        <v>1500</v>
      </c>
    </row>
    <row r="90" spans="1:2">
      <c r="A90" s="193" t="s">
        <v>527</v>
      </c>
      <c r="B90" s="191">
        <v>2300</v>
      </c>
    </row>
    <row r="91" spans="1:2">
      <c r="A91" s="193" t="s">
        <v>528</v>
      </c>
      <c r="B91" s="191">
        <v>2600</v>
      </c>
    </row>
    <row r="92" spans="1:2" ht="15.75">
      <c r="A92" s="196" t="s">
        <v>297</v>
      </c>
      <c r="B92" s="191"/>
    </row>
    <row r="93" spans="1:2" ht="15">
      <c r="A93" s="192" t="s">
        <v>298</v>
      </c>
      <c r="B93" s="191"/>
    </row>
    <row r="94" spans="1:2">
      <c r="A94" s="187" t="s">
        <v>529</v>
      </c>
      <c r="B94" s="191">
        <v>2500</v>
      </c>
    </row>
    <row r="95" spans="1:2">
      <c r="A95" s="187" t="s">
        <v>530</v>
      </c>
      <c r="B95" s="191">
        <v>3000</v>
      </c>
    </row>
    <row r="96" spans="1:2" ht="15">
      <c r="A96" s="192" t="s">
        <v>531</v>
      </c>
      <c r="B96" s="191"/>
    </row>
    <row r="97" spans="1:2">
      <c r="A97" s="206" t="s">
        <v>532</v>
      </c>
      <c r="B97" s="191">
        <v>4000</v>
      </c>
    </row>
    <row r="98" spans="1:2" ht="17.25" customHeight="1">
      <c r="A98" s="207" t="s">
        <v>533</v>
      </c>
      <c r="B98" s="191">
        <v>3800</v>
      </c>
    </row>
    <row r="99" spans="1:2">
      <c r="A99" s="193" t="s">
        <v>534</v>
      </c>
      <c r="B99" s="191">
        <v>3500</v>
      </c>
    </row>
    <row r="100" spans="1:2" ht="15.75">
      <c r="A100" s="208" t="s">
        <v>60</v>
      </c>
      <c r="B100" s="188"/>
    </row>
    <row r="101" spans="1:2" ht="15">
      <c r="A101" s="192" t="s">
        <v>535</v>
      </c>
      <c r="B101" s="191"/>
    </row>
    <row r="102" spans="1:2" ht="16.5" customHeight="1">
      <c r="A102" s="207" t="s">
        <v>536</v>
      </c>
      <c r="B102" s="191">
        <v>2500</v>
      </c>
    </row>
    <row r="103" spans="1:2" ht="15">
      <c r="A103" s="204" t="s">
        <v>537</v>
      </c>
      <c r="B103" s="191"/>
    </row>
    <row r="104" spans="1:2">
      <c r="A104" s="193" t="s">
        <v>538</v>
      </c>
      <c r="B104" s="191">
        <v>5000</v>
      </c>
    </row>
    <row r="105" spans="1:2">
      <c r="A105" s="187" t="s">
        <v>539</v>
      </c>
      <c r="B105" s="191">
        <v>5000</v>
      </c>
    </row>
    <row r="106" spans="1:2">
      <c r="A106" s="187" t="s">
        <v>540</v>
      </c>
      <c r="B106" s="191">
        <v>6500</v>
      </c>
    </row>
    <row r="107" spans="1:2" ht="15.75">
      <c r="A107" s="196" t="s">
        <v>541</v>
      </c>
      <c r="B107" s="191"/>
    </row>
    <row r="108" spans="1:2" ht="15">
      <c r="A108" s="192" t="s">
        <v>542</v>
      </c>
      <c r="B108" s="191"/>
    </row>
    <row r="109" spans="1:2" ht="15.75" customHeight="1">
      <c r="A109" s="194" t="s">
        <v>543</v>
      </c>
      <c r="B109" s="191">
        <v>3800</v>
      </c>
    </row>
    <row r="110" spans="1:2">
      <c r="A110" s="187" t="s">
        <v>544</v>
      </c>
      <c r="B110" s="191">
        <v>4500</v>
      </c>
    </row>
    <row r="111" spans="1:2" ht="15.75">
      <c r="A111" s="196" t="s">
        <v>545</v>
      </c>
      <c r="B111" s="191"/>
    </row>
    <row r="112" spans="1:2" ht="15">
      <c r="A112" s="209" t="s">
        <v>546</v>
      </c>
      <c r="B112" s="210">
        <v>2500</v>
      </c>
    </row>
    <row r="113" spans="1:2">
      <c r="A113" s="187"/>
      <c r="B113" s="191"/>
    </row>
    <row r="114" spans="1:2" ht="24.75" customHeight="1">
      <c r="A114" s="909" t="s">
        <v>566</v>
      </c>
      <c r="B114" s="909"/>
    </row>
    <row r="115" spans="1:2" ht="15.75">
      <c r="A115" s="196" t="s">
        <v>12</v>
      </c>
      <c r="B115" s="191"/>
    </row>
    <row r="116" spans="1:2" ht="17.25" customHeight="1">
      <c r="A116" s="194" t="s">
        <v>547</v>
      </c>
      <c r="B116" s="191">
        <v>1500</v>
      </c>
    </row>
    <row r="117" spans="1:2" ht="15.75">
      <c r="A117" s="196" t="s">
        <v>14</v>
      </c>
      <c r="B117" s="191"/>
    </row>
    <row r="118" spans="1:2" ht="15">
      <c r="A118" s="193" t="s">
        <v>548</v>
      </c>
      <c r="B118" s="191">
        <v>1800</v>
      </c>
    </row>
    <row r="119" spans="1:2">
      <c r="A119" s="187" t="s">
        <v>549</v>
      </c>
      <c r="B119" s="191">
        <v>400</v>
      </c>
    </row>
    <row r="120" spans="1:2" ht="15.75">
      <c r="A120" s="196" t="s">
        <v>240</v>
      </c>
      <c r="B120" s="191"/>
    </row>
    <row r="121" spans="1:2">
      <c r="A121" s="187" t="s">
        <v>550</v>
      </c>
      <c r="B121" s="191">
        <v>1200</v>
      </c>
    </row>
    <row r="122" spans="1:2" ht="15.75">
      <c r="A122" s="196" t="s">
        <v>551</v>
      </c>
      <c r="B122" s="191"/>
    </row>
    <row r="123" spans="1:2" ht="16.5" customHeight="1">
      <c r="A123" s="194" t="s">
        <v>552</v>
      </c>
      <c r="B123" s="191">
        <v>4800</v>
      </c>
    </row>
    <row r="124" spans="1:2">
      <c r="A124" s="187" t="s">
        <v>553</v>
      </c>
      <c r="B124" s="191">
        <v>2600</v>
      </c>
    </row>
    <row r="125" spans="1:2" ht="14.25" customHeight="1">
      <c r="A125" s="187" t="s">
        <v>554</v>
      </c>
      <c r="B125" s="191">
        <v>2600</v>
      </c>
    </row>
    <row r="126" spans="1:2" ht="15" customHeight="1">
      <c r="A126" s="192" t="s">
        <v>555</v>
      </c>
      <c r="B126" s="191"/>
    </row>
    <row r="127" spans="1:2" ht="15.75" customHeight="1">
      <c r="A127" s="187" t="s">
        <v>556</v>
      </c>
      <c r="B127" s="191">
        <v>1100</v>
      </c>
    </row>
    <row r="128" spans="1:2" s="226" customFormat="1" ht="15.75" customHeight="1">
      <c r="A128" s="245" t="s">
        <v>17</v>
      </c>
      <c r="B128" s="242"/>
    </row>
    <row r="129" spans="1:3" s="226" customFormat="1" ht="15.75" customHeight="1">
      <c r="A129" s="246" t="s">
        <v>655</v>
      </c>
      <c r="B129" s="242">
        <v>2300</v>
      </c>
      <c r="C129" s="237" t="s">
        <v>651</v>
      </c>
    </row>
    <row r="130" spans="1:3" s="226" customFormat="1" ht="15.75" customHeight="1">
      <c r="A130" s="246" t="s">
        <v>656</v>
      </c>
      <c r="B130" s="242">
        <v>2400</v>
      </c>
      <c r="C130" s="237" t="s">
        <v>652</v>
      </c>
    </row>
    <row r="131" spans="1:3" s="226" customFormat="1" ht="15.75" customHeight="1">
      <c r="A131" s="246" t="s">
        <v>657</v>
      </c>
      <c r="B131" s="242">
        <v>2700</v>
      </c>
      <c r="C131" s="237" t="s">
        <v>653</v>
      </c>
    </row>
    <row r="132" spans="1:3" s="226" customFormat="1" ht="15.75" customHeight="1">
      <c r="A132" s="246" t="s">
        <v>658</v>
      </c>
      <c r="B132" s="242">
        <v>2900</v>
      </c>
      <c r="C132" s="237" t="s">
        <v>654</v>
      </c>
    </row>
    <row r="133" spans="1:3" s="226" customFormat="1" ht="15.75" customHeight="1">
      <c r="A133" s="103"/>
      <c r="B133" s="244"/>
    </row>
    <row r="134" spans="1:3" ht="24.75" customHeight="1">
      <c r="A134" s="912" t="s">
        <v>557</v>
      </c>
      <c r="B134" s="911"/>
    </row>
    <row r="135" spans="1:3" ht="24" customHeight="1">
      <c r="A135" s="211" t="s">
        <v>558</v>
      </c>
      <c r="B135" s="212">
        <v>82600</v>
      </c>
    </row>
    <row r="136" spans="1:3" ht="19.5" customHeight="1">
      <c r="A136" s="211" t="s">
        <v>559</v>
      </c>
      <c r="B136" s="212">
        <v>58000</v>
      </c>
    </row>
    <row r="137" spans="1:3" ht="15">
      <c r="A137" s="193" t="s">
        <v>560</v>
      </c>
      <c r="B137" s="213">
        <v>75000</v>
      </c>
    </row>
    <row r="138" spans="1:3" ht="18" customHeight="1">
      <c r="A138" s="193" t="s">
        <v>569</v>
      </c>
      <c r="B138" s="230">
        <v>40000</v>
      </c>
    </row>
    <row r="139" spans="1:3" ht="15">
      <c r="A139" s="214" t="s">
        <v>561</v>
      </c>
      <c r="B139" s="213">
        <v>8000</v>
      </c>
    </row>
    <row r="140" spans="1:3" ht="15">
      <c r="A140" s="214" t="s">
        <v>562</v>
      </c>
      <c r="B140" s="213">
        <v>86000</v>
      </c>
    </row>
    <row r="141" spans="1:3">
      <c r="A141" s="214" t="s">
        <v>563</v>
      </c>
      <c r="B141" s="213">
        <v>10000</v>
      </c>
    </row>
    <row r="142" spans="1:3" ht="13.5" customHeight="1">
      <c r="A142" s="214" t="s">
        <v>564</v>
      </c>
      <c r="B142" s="213">
        <v>12000</v>
      </c>
    </row>
    <row r="143" spans="1:3" ht="15.75" customHeight="1">
      <c r="A143" s="214" t="s">
        <v>565</v>
      </c>
      <c r="B143" s="213">
        <v>71000</v>
      </c>
    </row>
    <row r="144" spans="1:3">
      <c r="A144" s="188"/>
      <c r="B144" s="215"/>
    </row>
    <row r="145" spans="1:2">
      <c r="A145" s="913" t="s">
        <v>780</v>
      </c>
      <c r="B145" s="913"/>
    </row>
    <row r="146" spans="1:2">
      <c r="A146" s="913"/>
      <c r="B146" s="913"/>
    </row>
    <row r="147" spans="1:2">
      <c r="A147" s="913"/>
      <c r="B147" s="913"/>
    </row>
    <row r="148" spans="1:2">
      <c r="A148" s="913"/>
      <c r="B148" s="913"/>
    </row>
    <row r="149" spans="1:2">
      <c r="A149" s="913"/>
      <c r="B149" s="913"/>
    </row>
    <row r="150" spans="1:2">
      <c r="A150" s="913"/>
      <c r="B150" s="913"/>
    </row>
    <row r="151" spans="1:2">
      <c r="A151" s="913"/>
      <c r="B151" s="913"/>
    </row>
  </sheetData>
  <mergeCells count="5">
    <mergeCell ref="A3:B3"/>
    <mergeCell ref="A4:B4"/>
    <mergeCell ref="A114:B114"/>
    <mergeCell ref="A134:B134"/>
    <mergeCell ref="A145:B151"/>
  </mergeCells>
  <phoneticPr fontId="61" type="noConversion"/>
  <pageMargins left="0.7" right="0.7" top="0.75" bottom="0.75" header="0.3" footer="0.3"/>
  <pageSetup paperSize="9"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НОЖИ ОТЕЧЕСТВЕННЫЕ</vt:lpstr>
      <vt:lpstr>НОЖИ ИМПОРТНЫЕ</vt:lpstr>
      <vt:lpstr>Болты, стойки, коронки рыхлител</vt:lpstr>
      <vt:lpstr>Коронки и зубья -импорт.</vt:lpstr>
      <vt:lpstr>Ножи и пластины полиуретан</vt:lpstr>
      <vt:lpstr>ремонт_ТРАКов</vt:lpstr>
      <vt:lpstr>Скребки для катков</vt:lpstr>
      <vt:lpstr>РАСПРОДАЖА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ZIM</cp:lastModifiedBy>
  <cp:lastPrinted>2023-10-30T05:24:43Z</cp:lastPrinted>
  <dcterms:created xsi:type="dcterms:W3CDTF">1996-10-08T23:32:33Z</dcterms:created>
  <dcterms:modified xsi:type="dcterms:W3CDTF">2024-04-17T07:32:11Z</dcterms:modified>
</cp:coreProperties>
</file>